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filterPrivacy="1" showInkAnnotation="0" codeName="ThisWorkbook"/>
  <xr:revisionPtr revIDLastSave="0" documentId="8_{831E805B-FC28-4D21-898A-E18B152815FE}" xr6:coauthVersionLast="47" xr6:coauthVersionMax="47" xr10:uidLastSave="{00000000-0000-0000-0000-000000000000}"/>
  <bookViews>
    <workbookView xWindow="1725" yWindow="960" windowWidth="27075" windowHeight="15240" tabRatio="1000"/>
  </bookViews>
  <sheets>
    <sheet name="入力シート（確認申請書）" sheetId="1" r:id="rId1"/>
    <sheet name="第四面－六面追加" sheetId="55" r:id="rId2"/>
    <sheet name="他の建築主" sheetId="9" r:id="rId3"/>
    <sheet name="建築計画概要書" sheetId="23" r:id="rId4"/>
    <sheet name="他の建築主 (概要書)" sheetId="58" r:id="rId5"/>
    <sheet name="敷地調査票" sheetId="60" r:id="rId6"/>
    <sheet name="AKC敷調別紙1" sheetId="61" r:id="rId7"/>
    <sheet name="海部建設地調書" sheetId="35" r:id="rId8"/>
    <sheet name="建築工事届" sheetId="70" r:id="rId9"/>
    <sheet name="浄化槽調書" sheetId="20" r:id="rId10"/>
    <sheet name="消防工事計画届" sheetId="59" r:id="rId11"/>
    <sheet name="委任状 " sheetId="65" r:id="rId12"/>
    <sheet name="中間検査" sheetId="25" r:id="rId13"/>
    <sheet name="中間検査第四面記入例（木造) " sheetId="30" r:id="rId14"/>
    <sheet name="完了検査" sheetId="26" r:id="rId15"/>
    <sheet name="完了検査第四面記入例（木造）" sheetId="31" r:id="rId16"/>
    <sheet name="浄化槽工事完了届" sheetId="34" r:id="rId17"/>
    <sheet name="計画変更確認申請" sheetId="24" r:id="rId18"/>
    <sheet name="軽微変更報告書" sheetId="63" r:id="rId19"/>
    <sheet name="申請書等記載事項変更届" sheetId="62" r:id="rId20"/>
  </sheets>
  <definedNames>
    <definedName name="_xlnm._FilterDatabase" localSheetId="1" hidden="1">'第四面－六面追加'!$T$98:$AF$106</definedName>
    <definedName name="_xlnm.Print_Area" localSheetId="6">AKC敷調別紙1!$A$1:$H$41</definedName>
    <definedName name="_xlnm.Print_Area" localSheetId="11">'委任状 '!$A$1:$AA$72</definedName>
    <definedName name="_xlnm.Print_Area" localSheetId="7">海部建設地調書!$A$1:$AB$71</definedName>
    <definedName name="_xlnm.Print_Area" localSheetId="14">完了検査!$A$1:$AG$489</definedName>
    <definedName name="_xlnm.Print_Area" localSheetId="15">'完了検査第四面記入例（木造）'!$A$1:$AF$62</definedName>
    <definedName name="_xlnm.Print_Area" localSheetId="17">計画変更確認申請!$A$1:$AF$68</definedName>
    <definedName name="_xlnm.Print_Area" localSheetId="18">軽微変更報告書!$A$1:$AG$70</definedName>
    <definedName name="_xlnm.Print_Area" localSheetId="3">建築計画概要書!$A$1:$AF$588</definedName>
    <definedName name="_xlnm.Print_Area" localSheetId="10">消防工事計画届!$A$1:$AJ$94</definedName>
    <definedName name="_xlnm.Print_Area" localSheetId="16">浄化槽工事完了届!$A$1:$AK$315</definedName>
    <definedName name="_xlnm.Print_Area" localSheetId="9">浄化槽調書!$A$1:$AJ$484</definedName>
    <definedName name="_xlnm.Print_Area" localSheetId="2">他の建築主!$A$1:$AG$52</definedName>
    <definedName name="_xlnm.Print_Area" localSheetId="4">'他の建築主 (概要書)'!$A$1:$AG$52</definedName>
    <definedName name="_xlnm.Print_Area" localSheetId="1">'第四面－六面追加'!$A$1:$AF$315</definedName>
    <definedName name="_xlnm.Print_Area" localSheetId="12">中間検査!$A$1:$AG$508</definedName>
    <definedName name="_xlnm.Print_Area" localSheetId="13">'中間検査第四面記入例（木造) '!$A$1:$AF$62</definedName>
    <definedName name="_xlnm.Print_Area" localSheetId="0">'入力シート（確認申請書）'!$A$1:$AF$904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27" i="70" l="1"/>
  <c r="F65" i="65"/>
  <c r="Z65" i="65"/>
  <c r="F63" i="65"/>
  <c r="F61" i="65"/>
  <c r="F59" i="65"/>
  <c r="F31" i="65"/>
  <c r="F25" i="65"/>
  <c r="F29" i="65"/>
  <c r="F27" i="65"/>
  <c r="F67" i="65"/>
  <c r="F35" i="65"/>
  <c r="F11" i="65"/>
  <c r="Z85" i="65"/>
  <c r="Z78" i="65"/>
  <c r="Z71" i="65"/>
  <c r="J6" i="60"/>
  <c r="K48" i="23"/>
  <c r="K28" i="23"/>
  <c r="D6" i="60"/>
  <c r="I8" i="35"/>
  <c r="O30" i="1"/>
  <c r="W218" i="20"/>
  <c r="K435" i="23"/>
  <c r="R435" i="23"/>
  <c r="Y510" i="1"/>
  <c r="Y435" i="23"/>
  <c r="S21" i="24"/>
  <c r="S23" i="24"/>
  <c r="S25" i="24"/>
  <c r="S27" i="24"/>
  <c r="S29" i="24"/>
  <c r="S31" i="24"/>
  <c r="J34" i="24"/>
  <c r="J35" i="24"/>
  <c r="W5" i="34"/>
  <c r="W7" i="34"/>
  <c r="W15" i="34"/>
  <c r="N22" i="34"/>
  <c r="N259" i="34"/>
  <c r="AC22" i="34"/>
  <c r="N26" i="34"/>
  <c r="N28" i="34"/>
  <c r="N30" i="34"/>
  <c r="N32" i="34"/>
  <c r="N34" i="34"/>
  <c r="N36" i="34"/>
  <c r="N38" i="34"/>
  <c r="R40" i="34"/>
  <c r="AB40" i="34"/>
  <c r="N42" i="34"/>
  <c r="N44" i="34"/>
  <c r="R46" i="34"/>
  <c r="AD46" i="34"/>
  <c r="N48" i="34"/>
  <c r="N50" i="34"/>
  <c r="T52" i="34"/>
  <c r="AE52" i="34"/>
  <c r="Q54" i="34"/>
  <c r="AE54" i="34"/>
  <c r="N56" i="34"/>
  <c r="N58" i="34"/>
  <c r="Z58" i="34"/>
  <c r="Q60" i="34"/>
  <c r="T60" i="34"/>
  <c r="Y60" i="34"/>
  <c r="AB62" i="34"/>
  <c r="N65" i="34"/>
  <c r="N67" i="34"/>
  <c r="Z67" i="34"/>
  <c r="O69" i="34"/>
  <c r="AB69" i="34"/>
  <c r="AD82" i="34"/>
  <c r="W84" i="34"/>
  <c r="W86" i="34"/>
  <c r="W94" i="34"/>
  <c r="AC101" i="34"/>
  <c r="N105" i="34"/>
  <c r="N107" i="34"/>
  <c r="N109" i="34"/>
  <c r="N111" i="34"/>
  <c r="N113" i="34"/>
  <c r="N115" i="34"/>
  <c r="N117" i="34"/>
  <c r="R119" i="34"/>
  <c r="AB119" i="34"/>
  <c r="N121" i="34"/>
  <c r="N123" i="34"/>
  <c r="R125" i="34"/>
  <c r="AD125" i="34"/>
  <c r="N127" i="34"/>
  <c r="N129" i="34"/>
  <c r="T131" i="34"/>
  <c r="AE131" i="34"/>
  <c r="Q133" i="34"/>
  <c r="AE133" i="34"/>
  <c r="N135" i="34"/>
  <c r="N137" i="34"/>
  <c r="Z137" i="34"/>
  <c r="Q139" i="34"/>
  <c r="T139" i="34"/>
  <c r="Y139" i="34"/>
  <c r="AB141" i="34"/>
  <c r="N144" i="34"/>
  <c r="N146" i="34"/>
  <c r="Z146" i="34"/>
  <c r="O148" i="34"/>
  <c r="AB148" i="34"/>
  <c r="N150" i="34"/>
  <c r="N152" i="34"/>
  <c r="AD161" i="34"/>
  <c r="W163" i="34"/>
  <c r="W165" i="34"/>
  <c r="W173" i="34"/>
  <c r="AC180" i="34"/>
  <c r="N184" i="34"/>
  <c r="N186" i="34"/>
  <c r="N188" i="34"/>
  <c r="N190" i="34"/>
  <c r="N192" i="34"/>
  <c r="N194" i="34"/>
  <c r="N196" i="34"/>
  <c r="R198" i="34"/>
  <c r="AB198" i="34"/>
  <c r="N200" i="34"/>
  <c r="N202" i="34"/>
  <c r="R204" i="34"/>
  <c r="AD204" i="34"/>
  <c r="N206" i="34"/>
  <c r="N208" i="34"/>
  <c r="T210" i="34"/>
  <c r="AE210" i="34"/>
  <c r="Q212" i="34"/>
  <c r="AE212" i="34"/>
  <c r="N214" i="34"/>
  <c r="N216" i="34"/>
  <c r="Z216" i="34"/>
  <c r="Q218" i="34"/>
  <c r="T218" i="34"/>
  <c r="Y218" i="34"/>
  <c r="AB220" i="34"/>
  <c r="N223" i="34"/>
  <c r="N225" i="34"/>
  <c r="Z225" i="34"/>
  <c r="O227" i="34"/>
  <c r="AB227" i="34"/>
  <c r="N229" i="34"/>
  <c r="N231" i="34"/>
  <c r="AD240" i="34"/>
  <c r="W242" i="34"/>
  <c r="W244" i="34"/>
  <c r="W252" i="34"/>
  <c r="AC259" i="34"/>
  <c r="N263" i="34"/>
  <c r="N265" i="34"/>
  <c r="N267" i="34"/>
  <c r="N269" i="34"/>
  <c r="N271" i="34"/>
  <c r="N273" i="34"/>
  <c r="N275" i="34"/>
  <c r="R277" i="34"/>
  <c r="AB277" i="34"/>
  <c r="N279" i="34"/>
  <c r="N281" i="34"/>
  <c r="R283" i="34"/>
  <c r="AD283" i="34"/>
  <c r="N285" i="34"/>
  <c r="N287" i="34"/>
  <c r="T289" i="34"/>
  <c r="AE289" i="34"/>
  <c r="Q291" i="34"/>
  <c r="AE291" i="34"/>
  <c r="N293" i="34"/>
  <c r="N295" i="34"/>
  <c r="Z295" i="34"/>
  <c r="Q297" i="34"/>
  <c r="T297" i="34"/>
  <c r="Y297" i="34"/>
  <c r="AB299" i="34"/>
  <c r="N302" i="34"/>
  <c r="N304" i="34"/>
  <c r="Z304" i="34"/>
  <c r="O306" i="34"/>
  <c r="AB306" i="34"/>
  <c r="N308" i="34"/>
  <c r="N310" i="34"/>
  <c r="S21" i="26"/>
  <c r="S24" i="26"/>
  <c r="AF24" i="26"/>
  <c r="S27" i="26"/>
  <c r="K74" i="26"/>
  <c r="K76" i="26"/>
  <c r="K78" i="26"/>
  <c r="K80" i="26"/>
  <c r="K82" i="26"/>
  <c r="K87" i="26"/>
  <c r="K89" i="26"/>
  <c r="K91" i="26"/>
  <c r="K93" i="26"/>
  <c r="K95" i="26"/>
  <c r="K97" i="26"/>
  <c r="K99" i="26"/>
  <c r="K108" i="26"/>
  <c r="K110" i="26"/>
  <c r="K112" i="26"/>
  <c r="K114" i="26"/>
  <c r="K116" i="26"/>
  <c r="K118" i="26"/>
  <c r="K120" i="26"/>
  <c r="K122" i="26"/>
  <c r="K129" i="26"/>
  <c r="K131" i="26"/>
  <c r="K133" i="26"/>
  <c r="K135" i="26"/>
  <c r="K137" i="26"/>
  <c r="K139" i="26"/>
  <c r="K141" i="26"/>
  <c r="K143" i="26"/>
  <c r="K148" i="26"/>
  <c r="K150" i="26"/>
  <c r="K152" i="26"/>
  <c r="K154" i="26"/>
  <c r="K156" i="26"/>
  <c r="K158" i="26"/>
  <c r="K160" i="26"/>
  <c r="K162" i="26"/>
  <c r="K165" i="26"/>
  <c r="K167" i="26"/>
  <c r="K169" i="26"/>
  <c r="K171" i="26"/>
  <c r="K173" i="26"/>
  <c r="K175" i="26"/>
  <c r="K177" i="26"/>
  <c r="K179" i="26"/>
  <c r="K186" i="26"/>
  <c r="K188" i="26"/>
  <c r="K190" i="26"/>
  <c r="K192" i="26"/>
  <c r="K194" i="26"/>
  <c r="K196" i="26"/>
  <c r="K198" i="26"/>
  <c r="K200" i="26"/>
  <c r="K205" i="26"/>
  <c r="K207" i="26"/>
  <c r="K209" i="26"/>
  <c r="K211" i="26"/>
  <c r="K213" i="26"/>
  <c r="K215" i="26"/>
  <c r="K217" i="26"/>
  <c r="K219" i="26"/>
  <c r="K223" i="26"/>
  <c r="K225" i="26"/>
  <c r="K227" i="26"/>
  <c r="K229" i="26"/>
  <c r="K231" i="26"/>
  <c r="K233" i="26"/>
  <c r="K235" i="26"/>
  <c r="K237" i="26"/>
  <c r="K241" i="26"/>
  <c r="K243" i="26"/>
  <c r="K245" i="26"/>
  <c r="K247" i="26"/>
  <c r="K249" i="26"/>
  <c r="K251" i="26"/>
  <c r="K253" i="26"/>
  <c r="K255" i="26"/>
  <c r="K264" i="26"/>
  <c r="K266" i="26"/>
  <c r="K268" i="26"/>
  <c r="K270" i="26"/>
  <c r="K272" i="26"/>
  <c r="K274" i="26"/>
  <c r="K276" i="26"/>
  <c r="K281" i="26"/>
  <c r="K283" i="26"/>
  <c r="K285" i="26"/>
  <c r="K287" i="26"/>
  <c r="K289" i="26"/>
  <c r="K291" i="26"/>
  <c r="K293" i="26"/>
  <c r="K296" i="26"/>
  <c r="K298" i="26"/>
  <c r="K300" i="26"/>
  <c r="K302" i="26"/>
  <c r="K304" i="26"/>
  <c r="K306" i="26"/>
  <c r="K308" i="26"/>
  <c r="K310" i="26"/>
  <c r="K312" i="26"/>
  <c r="K314" i="26"/>
  <c r="K316" i="26"/>
  <c r="K318" i="26"/>
  <c r="K320" i="26"/>
  <c r="K322" i="26"/>
  <c r="K330" i="26"/>
  <c r="P332" i="26"/>
  <c r="V332" i="26"/>
  <c r="Z332" i="26"/>
  <c r="K334" i="26"/>
  <c r="K336" i="26"/>
  <c r="K338" i="26"/>
  <c r="K340" i="26"/>
  <c r="K346" i="26"/>
  <c r="F357" i="26"/>
  <c r="F359" i="26"/>
  <c r="F361" i="26"/>
  <c r="F363" i="26"/>
  <c r="F365" i="26"/>
  <c r="T370" i="26"/>
  <c r="H372" i="26"/>
  <c r="K372" i="26"/>
  <c r="N372" i="26"/>
  <c r="Q372" i="26"/>
  <c r="H374" i="26"/>
  <c r="N374" i="26"/>
  <c r="U374" i="26"/>
  <c r="T378" i="26"/>
  <c r="K382" i="26"/>
  <c r="K386" i="26"/>
  <c r="K394" i="26"/>
  <c r="K400" i="26"/>
  <c r="L403" i="26"/>
  <c r="L405" i="26"/>
  <c r="S20" i="25"/>
  <c r="S23" i="25"/>
  <c r="AF23" i="25"/>
  <c r="S26" i="25"/>
  <c r="K73" i="25"/>
  <c r="K75" i="25"/>
  <c r="K77" i="25"/>
  <c r="K79" i="25"/>
  <c r="K81" i="25"/>
  <c r="K86" i="25"/>
  <c r="K88" i="25"/>
  <c r="K90" i="25"/>
  <c r="K92" i="25"/>
  <c r="K94" i="25"/>
  <c r="K96" i="25"/>
  <c r="K98" i="25"/>
  <c r="K107" i="25"/>
  <c r="K109" i="25"/>
  <c r="K111" i="25"/>
  <c r="K113" i="25"/>
  <c r="K115" i="25"/>
  <c r="K117" i="25"/>
  <c r="K119" i="25"/>
  <c r="K121" i="25"/>
  <c r="K128" i="25"/>
  <c r="K130" i="25"/>
  <c r="K132" i="25"/>
  <c r="K134" i="25"/>
  <c r="K136" i="25"/>
  <c r="K138" i="25"/>
  <c r="K140" i="25"/>
  <c r="K142" i="25"/>
  <c r="K147" i="25"/>
  <c r="K149" i="25"/>
  <c r="K151" i="25"/>
  <c r="K153" i="25"/>
  <c r="K155" i="25"/>
  <c r="K157" i="25"/>
  <c r="K159" i="25"/>
  <c r="K161" i="25"/>
  <c r="K164" i="25"/>
  <c r="K166" i="25"/>
  <c r="K168" i="25"/>
  <c r="K170" i="25"/>
  <c r="K172" i="25"/>
  <c r="K174" i="25"/>
  <c r="K176" i="25"/>
  <c r="K178" i="25"/>
  <c r="K185" i="25"/>
  <c r="K187" i="25"/>
  <c r="K189" i="25"/>
  <c r="K191" i="25"/>
  <c r="K193" i="25"/>
  <c r="K195" i="25"/>
  <c r="K197" i="25"/>
  <c r="K199" i="25"/>
  <c r="K204" i="25"/>
  <c r="K206" i="25"/>
  <c r="K208" i="25"/>
  <c r="K210" i="25"/>
  <c r="K212" i="25"/>
  <c r="K214" i="25"/>
  <c r="K216" i="25"/>
  <c r="K218" i="25"/>
  <c r="K222" i="25"/>
  <c r="K224" i="25"/>
  <c r="K226" i="25"/>
  <c r="K228" i="25"/>
  <c r="K230" i="25"/>
  <c r="K232" i="25"/>
  <c r="K234" i="25"/>
  <c r="K236" i="25"/>
  <c r="K240" i="25"/>
  <c r="K242" i="25"/>
  <c r="K244" i="25"/>
  <c r="K246" i="25"/>
  <c r="K248" i="25"/>
  <c r="K250" i="25"/>
  <c r="K252" i="25"/>
  <c r="K254" i="25"/>
  <c r="K263" i="25"/>
  <c r="K265" i="25"/>
  <c r="K267" i="25"/>
  <c r="K269" i="25"/>
  <c r="K271" i="25"/>
  <c r="K273" i="25"/>
  <c r="K275" i="25"/>
  <c r="K280" i="25"/>
  <c r="K282" i="25"/>
  <c r="K284" i="25"/>
  <c r="K286" i="25"/>
  <c r="K288" i="25"/>
  <c r="K290" i="25"/>
  <c r="K292" i="25"/>
  <c r="K295" i="25"/>
  <c r="K297" i="25"/>
  <c r="K299" i="25"/>
  <c r="K301" i="25"/>
  <c r="K303" i="25"/>
  <c r="K305" i="25"/>
  <c r="K307" i="25"/>
  <c r="K309" i="25"/>
  <c r="K311" i="25"/>
  <c r="K313" i="25"/>
  <c r="K315" i="25"/>
  <c r="K317" i="25"/>
  <c r="K319" i="25"/>
  <c r="K321" i="25"/>
  <c r="K329" i="25"/>
  <c r="P331" i="25"/>
  <c r="V331" i="25"/>
  <c r="Z331" i="25"/>
  <c r="K333" i="25"/>
  <c r="K335" i="25"/>
  <c r="K337" i="25"/>
  <c r="K339" i="25"/>
  <c r="K345" i="25"/>
  <c r="F356" i="25"/>
  <c r="F358" i="25"/>
  <c r="F360" i="25"/>
  <c r="F362" i="25"/>
  <c r="F364" i="25"/>
  <c r="T369" i="25"/>
  <c r="H371" i="25"/>
  <c r="K371" i="25"/>
  <c r="N371" i="25"/>
  <c r="Q371" i="25"/>
  <c r="H373" i="25"/>
  <c r="N373" i="25"/>
  <c r="U373" i="25"/>
  <c r="G403" i="25"/>
  <c r="W5" i="20"/>
  <c r="W108" i="20"/>
  <c r="W7" i="20"/>
  <c r="Z313" i="20"/>
  <c r="W15" i="20"/>
  <c r="N26" i="20"/>
  <c r="N129" i="20"/>
  <c r="N28" i="20"/>
  <c r="N333" i="20"/>
  <c r="N30" i="20"/>
  <c r="N335" i="20"/>
  <c r="N32" i="20"/>
  <c r="N135" i="20"/>
  <c r="N34" i="20"/>
  <c r="N339" i="20"/>
  <c r="N137" i="20"/>
  <c r="N36" i="20"/>
  <c r="N139" i="20"/>
  <c r="N38" i="20"/>
  <c r="N244" i="20"/>
  <c r="N40" i="20"/>
  <c r="N143" i="20"/>
  <c r="N42" i="20"/>
  <c r="N145" i="20"/>
  <c r="N44" i="20"/>
  <c r="N147" i="20"/>
  <c r="AD105" i="20"/>
  <c r="W118" i="20"/>
  <c r="N149" i="20"/>
  <c r="N151" i="20"/>
  <c r="Z151" i="20"/>
  <c r="Q153" i="20"/>
  <c r="T153" i="20"/>
  <c r="Y153" i="20"/>
  <c r="AB155" i="20"/>
  <c r="N158" i="20"/>
  <c r="N160" i="20"/>
  <c r="Z160" i="20"/>
  <c r="O162" i="20"/>
  <c r="AB162" i="20"/>
  <c r="P164" i="20"/>
  <c r="AB164" i="20"/>
  <c r="AB166" i="20"/>
  <c r="N168" i="20"/>
  <c r="N170" i="20"/>
  <c r="N172" i="20"/>
  <c r="R174" i="20"/>
  <c r="AB174" i="20"/>
  <c r="N176" i="20"/>
  <c r="N178" i="20"/>
  <c r="R180" i="20"/>
  <c r="AD180" i="20"/>
  <c r="N182" i="20"/>
  <c r="AF186" i="20"/>
  <c r="N188" i="20"/>
  <c r="AD188" i="20"/>
  <c r="N190" i="20"/>
  <c r="R190" i="20"/>
  <c r="AD190" i="20"/>
  <c r="N192" i="20"/>
  <c r="N194" i="20"/>
  <c r="T196" i="20"/>
  <c r="AE196" i="20"/>
  <c r="Q198" i="20"/>
  <c r="AE198" i="20"/>
  <c r="AD208" i="20"/>
  <c r="W221" i="20"/>
  <c r="AC228" i="20"/>
  <c r="N252" i="20"/>
  <c r="N254" i="20"/>
  <c r="Z254" i="20"/>
  <c r="Q256" i="20"/>
  <c r="T256" i="20"/>
  <c r="Y256" i="20"/>
  <c r="AB258" i="20"/>
  <c r="N261" i="20"/>
  <c r="N263" i="20"/>
  <c r="Z263" i="20"/>
  <c r="O265" i="20"/>
  <c r="AB265" i="20"/>
  <c r="P267" i="20"/>
  <c r="AB267" i="20"/>
  <c r="AB269" i="20"/>
  <c r="N271" i="20"/>
  <c r="N273" i="20"/>
  <c r="N275" i="20"/>
  <c r="R277" i="20"/>
  <c r="AB277" i="20"/>
  <c r="N279" i="20"/>
  <c r="N281" i="20"/>
  <c r="R283" i="20"/>
  <c r="AD283" i="20"/>
  <c r="N285" i="20"/>
  <c r="AF289" i="20"/>
  <c r="N291" i="20"/>
  <c r="AD291" i="20"/>
  <c r="N293" i="20"/>
  <c r="R293" i="20"/>
  <c r="AD293" i="20"/>
  <c r="N295" i="20"/>
  <c r="N297" i="20"/>
  <c r="T299" i="20"/>
  <c r="AE299" i="20"/>
  <c r="Q301" i="20"/>
  <c r="AE301" i="20"/>
  <c r="Z321" i="20"/>
  <c r="AC327" i="20"/>
  <c r="N351" i="20"/>
  <c r="N353" i="20"/>
  <c r="Z353" i="20"/>
  <c r="Q355" i="20"/>
  <c r="T355" i="20"/>
  <c r="Y355" i="20"/>
  <c r="AB357" i="20"/>
  <c r="N360" i="20"/>
  <c r="N362" i="20"/>
  <c r="Z362" i="20"/>
  <c r="O364" i="20"/>
  <c r="AB364" i="20"/>
  <c r="P366" i="20"/>
  <c r="AB366" i="20"/>
  <c r="AB368" i="20"/>
  <c r="N370" i="20"/>
  <c r="N372" i="20"/>
  <c r="N374" i="20"/>
  <c r="R376" i="20"/>
  <c r="AB376" i="20"/>
  <c r="N378" i="20"/>
  <c r="N380" i="20"/>
  <c r="R382" i="20"/>
  <c r="AD382" i="20"/>
  <c r="N384" i="20"/>
  <c r="AF388" i="20"/>
  <c r="N390" i="20"/>
  <c r="AD390" i="20"/>
  <c r="N392" i="20"/>
  <c r="R392" i="20"/>
  <c r="AD392" i="20"/>
  <c r="N394" i="20"/>
  <c r="N396" i="20"/>
  <c r="T398" i="20"/>
  <c r="AE398" i="20"/>
  <c r="Q400" i="20"/>
  <c r="AE400" i="20"/>
  <c r="I4" i="35"/>
  <c r="V4" i="35"/>
  <c r="I5" i="35"/>
  <c r="V5" i="35"/>
  <c r="I6" i="35"/>
  <c r="V6" i="35"/>
  <c r="I7" i="35"/>
  <c r="V7" i="35"/>
  <c r="V8" i="35"/>
  <c r="G10" i="35"/>
  <c r="T14" i="35"/>
  <c r="I16" i="35"/>
  <c r="J31" i="35"/>
  <c r="J32" i="35"/>
  <c r="O32" i="35"/>
  <c r="U32" i="35"/>
  <c r="I36" i="35"/>
  <c r="M36" i="35"/>
  <c r="Q36" i="35"/>
  <c r="E66" i="35"/>
  <c r="E68" i="35"/>
  <c r="E70" i="35"/>
  <c r="K4" i="58"/>
  <c r="K6" i="58"/>
  <c r="K8" i="58"/>
  <c r="K10" i="58"/>
  <c r="K17" i="58"/>
  <c r="K19" i="58"/>
  <c r="K21" i="58"/>
  <c r="K23" i="58"/>
  <c r="K30" i="58"/>
  <c r="K32" i="58"/>
  <c r="K34" i="58"/>
  <c r="K36" i="58"/>
  <c r="K43" i="58"/>
  <c r="K45" i="58"/>
  <c r="K47" i="58"/>
  <c r="K49" i="58"/>
  <c r="K14" i="23"/>
  <c r="K16" i="23"/>
  <c r="K18" i="23"/>
  <c r="K20" i="23"/>
  <c r="K26" i="23"/>
  <c r="K30" i="23"/>
  <c r="K32" i="23"/>
  <c r="K34" i="23"/>
  <c r="K36" i="23"/>
  <c r="K38" i="23"/>
  <c r="K46" i="23"/>
  <c r="K50" i="23"/>
  <c r="K52" i="23"/>
  <c r="K54" i="23"/>
  <c r="K56" i="23"/>
  <c r="K58" i="23"/>
  <c r="L60" i="23"/>
  <c r="K67" i="23"/>
  <c r="K69" i="23"/>
  <c r="K71" i="23"/>
  <c r="K73" i="23"/>
  <c r="K75" i="23"/>
  <c r="K77" i="23"/>
  <c r="K79" i="23"/>
  <c r="L81" i="23"/>
  <c r="K86" i="23"/>
  <c r="K88" i="23"/>
  <c r="K90" i="23"/>
  <c r="K92" i="23"/>
  <c r="K94" i="23"/>
  <c r="K96" i="23"/>
  <c r="K98" i="23"/>
  <c r="L100" i="23"/>
  <c r="K103" i="23"/>
  <c r="K105" i="23"/>
  <c r="K107" i="23"/>
  <c r="K109" i="23"/>
  <c r="K111" i="23"/>
  <c r="K113" i="23"/>
  <c r="K115" i="23"/>
  <c r="L117" i="23"/>
  <c r="A124" i="23"/>
  <c r="K126" i="23"/>
  <c r="O128" i="23"/>
  <c r="A130" i="23"/>
  <c r="K132" i="23"/>
  <c r="O134" i="23"/>
  <c r="A136" i="23"/>
  <c r="K138" i="23"/>
  <c r="O140" i="23"/>
  <c r="K142" i="23"/>
  <c r="O144" i="23"/>
  <c r="K146" i="23"/>
  <c r="O148" i="23"/>
  <c r="A150" i="23"/>
  <c r="K152" i="23"/>
  <c r="O154" i="23"/>
  <c r="K156" i="23"/>
  <c r="O158" i="23"/>
  <c r="K160" i="23"/>
  <c r="O162" i="23"/>
  <c r="K169" i="23"/>
  <c r="K171" i="23"/>
  <c r="K173" i="23"/>
  <c r="K175" i="23"/>
  <c r="K177" i="23"/>
  <c r="K179" i="23"/>
  <c r="K181" i="23"/>
  <c r="K186" i="23"/>
  <c r="K188" i="23"/>
  <c r="K190" i="23"/>
  <c r="K192" i="23"/>
  <c r="K194" i="23"/>
  <c r="K196" i="23"/>
  <c r="K198" i="23"/>
  <c r="K201" i="23"/>
  <c r="K203" i="23"/>
  <c r="K205" i="23"/>
  <c r="K207" i="23"/>
  <c r="K209" i="23"/>
  <c r="K211" i="23"/>
  <c r="K213" i="23"/>
  <c r="K215" i="23"/>
  <c r="K217" i="23"/>
  <c r="K219" i="23"/>
  <c r="K221" i="23"/>
  <c r="K223" i="23"/>
  <c r="K225" i="23"/>
  <c r="K227" i="23"/>
  <c r="K234" i="23"/>
  <c r="K236" i="23"/>
  <c r="K238" i="23"/>
  <c r="K240" i="23"/>
  <c r="K242" i="23"/>
  <c r="K244" i="23"/>
  <c r="K246" i="23"/>
  <c r="K248" i="23"/>
  <c r="K253" i="23"/>
  <c r="K255" i="23"/>
  <c r="K257" i="23"/>
  <c r="K259" i="23"/>
  <c r="K261" i="23"/>
  <c r="K263" i="23"/>
  <c r="K265" i="23"/>
  <c r="K267" i="23"/>
  <c r="K271" i="23"/>
  <c r="K273" i="23"/>
  <c r="K275" i="23"/>
  <c r="K277" i="23"/>
  <c r="K279" i="23"/>
  <c r="K281" i="23"/>
  <c r="K283" i="23"/>
  <c r="K285" i="23"/>
  <c r="K289" i="23"/>
  <c r="K291" i="23"/>
  <c r="K293" i="23"/>
  <c r="K295" i="23"/>
  <c r="K297" i="23"/>
  <c r="K299" i="23"/>
  <c r="K301" i="23"/>
  <c r="K303" i="23"/>
  <c r="K308" i="23"/>
  <c r="P310" i="23"/>
  <c r="V310" i="23"/>
  <c r="Z310" i="23"/>
  <c r="K312" i="23"/>
  <c r="K314" i="23"/>
  <c r="K316" i="23"/>
  <c r="K318" i="23"/>
  <c r="F321" i="23"/>
  <c r="F326" i="23"/>
  <c r="F328" i="23"/>
  <c r="F330" i="23"/>
  <c r="F332" i="23"/>
  <c r="F336" i="23"/>
  <c r="C341" i="23"/>
  <c r="K341" i="23"/>
  <c r="Q341" i="23"/>
  <c r="X341" i="23"/>
  <c r="C343" i="23"/>
  <c r="K343" i="23"/>
  <c r="G346" i="23"/>
  <c r="L346" i="23"/>
  <c r="R346" i="23"/>
  <c r="R350" i="23"/>
  <c r="B352" i="23"/>
  <c r="L358" i="23"/>
  <c r="L360" i="23"/>
  <c r="M366" i="23"/>
  <c r="R366" i="23"/>
  <c r="W366" i="23"/>
  <c r="AB366" i="23"/>
  <c r="M368" i="23"/>
  <c r="R368" i="23"/>
  <c r="W368" i="23"/>
  <c r="AB368" i="23"/>
  <c r="M370" i="23"/>
  <c r="R370" i="23"/>
  <c r="W370" i="23"/>
  <c r="AB370" i="23"/>
  <c r="M374" i="23"/>
  <c r="R374" i="23"/>
  <c r="W374" i="23"/>
  <c r="AB374" i="23"/>
  <c r="M378" i="23"/>
  <c r="R378" i="23"/>
  <c r="W378" i="23"/>
  <c r="AB378" i="23"/>
  <c r="U384" i="23"/>
  <c r="U386" i="23"/>
  <c r="F388" i="23"/>
  <c r="H392" i="23"/>
  <c r="M392" i="23"/>
  <c r="B397" i="23"/>
  <c r="E397" i="23"/>
  <c r="H397" i="23"/>
  <c r="K397" i="23"/>
  <c r="N397" i="23"/>
  <c r="S397" i="23"/>
  <c r="Y397" i="23"/>
  <c r="K402" i="23"/>
  <c r="R402" i="23"/>
  <c r="K409" i="23"/>
  <c r="R409" i="23"/>
  <c r="K413" i="23"/>
  <c r="R413" i="23"/>
  <c r="K417" i="23"/>
  <c r="R417" i="23"/>
  <c r="K421" i="23"/>
  <c r="R421" i="23"/>
  <c r="K423" i="23"/>
  <c r="R423" i="23"/>
  <c r="K425" i="23"/>
  <c r="R425" i="23"/>
  <c r="K427" i="23"/>
  <c r="R427" i="23"/>
  <c r="K431" i="23"/>
  <c r="R431" i="23"/>
  <c r="K433" i="23"/>
  <c r="R433" i="23"/>
  <c r="K437" i="23"/>
  <c r="R437" i="23"/>
  <c r="K441" i="23"/>
  <c r="R441" i="23"/>
  <c r="K443" i="23"/>
  <c r="N450" i="23"/>
  <c r="N452" i="23"/>
  <c r="K456" i="23"/>
  <c r="R456" i="23"/>
  <c r="K458" i="23"/>
  <c r="R458" i="23"/>
  <c r="K460" i="23"/>
  <c r="R460" i="23"/>
  <c r="K462" i="23"/>
  <c r="V462" i="23"/>
  <c r="Y464" i="23"/>
  <c r="AB464" i="23"/>
  <c r="C468" i="23"/>
  <c r="K468" i="23"/>
  <c r="S468" i="23"/>
  <c r="B473" i="23"/>
  <c r="B475" i="23"/>
  <c r="B477" i="23"/>
  <c r="B479" i="23"/>
  <c r="B481" i="23"/>
  <c r="K484" i="23"/>
  <c r="K487" i="23"/>
  <c r="B492" i="23"/>
  <c r="E492" i="23"/>
  <c r="L492" i="23"/>
  <c r="G512" i="23"/>
  <c r="G514" i="23"/>
  <c r="G516" i="23"/>
  <c r="G519" i="23"/>
  <c r="Y118" i="55"/>
  <c r="Y120" i="55"/>
  <c r="Y122" i="55"/>
  <c r="Y124" i="55"/>
  <c r="Y126" i="55"/>
  <c r="Y128" i="55"/>
  <c r="Y130" i="55"/>
  <c r="K132" i="55"/>
  <c r="Y132" i="55"/>
  <c r="R132" i="55"/>
  <c r="O24" i="1"/>
  <c r="W88" i="34"/>
  <c r="O26" i="1"/>
  <c r="AF26" i="1"/>
  <c r="Z316" i="20"/>
  <c r="O28" i="1"/>
  <c r="W11" i="20"/>
  <c r="W90" i="34"/>
  <c r="O32" i="1"/>
  <c r="W92" i="34"/>
  <c r="W116" i="20"/>
  <c r="O34" i="1"/>
  <c r="M455" i="1"/>
  <c r="K520" i="1"/>
  <c r="K445" i="23"/>
  <c r="M457" i="1"/>
  <c r="M382" i="23"/>
  <c r="Y477" i="1"/>
  <c r="Y484" i="1"/>
  <c r="U15" i="35"/>
  <c r="Y488" i="1"/>
  <c r="Y413" i="23"/>
  <c r="Y492" i="1"/>
  <c r="Y417" i="23"/>
  <c r="Y496" i="1"/>
  <c r="Y421" i="23"/>
  <c r="Y498" i="1"/>
  <c r="Y423" i="23"/>
  <c r="Y500" i="1"/>
  <c r="Y425" i="23"/>
  <c r="Y502" i="1"/>
  <c r="Y427" i="23"/>
  <c r="Y506" i="1"/>
  <c r="Y431" i="23"/>
  <c r="Y508" i="1"/>
  <c r="Y433" i="23"/>
  <c r="Y512" i="1"/>
  <c r="Y437" i="23"/>
  <c r="Y516" i="1"/>
  <c r="Y441" i="23"/>
  <c r="Y707" i="1"/>
  <c r="Y709" i="1"/>
  <c r="Y711" i="1"/>
  <c r="Y713" i="1"/>
  <c r="Y715" i="1"/>
  <c r="Y717" i="1"/>
  <c r="Y719" i="1"/>
  <c r="K721" i="1"/>
  <c r="R721" i="1"/>
  <c r="Y721" i="1"/>
  <c r="G15" i="35"/>
  <c r="W211" i="20"/>
  <c r="Z312" i="20"/>
  <c r="W170" i="34"/>
  <c r="Z318" i="20"/>
  <c r="W115" i="20"/>
  <c r="W91" i="34"/>
  <c r="W12" i="34"/>
  <c r="AF30" i="1"/>
  <c r="W249" i="34"/>
  <c r="W12" i="20"/>
  <c r="W114" i="20"/>
  <c r="N141" i="20"/>
  <c r="N343" i="20"/>
  <c r="AF28" i="1"/>
  <c r="W11" i="34"/>
  <c r="W169" i="34"/>
  <c r="Z317" i="20"/>
  <c r="AF32" i="1"/>
  <c r="N101" i="34"/>
  <c r="Y402" i="23"/>
  <c r="W217" i="20"/>
  <c r="N180" i="34"/>
  <c r="N246" i="20"/>
  <c r="W168" i="34"/>
  <c r="W248" i="34"/>
  <c r="W246" i="34"/>
  <c r="W9" i="34"/>
  <c r="W112" i="20"/>
  <c r="W9" i="20"/>
  <c r="W167" i="34"/>
  <c r="Z315" i="20"/>
  <c r="W215" i="20"/>
  <c r="N131" i="20"/>
  <c r="W13" i="20"/>
  <c r="W113" i="20"/>
  <c r="W89" i="34"/>
  <c r="W219" i="20"/>
  <c r="W250" i="34"/>
  <c r="W216" i="20"/>
  <c r="W247" i="34"/>
  <c r="W10" i="34"/>
  <c r="W13" i="34"/>
  <c r="N331" i="20"/>
  <c r="N248" i="20"/>
  <c r="N242" i="20"/>
  <c r="N341" i="20"/>
  <c r="Y409" i="23"/>
  <c r="N236" i="20"/>
  <c r="N238" i="20"/>
  <c r="N345" i="20"/>
  <c r="N337" i="20"/>
  <c r="N133" i="20"/>
  <c r="N349" i="20"/>
  <c r="N234" i="20"/>
  <c r="N250" i="20"/>
  <c r="N347" i="20"/>
  <c r="N232" i="20"/>
  <c r="K1" i="23"/>
  <c r="M380" i="23"/>
  <c r="G14" i="35"/>
  <c r="W213" i="20"/>
  <c r="K479" i="1"/>
  <c r="K404" i="23"/>
  <c r="Z319" i="20"/>
  <c r="W171" i="34"/>
  <c r="N240" i="20"/>
  <c r="W10" i="20"/>
  <c r="W110" i="20"/>
</calcChain>
</file>

<file path=xl/sharedStrings.xml><?xml version="1.0" encoding="utf-8"?>
<sst xmlns="http://schemas.openxmlformats.org/spreadsheetml/2006/main" count="32024" uniqueCount="1372">
  <si>
    <t>※受付欄</t>
  </si>
  <si>
    <t>※消防関係同意欄</t>
  </si>
  <si>
    <t>※決裁欄</t>
  </si>
  <si>
    <t>（注意）</t>
  </si>
  <si>
    <t>【1.建築主】</t>
  </si>
  <si>
    <t>【2.代理者】</t>
  </si>
  <si>
    <t>（代表となる設計者）</t>
  </si>
  <si>
    <t>【ﾛ.氏名】</t>
  </si>
  <si>
    <t>【ﾎ.所在地】</t>
  </si>
  <si>
    <t>【ﾍ.電話番号】</t>
  </si>
  <si>
    <t>【ﾄ.作成又は確認した設計図書】</t>
  </si>
  <si>
    <t>（その他の設計者）</t>
  </si>
  <si>
    <t>上記の設計者のうち、</t>
  </si>
  <si>
    <t>【ｲ．氏名】</t>
  </si>
  <si>
    <t>（代表となる建築設備の設計に関し意見を聴いた者）</t>
  </si>
  <si>
    <t>【ｲ.氏名】</t>
  </si>
  <si>
    <t>（その他の建築設備の設計に関し意見を聴いた者）</t>
  </si>
  <si>
    <t>【ﾛ.勤務先】</t>
  </si>
  <si>
    <t>【ﾊ.郵便番号】</t>
  </si>
  <si>
    <t>【ﾆ.所在地】</t>
  </si>
  <si>
    <t>【ﾎ.電話番号】</t>
  </si>
  <si>
    <t>【ﾍ.登録番号】</t>
  </si>
  <si>
    <t>【ﾄ.意見を聴いた設計図書】</t>
  </si>
  <si>
    <t>【5.工事監理者】</t>
  </si>
  <si>
    <t>（代表となる工事監理者）</t>
  </si>
  <si>
    <t>（その他の工事監理者）</t>
  </si>
  <si>
    <t>【6.工事施工者】</t>
  </si>
  <si>
    <t>【3.都市計画区域及び準都市計画区域の内外の別等】</t>
  </si>
  <si>
    <t>【5.その他の区域、地域、地区又は街区】</t>
  </si>
  <si>
    <t>【6.道路】</t>
  </si>
  <si>
    <t xml:space="preserve">  【ｲ.幅員】</t>
  </si>
  <si>
    <t xml:space="preserve">  【ﾛ.敷地と接している部分の長さ】</t>
  </si>
  <si>
    <t>【7.敷地面積】</t>
  </si>
  <si>
    <t>【9.工事種別】</t>
  </si>
  <si>
    <t>【12.建築物の数】</t>
  </si>
  <si>
    <t>【14.許可・認定等】</t>
  </si>
  <si>
    <t>第二号様式（第一条の三、第三条、第三条の三関係）（Ａ４）</t>
    <phoneticPr fontId="1"/>
  </si>
  <si>
    <t>（第一面）</t>
    <rPh sb="1" eb="2">
      <t>ダイ</t>
    </rPh>
    <rPh sb="2" eb="4">
      <t>イチメン</t>
    </rPh>
    <phoneticPr fontId="1"/>
  </si>
  <si>
    <t>株式会社愛知建築センター</t>
  </si>
  <si>
    <t>　　</t>
    <phoneticPr fontId="1"/>
  </si>
  <si>
    <t>代表取締役　鳥居　敏夫　様</t>
  </si>
  <si>
    <t>申請者　氏名</t>
    <phoneticPr fontId="1"/>
  </si>
  <si>
    <t>※確認番号欄</t>
    <phoneticPr fontId="1"/>
  </si>
  <si>
    <t>確　認　申　請　書　（　建　築　物　）</t>
    <phoneticPr fontId="1"/>
  </si>
  <si>
    <t>設計者　氏名</t>
    <rPh sb="0" eb="2">
      <t>セッケイ</t>
    </rPh>
    <phoneticPr fontId="1"/>
  </si>
  <si>
    <t>（第二面）</t>
    <phoneticPr fontId="1"/>
  </si>
  <si>
    <t>建築主等の概要</t>
  </si>
  <si>
    <t>【ｲ.氏名のﾌﾘｶﾞﾅ】</t>
    <phoneticPr fontId="1"/>
  </si>
  <si>
    <t>【ﾆ.住所】</t>
    <phoneticPr fontId="1"/>
  </si>
  <si>
    <t>【ﾎ.電話番号】</t>
    <phoneticPr fontId="1"/>
  </si>
  <si>
    <t>【ﾛ.氏名】</t>
    <phoneticPr fontId="1"/>
  </si>
  <si>
    <t>【ﾊ.郵便番号】</t>
    <phoneticPr fontId="1"/>
  </si>
  <si>
    <t>【ｲ.資格】</t>
    <phoneticPr fontId="1"/>
  </si>
  <si>
    <t>【ﾊ.建築士事務所名】</t>
    <phoneticPr fontId="1"/>
  </si>
  <si>
    <t>【ﾆ.郵便番号】</t>
    <phoneticPr fontId="1"/>
  </si>
  <si>
    <t>号</t>
  </si>
  <si>
    <t>【3.設計者】</t>
    <phoneticPr fontId="1"/>
  </si>
  <si>
    <t>（構造設計一級建築士又は設備設計一級建築士である旨の表示をした者）</t>
  </si>
  <si>
    <t>【4.建築設備の設計に関し意見を聴いた者】</t>
    <phoneticPr fontId="1"/>
  </si>
  <si>
    <t>【ﾆ.所在地】</t>
    <phoneticPr fontId="1"/>
  </si>
  <si>
    <t>【ﾄ.工事と照合する設計図書】</t>
  </si>
  <si>
    <t>【ﾊ.郵便番号】</t>
    <phoneticPr fontId="1"/>
  </si>
  <si>
    <t>（第三面）</t>
    <phoneticPr fontId="1"/>
  </si>
  <si>
    <t>建築物及びその敷地に関する事項</t>
  </si>
  <si>
    <t>【1.地名地番】</t>
    <phoneticPr fontId="1"/>
  </si>
  <si>
    <t>【2.住居表示】</t>
    <phoneticPr fontId="1"/>
  </si>
  <si>
    <t>申請済</t>
    <rPh sb="0" eb="2">
      <t>シンセイ</t>
    </rPh>
    <rPh sb="2" eb="3">
      <t>ズ</t>
    </rPh>
    <phoneticPr fontId="1"/>
  </si>
  <si>
    <t>（</t>
    <phoneticPr fontId="1"/>
  </si>
  <si>
    <t>）</t>
    <phoneticPr fontId="1"/>
  </si>
  <si>
    <t>未申請</t>
    <rPh sb="0" eb="3">
      <t>ミシンセイ</t>
    </rPh>
    <phoneticPr fontId="1"/>
  </si>
  <si>
    <t>申請不要</t>
    <rPh sb="0" eb="2">
      <t>シンセイ</t>
    </rPh>
    <rPh sb="2" eb="4">
      <t>フヨウ</t>
    </rPh>
    <phoneticPr fontId="1"/>
  </si>
  <si>
    <t>都市計画区域内</t>
  </si>
  <si>
    <t>市街化区域</t>
  </si>
  <si>
    <t>市街化調整区域</t>
  </si>
  <si>
    <t>区域区分非設定</t>
  </si>
  <si>
    <t>準都市計画区域内</t>
  </si>
  <si>
    <t>都市計画区域及び準都市計画区域外</t>
  </si>
  <si>
    <t xml:space="preserve">防火地域 </t>
  </si>
  <si>
    <t>準防火地域</t>
  </si>
  <si>
    <t>【4.防火地域】</t>
    <phoneticPr fontId="1"/>
  </si>
  <si>
    <t>ｍ</t>
    <phoneticPr fontId="1"/>
  </si>
  <si>
    <t>(1)</t>
    <phoneticPr fontId="1"/>
  </si>
  <si>
    <t>(2)</t>
  </si>
  <si>
    <t>(</t>
    <phoneticPr fontId="1"/>
  </si>
  <si>
    <t>)</t>
    <phoneticPr fontId="1"/>
  </si>
  <si>
    <t>㎡</t>
    <phoneticPr fontId="1"/>
  </si>
  <si>
    <t>【8.主要用途】</t>
    <phoneticPr fontId="1"/>
  </si>
  <si>
    <t>新築</t>
    <rPh sb="0" eb="2">
      <t>シンチク</t>
    </rPh>
    <phoneticPr fontId="1"/>
  </si>
  <si>
    <t>増築</t>
    <rPh sb="0" eb="2">
      <t>ゾウチク</t>
    </rPh>
    <phoneticPr fontId="1"/>
  </si>
  <si>
    <t>用途変更</t>
    <rPh sb="0" eb="2">
      <t>ヨウト</t>
    </rPh>
    <rPh sb="2" eb="4">
      <t>ヘンコウ</t>
    </rPh>
    <phoneticPr fontId="1"/>
  </si>
  <si>
    <t>大規模の修繕</t>
    <rPh sb="0" eb="3">
      <t>ダイキボ</t>
    </rPh>
    <rPh sb="4" eb="6">
      <t>シュウゼン</t>
    </rPh>
    <phoneticPr fontId="1"/>
  </si>
  <si>
    <t xml:space="preserve">【ｲ.敷地面積】 </t>
  </si>
  <si>
    <t xml:space="preserve">  </t>
    <phoneticPr fontId="1"/>
  </si>
  <si>
    <t>【ﾛ.用途地域等】</t>
  </si>
  <si>
    <t>【ﾊ.建築基準法第52条第１項及び第２項の規定による建築物の容積率】</t>
  </si>
  <si>
    <t>【ﾆ.建築基準法第53条第１項の規定による建築物の建蔽率】</t>
  </si>
  <si>
    <t>【ﾎ.敷地面積の合計】</t>
  </si>
  <si>
    <t>【ﾍ.敷地に建築可能な延べ面積を敷地面積で除した数値】</t>
  </si>
  <si>
    <t>【ﾄ.敷地に建築可能な建築面積を敷地面積で除した数値】</t>
  </si>
  <si>
    <t>【ﾁ.備考】</t>
  </si>
  <si>
    <t>申請以外の部分</t>
    <rPh sb="0" eb="2">
      <t>シンセイ</t>
    </rPh>
    <rPh sb="2" eb="4">
      <t>イガイ</t>
    </rPh>
    <rPh sb="5" eb="7">
      <t>ブブン</t>
    </rPh>
    <phoneticPr fontId="1"/>
  </si>
  <si>
    <t>合計</t>
    <rPh sb="0" eb="2">
      <t>ゴウケイ</t>
    </rPh>
    <phoneticPr fontId="1"/>
  </si>
  <si>
    <t>)(</t>
    <phoneticPr fontId="1"/>
  </si>
  <si>
    <t>申請部分</t>
  </si>
  <si>
    <t>【10.建築面積】</t>
    <phoneticPr fontId="1"/>
  </si>
  <si>
    <t>【ｲ.建築面積】</t>
  </si>
  <si>
    <t>【ﾛ.建蔽率】</t>
  </si>
  <si>
    <t>【11.延べ面積】</t>
  </si>
  <si>
    <t>【ｲ.建築物全体】</t>
  </si>
  <si>
    <t>【ﾊ.エレベーターの昇降路の部分】</t>
  </si>
  <si>
    <t>【ﾎ.自動車車庫等の部分】</t>
    <phoneticPr fontId="1"/>
  </si>
  <si>
    <t>【ﾍ.備蓄倉庫の部分】</t>
  </si>
  <si>
    <t>【ﾄ.蓄電池の設置部分】</t>
  </si>
  <si>
    <t xml:space="preserve">【ﾘ.貯水槽の設置部分】 </t>
  </si>
  <si>
    <t>【ｲ.申請に係る建築物の数】</t>
    <phoneticPr fontId="1"/>
  </si>
  <si>
    <t>【ﾛ.同一敷地内の他の建築物の数】</t>
    <phoneticPr fontId="1"/>
  </si>
  <si>
    <t>【13.建築物の高さ等】</t>
  </si>
  <si>
    <t>【ｲ.最高の高さ】</t>
  </si>
  <si>
    <t>【ﾛ.階数】</t>
  </si>
  <si>
    <t>【ﾊ.構造】</t>
  </si>
  <si>
    <t>【ﾆ.建築基準法第56条第７項の規定による特例の適用の有無】</t>
  </si>
  <si>
    <t>【ﾎ.適用があるときは、特例の区分】</t>
  </si>
  <si>
    <t>(</t>
    <phoneticPr fontId="1"/>
  </si>
  <si>
    <t xml:space="preserve">他の建築物  </t>
    <phoneticPr fontId="1"/>
  </si>
  <si>
    <t xml:space="preserve">地上 </t>
    <phoneticPr fontId="1"/>
  </si>
  <si>
    <t xml:space="preserve">地下 </t>
    <phoneticPr fontId="1"/>
  </si>
  <si>
    <t>一部</t>
    <rPh sb="0" eb="2">
      <t>イチブ</t>
    </rPh>
    <phoneticPr fontId="1"/>
  </si>
  <si>
    <t>有</t>
    <rPh sb="0" eb="1">
      <t>アリ</t>
    </rPh>
    <phoneticPr fontId="1"/>
  </si>
  <si>
    <t>無</t>
    <rPh sb="0" eb="1">
      <t>ナ</t>
    </rPh>
    <phoneticPr fontId="1"/>
  </si>
  <si>
    <t>道路高さ制限不適用</t>
  </si>
  <si>
    <t>隣地高さ制限不適用</t>
  </si>
  <si>
    <t>北側高さ制限不適用</t>
  </si>
  <si>
    <t>【15.工事着手予定年月日】</t>
  </si>
  <si>
    <t>【16.工事完了予定年月日】</t>
  </si>
  <si>
    <t>【17.特定工程工事終了予定年月日】</t>
  </si>
  <si>
    <t>(特定工程)</t>
    <rPh sb="1" eb="3">
      <t>トクテイ</t>
    </rPh>
    <rPh sb="3" eb="5">
      <t>コウテイ</t>
    </rPh>
    <phoneticPr fontId="1"/>
  </si>
  <si>
    <t>建築物別概要</t>
  </si>
  <si>
    <t>その他</t>
  </si>
  <si>
    <t>審査の特例の適用の有無】</t>
    <phoneticPr fontId="1"/>
  </si>
  <si>
    <t>有</t>
    <rPh sb="0" eb="1">
      <t>アリ</t>
    </rPh>
    <phoneticPr fontId="1"/>
  </si>
  <si>
    <t>無</t>
    <rPh sb="0" eb="1">
      <t>ナ</t>
    </rPh>
    <phoneticPr fontId="1"/>
  </si>
  <si>
    <t>第</t>
    <rPh sb="0" eb="1">
      <t>ダイ</t>
    </rPh>
    <phoneticPr fontId="1"/>
  </si>
  <si>
    <t>号</t>
    <rPh sb="0" eb="1">
      <t>ゴウ</t>
    </rPh>
    <phoneticPr fontId="1"/>
  </si>
  <si>
    <t>階</t>
    <rPh sb="0" eb="1">
      <t>カイ</t>
    </rPh>
    <phoneticPr fontId="1"/>
  </si>
  <si>
    <t>【ロ.合計】</t>
    <rPh sb="3" eb="5">
      <t>ゴウケイ</t>
    </rPh>
    <phoneticPr fontId="1"/>
  </si>
  <si>
    <t>（第五面）</t>
    <phoneticPr fontId="1"/>
  </si>
  <si>
    <t>建築物の階別概要</t>
  </si>
  <si>
    <t>用途の区分</t>
    <rPh sb="0" eb="2">
      <t>ヨウト</t>
    </rPh>
    <rPh sb="3" eb="5">
      <t>クブン</t>
    </rPh>
    <phoneticPr fontId="1"/>
  </si>
  <si>
    <t>具体的な用途の名称</t>
    <rPh sb="0" eb="3">
      <t>グタイテキ</t>
    </rPh>
    <rPh sb="4" eb="6">
      <t>ヨウト</t>
    </rPh>
    <rPh sb="7" eb="9">
      <t>メイショウ</t>
    </rPh>
    <phoneticPr fontId="1"/>
  </si>
  <si>
    <t>床面積</t>
    <rPh sb="0" eb="3">
      <t>ユカメンセキ</t>
    </rPh>
    <phoneticPr fontId="1"/>
  </si>
  <si>
    <t>（第六面）</t>
    <phoneticPr fontId="1"/>
  </si>
  <si>
    <t>建築物独立部分別概要</t>
    <phoneticPr fontId="1"/>
  </si>
  <si>
    <t>）</t>
    <phoneticPr fontId="1"/>
  </si>
  <si>
    <t>一部</t>
    <rPh sb="0" eb="2">
      <t>イチブ</t>
    </rPh>
    <phoneticPr fontId="1"/>
  </si>
  <si>
    <t>特定構造計算基準</t>
  </si>
  <si>
    <t>特定増改築構造計算基準</t>
  </si>
  <si>
    <t>建築基準法施行令第81条第１項各号に掲げる基準に従つた構造計算</t>
    <phoneticPr fontId="1"/>
  </si>
  <si>
    <t>建築基準法施行令第81条第２項第１号イに掲げる構造計算</t>
    <phoneticPr fontId="1"/>
  </si>
  <si>
    <t>建築基準法施行令第81条第２項第１号ロに掲げる構造計算</t>
    <phoneticPr fontId="1"/>
  </si>
  <si>
    <t>建築基準法施行令第81条第２項第２号イに掲げる構造計算</t>
    <phoneticPr fontId="1"/>
  </si>
  <si>
    <t>建築基準法施行令第81条第３項に掲げる構造計算</t>
    <phoneticPr fontId="1"/>
  </si>
  <si>
    <t>建築基準法第20条第１項第２号イ又は第３号イの認定を受けたプログラム</t>
    <phoneticPr fontId="1"/>
  </si>
  <si>
    <t>その他のプログラム</t>
    <phoneticPr fontId="1"/>
  </si>
  <si>
    <t>ＡＫＣ様式１</t>
    <rPh sb="3" eb="5">
      <t>ヨウシキ</t>
    </rPh>
    <phoneticPr fontId="1"/>
  </si>
  <si>
    <t>(大臣認定番号</t>
  </si>
  <si>
    <t/>
  </si>
  <si>
    <t>)建築士</t>
    <phoneticPr fontId="1"/>
  </si>
  <si>
    <t>(</t>
    <phoneticPr fontId="1"/>
  </si>
  <si>
    <t>（</t>
    <phoneticPr fontId="1"/>
  </si>
  <si>
    <t>)登録</t>
    <rPh sb="1" eb="3">
      <t>トウロク</t>
    </rPh>
    <phoneticPr fontId="1"/>
  </si>
  <si>
    <t>第</t>
    <rPh sb="0" eb="1">
      <t>ダイ</t>
    </rPh>
    <phoneticPr fontId="1"/>
  </si>
  <si>
    <t>【ｲ．氏名】</t>
    <phoneticPr fontId="1"/>
  </si>
  <si>
    <t>建築士法第20条の２第１項の表示をした者</t>
  </si>
  <si>
    <t>建築士法第20条の２第３項の表示をした者</t>
  </si>
  <si>
    <t>建築士法第20条の３第１項の表示をした者</t>
  </si>
  <si>
    <t>建築士法第20条の３第３項の表示をした者</t>
  </si>
  <si>
    <t>【ﾛ．資格】</t>
    <phoneticPr fontId="1"/>
  </si>
  <si>
    <t>構造設計一級建築士交付</t>
    <phoneticPr fontId="1"/>
  </si>
  <si>
    <t>号</t>
    <rPh sb="0" eb="1">
      <t>ゴウ</t>
    </rPh>
    <phoneticPr fontId="1"/>
  </si>
  <si>
    <t>設備設計一級建築士交付</t>
    <phoneticPr fontId="1"/>
  </si>
  <si>
    <t>【ﾛ.営業所名】</t>
    <phoneticPr fontId="1"/>
  </si>
  <si>
    <t xml:space="preserve"> 建設業の許可</t>
    <phoneticPr fontId="1"/>
  </si>
  <si>
    <t>申請に係る建築物</t>
    <phoneticPr fontId="1"/>
  </si>
  <si>
    <t>m</t>
    <phoneticPr fontId="1"/>
  </si>
  <si>
    <t>(区分</t>
    <rPh sb="1" eb="3">
      <t>クブン</t>
    </rPh>
    <phoneticPr fontId="1"/>
  </si>
  <si>
    <t>)</t>
    <phoneticPr fontId="1"/>
  </si>
  <si>
    <t>(</t>
    <phoneticPr fontId="1"/>
  </si>
  <si>
    <t>改築</t>
    <rPh sb="0" eb="2">
      <t>カイチク</t>
    </rPh>
    <phoneticPr fontId="1"/>
  </si>
  <si>
    <t>移転</t>
    <rPh sb="0" eb="2">
      <t>イテン</t>
    </rPh>
    <phoneticPr fontId="1"/>
  </si>
  <si>
    <t>大規模の模様替</t>
    <phoneticPr fontId="1"/>
  </si>
  <si>
    <t>(区分</t>
    <rPh sb="1" eb="3">
      <t>クブン</t>
    </rPh>
    <phoneticPr fontId="1"/>
  </si>
  <si>
    <t>（</t>
    <phoneticPr fontId="1"/>
  </si>
  <si>
    <t>）</t>
    <phoneticPr fontId="1"/>
  </si>
  <si>
    <t>㎡</t>
    <phoneticPr fontId="1"/>
  </si>
  <si>
    <t>地上</t>
    <rPh sb="0" eb="2">
      <t>チジョウ</t>
    </rPh>
    <phoneticPr fontId="1"/>
  </si>
  <si>
    <t>階</t>
    <rPh sb="0" eb="1">
      <t>カイ</t>
    </rPh>
    <phoneticPr fontId="1"/>
  </si>
  <si>
    <t>地下</t>
    <rPh sb="0" eb="2">
      <t>チカ</t>
    </rPh>
    <phoneticPr fontId="1"/>
  </si>
  <si>
    <t>㎡</t>
    <phoneticPr fontId="1"/>
  </si>
  <si>
    <t>建築主</t>
    <rPh sb="0" eb="2">
      <t>ケンチク</t>
    </rPh>
    <rPh sb="2" eb="3">
      <t>ヌシ</t>
    </rPh>
    <phoneticPr fontId="1"/>
  </si>
  <si>
    <t>備考</t>
    <rPh sb="0" eb="2">
      <t>ビコウ</t>
    </rPh>
    <phoneticPr fontId="1"/>
  </si>
  <si>
    <t>委任状</t>
    <rPh sb="0" eb="3">
      <t>イニンジョウ</t>
    </rPh>
    <phoneticPr fontId="1"/>
  </si>
  <si>
    <t>株式会社　愛知建築センター　殿</t>
    <rPh sb="0" eb="4">
      <t>カブシキガイシャ</t>
    </rPh>
    <rPh sb="5" eb="7">
      <t>アイチ</t>
    </rPh>
    <rPh sb="7" eb="9">
      <t>ケンチク</t>
    </rPh>
    <rPh sb="14" eb="15">
      <t>ドノ</t>
    </rPh>
    <phoneticPr fontId="1"/>
  </si>
  <si>
    <t>□</t>
    <phoneticPr fontId="1"/>
  </si>
  <si>
    <t>一級建築士</t>
    <rPh sb="0" eb="2">
      <t>イッキュウ</t>
    </rPh>
    <rPh sb="2" eb="5">
      <t>ケンチクシ</t>
    </rPh>
    <phoneticPr fontId="1"/>
  </si>
  <si>
    <t>二級建築士</t>
    <rPh sb="0" eb="2">
      <t>ニキュウ</t>
    </rPh>
    <rPh sb="2" eb="5">
      <t>ケンチクシ</t>
    </rPh>
    <phoneticPr fontId="1"/>
  </si>
  <si>
    <t>１．地名地番</t>
    <rPh sb="2" eb="4">
      <t>チメイ</t>
    </rPh>
    <rPh sb="4" eb="6">
      <t>チバン</t>
    </rPh>
    <phoneticPr fontId="1"/>
  </si>
  <si>
    <t>大規模の模様替</t>
    <rPh sb="0" eb="3">
      <t>ダイキボ</t>
    </rPh>
    <rPh sb="4" eb="7">
      <t>モヨウガ</t>
    </rPh>
    <phoneticPr fontId="1"/>
  </si>
  <si>
    <t>確認申請</t>
    <rPh sb="0" eb="2">
      <t>カクニン</t>
    </rPh>
    <rPh sb="2" eb="4">
      <t>シンセイ</t>
    </rPh>
    <phoneticPr fontId="1"/>
  </si>
  <si>
    <t>□</t>
  </si>
  <si>
    <t>）</t>
    <phoneticPr fontId="1"/>
  </si>
  <si>
    <t>その他</t>
    <rPh sb="2" eb="3">
      <t>タ</t>
    </rPh>
    <phoneticPr fontId="1"/>
  </si>
  <si>
    <t>【1.他の建築主】</t>
    <rPh sb="3" eb="4">
      <t>タ</t>
    </rPh>
    <phoneticPr fontId="1"/>
  </si>
  <si>
    <t>第　回</t>
    <rPh sb="0" eb="1">
      <t>ダイ</t>
    </rPh>
    <rPh sb="2" eb="3">
      <t>カイ</t>
    </rPh>
    <phoneticPr fontId="1"/>
  </si>
  <si>
    <t>ＡＫＣ様式３１</t>
    <rPh sb="3" eb="5">
      <t>ヨウシキ</t>
    </rPh>
    <phoneticPr fontId="1"/>
  </si>
  <si>
    <t>第二十六号様式（第四条の八、第四条の十一の二関係）（Ａ４）</t>
    <phoneticPr fontId="1"/>
  </si>
  <si>
    <t>中　間　検　査　申　請　書</t>
    <phoneticPr fontId="1"/>
  </si>
  <si>
    <t>　第四面に記載の事項は、事実に相違ありません。</t>
    <phoneticPr fontId="1"/>
  </si>
  <si>
    <t>※検査済証欄</t>
    <rPh sb="1" eb="3">
      <t>ケンサ</t>
    </rPh>
    <rPh sb="3" eb="4">
      <t>ズミ</t>
    </rPh>
    <rPh sb="4" eb="5">
      <t>ショウ</t>
    </rPh>
    <phoneticPr fontId="1"/>
  </si>
  <si>
    <t>【検査を申請する建築物等】</t>
  </si>
  <si>
    <t>建築物</t>
    <rPh sb="0" eb="2">
      <t>ケンチク</t>
    </rPh>
    <rPh sb="2" eb="3">
      <t>ブツ</t>
    </rPh>
    <phoneticPr fontId="1"/>
  </si>
  <si>
    <t>建築設備（昇降機）</t>
  </si>
  <si>
    <t>建築設備（昇降機以外）</t>
  </si>
  <si>
    <t>工作物（昇降機）</t>
  </si>
  <si>
    <t>工作物（法第88条第１項）</t>
  </si>
  <si>
    <t>※中間検査結果報告欄　</t>
    <rPh sb="1" eb="3">
      <t>チュウカン</t>
    </rPh>
    <rPh sb="3" eb="5">
      <t>ケンサ</t>
    </rPh>
    <rPh sb="5" eb="7">
      <t>ケッカ</t>
    </rPh>
    <rPh sb="7" eb="9">
      <t>ホウコク</t>
    </rPh>
    <rPh sb="9" eb="10">
      <t>ラン</t>
    </rPh>
    <phoneticPr fontId="1"/>
  </si>
  <si>
    <t>検査年月日：</t>
    <rPh sb="0" eb="2">
      <t>ケンサ</t>
    </rPh>
    <rPh sb="2" eb="5">
      <t>ネンガッピ</t>
    </rPh>
    <phoneticPr fontId="1"/>
  </si>
  <si>
    <t>現場立会者：</t>
    <rPh sb="0" eb="2">
      <t>ゲンバ</t>
    </rPh>
    <rPh sb="2" eb="4">
      <t>タチアイ</t>
    </rPh>
    <rPh sb="4" eb="5">
      <t>シャ</t>
    </rPh>
    <phoneticPr fontId="1"/>
  </si>
  <si>
    <t>検査に関する特記事項</t>
    <rPh sb="0" eb="2">
      <t>ケンサ</t>
    </rPh>
    <rPh sb="3" eb="4">
      <t>カン</t>
    </rPh>
    <rPh sb="6" eb="8">
      <t>トッキ</t>
    </rPh>
    <rPh sb="8" eb="10">
      <t>ジコウ</t>
    </rPh>
    <phoneticPr fontId="1"/>
  </si>
  <si>
    <t>検査結果：</t>
    <rPh sb="0" eb="2">
      <t>ケンサ</t>
    </rPh>
    <rPh sb="2" eb="4">
      <t>ケッカ</t>
    </rPh>
    <phoneticPr fontId="1"/>
  </si>
  <si>
    <t>合格</t>
    <rPh sb="0" eb="2">
      <t>ゴウカク</t>
    </rPh>
    <phoneticPr fontId="1"/>
  </si>
  <si>
    <t>・</t>
    <phoneticPr fontId="1"/>
  </si>
  <si>
    <t>不合格</t>
    <rPh sb="0" eb="3">
      <t>フゴウカク</t>
    </rPh>
    <phoneticPr fontId="1"/>
  </si>
  <si>
    <t>（注意）検査に関する特記事項の記載は裏面も使用できます。</t>
    <phoneticPr fontId="1"/>
  </si>
  <si>
    <t>建築主、設置者又は築造主等の概要</t>
    <phoneticPr fontId="1"/>
  </si>
  <si>
    <t>【1.建築主、設置者又は築造主】</t>
    <phoneticPr fontId="1"/>
  </si>
  <si>
    <t>申請する工事の概要</t>
  </si>
  <si>
    <t>【1.建築場所、設置場所又は築造場所】</t>
  </si>
  <si>
    <t>【2.工事種別】</t>
  </si>
  <si>
    <t>【ﾛ.工事種別】</t>
    <phoneticPr fontId="1"/>
  </si>
  <si>
    <t>建築設備の設置</t>
    <rPh sb="0" eb="2">
      <t>ケンチク</t>
    </rPh>
    <rPh sb="2" eb="4">
      <t>セツビ</t>
    </rPh>
    <rPh sb="5" eb="7">
      <t>セッチ</t>
    </rPh>
    <phoneticPr fontId="1"/>
  </si>
  <si>
    <t>【ｲ.建築基準法施行令第１０条各号に掲げる建築物の区分】</t>
    <phoneticPr fontId="1"/>
  </si>
  <si>
    <t xml:space="preserve">【3.確認済証番号】 </t>
    <phoneticPr fontId="1"/>
  </si>
  <si>
    <t>【4.確認済証交付年月日】</t>
    <phoneticPr fontId="1"/>
  </si>
  <si>
    <t>【6.工事着手年月日】</t>
    <phoneticPr fontId="1"/>
  </si>
  <si>
    <t>【7.工事完了予定年月日】</t>
    <phoneticPr fontId="1"/>
  </si>
  <si>
    <t>【8.特定工程】</t>
  </si>
  <si>
    <t>【ｲ.特定工程】</t>
    <phoneticPr fontId="1"/>
  </si>
  <si>
    <t>【ﾊ.検査対象床面積】</t>
    <phoneticPr fontId="1"/>
  </si>
  <si>
    <t>【9.今回申請以前の中間検査】</t>
    <phoneticPr fontId="1"/>
  </si>
  <si>
    <t>【ﾛ.中間検査合格証交付者】</t>
    <phoneticPr fontId="1"/>
  </si>
  <si>
    <t>【ﾊ.中間検査合格証番号】</t>
    <phoneticPr fontId="1"/>
  </si>
  <si>
    <t>【ﾆ.交付年月日】</t>
    <phoneticPr fontId="1"/>
  </si>
  <si>
    <t>【10.今回申請以降の中間検査】</t>
    <phoneticPr fontId="1"/>
  </si>
  <si>
    <t>【ﾛ.特定工程工事終了予定</t>
    <phoneticPr fontId="1"/>
  </si>
  <si>
    <t>　　年月日】</t>
    <rPh sb="2" eb="5">
      <t>ネンガッピ</t>
    </rPh>
    <phoneticPr fontId="1"/>
  </si>
  <si>
    <t>【11.確認以降の軽微な変更の概要】</t>
    <phoneticPr fontId="1"/>
  </si>
  <si>
    <t>【ｲ.変更された設計図書の種類】</t>
    <phoneticPr fontId="1"/>
  </si>
  <si>
    <t>【ﾛ.変更の概要】</t>
    <phoneticPr fontId="1"/>
  </si>
  <si>
    <t>【12.備考】</t>
    <phoneticPr fontId="1"/>
  </si>
  <si>
    <t>ＡＫＣ様式４０</t>
    <rPh sb="3" eb="5">
      <t>ヨウシキ</t>
    </rPh>
    <phoneticPr fontId="1"/>
  </si>
  <si>
    <t>完　了　検　査　申　請　書</t>
    <rPh sb="0" eb="1">
      <t>カン</t>
    </rPh>
    <rPh sb="2" eb="3">
      <t>リョウ</t>
    </rPh>
    <rPh sb="4" eb="5">
      <t>ケン</t>
    </rPh>
    <phoneticPr fontId="1"/>
  </si>
  <si>
    <t>工事監理者　氏名</t>
    <rPh sb="0" eb="2">
      <t>コウジ</t>
    </rPh>
    <rPh sb="2" eb="5">
      <t>カンリシャ</t>
    </rPh>
    <phoneticPr fontId="1"/>
  </si>
  <si>
    <t>確認検査員氏名：</t>
    <rPh sb="0" eb="2">
      <t>カクニン</t>
    </rPh>
    <rPh sb="2" eb="5">
      <t>ケンサイン</t>
    </rPh>
    <rPh sb="5" eb="7">
      <t>シメイ</t>
    </rPh>
    <phoneticPr fontId="1"/>
  </si>
  <si>
    <t>【８．検査対象床面積】</t>
  </si>
  <si>
    <t>回</t>
    <rPh sb="0" eb="1">
      <t>カイ</t>
    </rPh>
    <phoneticPr fontId="1"/>
  </si>
  <si>
    <t>【１０.確認以降の軽微な変更の概要】</t>
  </si>
  <si>
    <t>【１１.備考】</t>
  </si>
  <si>
    <t>【イ.特定工程】</t>
  </si>
  <si>
    <t>【イ.変更された設計図書の種類】</t>
  </si>
  <si>
    <t>【ロ.中間検査合格証交付者】</t>
  </si>
  <si>
    <t>【ロ.変更の概要】</t>
  </si>
  <si>
    <t>【ハ.中間検査合格証番号】</t>
  </si>
  <si>
    <t>【ニ.交付年月日】</t>
  </si>
  <si>
    <t>第十九号様式（第四条の四の二関係）（A４）</t>
  </si>
  <si>
    <t>【5.確認済証交付者】</t>
    <rPh sb="7" eb="9">
      <t>コウフ</t>
    </rPh>
    <rPh sb="9" eb="10">
      <t>シャ</t>
    </rPh>
    <phoneticPr fontId="1"/>
  </si>
  <si>
    <t>【６.工事着手年月日】</t>
  </si>
  <si>
    <t>工作物（法第８８条第１項）</t>
  </si>
  <si>
    <t>【９.検査経過】</t>
    <rPh sb="3" eb="5">
      <t>ケンサ</t>
    </rPh>
    <rPh sb="5" eb="7">
      <t>ケイカ</t>
    </rPh>
    <phoneticPr fontId="1"/>
  </si>
  <si>
    <t>都道府県名又は機関名</t>
    <rPh sb="0" eb="4">
      <t>トドウフケン</t>
    </rPh>
    <rPh sb="4" eb="5">
      <t>メイ</t>
    </rPh>
    <rPh sb="5" eb="6">
      <t>マタ</t>
    </rPh>
    <rPh sb="7" eb="9">
      <t>キカン</t>
    </rPh>
    <rPh sb="9" eb="10">
      <t>メイ</t>
    </rPh>
    <phoneticPr fontId="1"/>
  </si>
  <si>
    <t>（</t>
    <phoneticPr fontId="1"/>
  </si>
  <si>
    <t>所在地</t>
    <rPh sb="0" eb="3">
      <t>ショザイチ</t>
    </rPh>
    <phoneticPr fontId="1"/>
  </si>
  <si>
    <t>）</t>
    <phoneticPr fontId="1"/>
  </si>
  <si>
    <t>確認を行った部位、材料の種類等</t>
  </si>
  <si>
    <t>照合内容</t>
  </si>
  <si>
    <t>照合を行った設計図書</t>
  </si>
  <si>
    <t>設計図書の内容について設計者に確認した事項</t>
  </si>
  <si>
    <t>照合方法</t>
  </si>
  <si>
    <t>主要構造部及び主要構造部以外の構造耐力上主要な部分に用いる材料（接合材料を含む。）の種類、品質、形状及び寸法</t>
    <rPh sb="32" eb="34">
      <t>セツゴウ</t>
    </rPh>
    <phoneticPr fontId="4"/>
  </si>
  <si>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</si>
  <si>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</si>
  <si>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</si>
  <si>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4"/>
  </si>
  <si>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</si>
  <si>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</si>
  <si>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</si>
  <si>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3" eb="35">
      <t>コウゾウ</t>
    </rPh>
    <rPh sb="35" eb="36">
      <t>オヨ</t>
    </rPh>
    <rPh sb="37" eb="39">
      <t>セコウ</t>
    </rPh>
    <rPh sb="39" eb="41">
      <t>ジョウキョウ</t>
    </rPh>
    <phoneticPr fontId="4"/>
  </si>
  <si>
    <t>備　　　考</t>
  </si>
  <si>
    <t>　照合結果             （不適の場合には建築主に対して行った報告の内容）</t>
    <rPh sb="26" eb="28">
      <t>ケンチク</t>
    </rPh>
    <rPh sb="28" eb="29">
      <t>ヌシ</t>
    </rPh>
    <phoneticPr fontId="4"/>
  </si>
  <si>
    <t>接合状況
接合金物の状況</t>
    <phoneticPr fontId="1"/>
  </si>
  <si>
    <t xml:space="preserve">高さ、形状、寸法、
道路との接続状況
</t>
    <phoneticPr fontId="1"/>
  </si>
  <si>
    <t>配置図
設備図</t>
    <phoneticPr fontId="1"/>
  </si>
  <si>
    <t>特になし</t>
    <phoneticPr fontId="1"/>
  </si>
  <si>
    <t>適</t>
    <phoneticPr fontId="1"/>
  </si>
  <si>
    <t>平面図
構造図
立面図
断面図
仕様書</t>
    <phoneticPr fontId="1"/>
  </si>
  <si>
    <t>現場目視
計測確認
納品書確認</t>
    <phoneticPr fontId="1"/>
  </si>
  <si>
    <t xml:space="preserve"> 現場目視
 計測確認
 土木工事の工程終
 了後
 現場で照合</t>
    <rPh sb="1" eb="3">
      <t>ゲンバ</t>
    </rPh>
    <rPh sb="3" eb="5">
      <t>モクシ</t>
    </rPh>
    <rPh sb="7" eb="9">
      <t>ケイソク</t>
    </rPh>
    <rPh sb="9" eb="11">
      <t>カクニン</t>
    </rPh>
    <rPh sb="13" eb="15">
      <t>ドボク</t>
    </rPh>
    <rPh sb="15" eb="17">
      <t>コウジ</t>
    </rPh>
    <rPh sb="18" eb="20">
      <t>コウテイ</t>
    </rPh>
    <rPh sb="20" eb="21">
      <t>オワリ</t>
    </rPh>
    <rPh sb="23" eb="24">
      <t>リョウ</t>
    </rPh>
    <rPh sb="24" eb="25">
      <t>ゴ</t>
    </rPh>
    <rPh sb="27" eb="29">
      <t>ゲンバ</t>
    </rPh>
    <rPh sb="30" eb="32">
      <t>ショウゴウ</t>
    </rPh>
    <phoneticPr fontId="1"/>
  </si>
  <si>
    <t xml:space="preserve"> 敷地形状
 排水管
 排水溝</t>
    <rPh sb="1" eb="3">
      <t>シキチ</t>
    </rPh>
    <rPh sb="3" eb="5">
      <t>ケイジョウ</t>
    </rPh>
    <rPh sb="7" eb="10">
      <t>ハイスイカン</t>
    </rPh>
    <rPh sb="12" eb="15">
      <t>ハイスイコウ</t>
    </rPh>
    <phoneticPr fontId="1"/>
  </si>
  <si>
    <t xml:space="preserve"> コンクリート
 鉄筋
 木材
 土台、接合金物、
 柱・梁（枠組壁工法
 の場合は枠組）、
 屋根、外壁材、
 構造用合板
</t>
    <phoneticPr fontId="1"/>
  </si>
  <si>
    <t xml:space="preserve"> コンクリート強度
 鉄筋、接合金物の
 材質、形状、寸法、 
 材料、種類、規格</t>
    <phoneticPr fontId="1"/>
  </si>
  <si>
    <t xml:space="preserve"> 現場目視
 計測確認
 納品書確認</t>
    <phoneticPr fontId="1"/>
  </si>
  <si>
    <t>基礎、土台、柱・梁・
斜材（枠組壁工法の
場合は枠組）、壁、
耐力壁、床、屋根、
階段、建築物全体</t>
    <phoneticPr fontId="1"/>
  </si>
  <si>
    <t>同上</t>
    <phoneticPr fontId="1"/>
  </si>
  <si>
    <t xml:space="preserve"> 基礎、鉄筋、土台
 柱・梁・斜材（枠組
 壁工法の場合は枠
 組）、耐力壁、床組、小屋組、階段、
 構造用合板</t>
    <phoneticPr fontId="1"/>
  </si>
  <si>
    <t>平面図
断面図
立面図</t>
    <phoneticPr fontId="1"/>
  </si>
  <si>
    <t>位置、形状、寸法の
確認、幅、蹴上、踏
面の確認、建築物高
さの確認</t>
    <phoneticPr fontId="1"/>
  </si>
  <si>
    <t>防腐・防蟻措置の状
況、金物防錆措置の
状況</t>
    <phoneticPr fontId="1"/>
  </si>
  <si>
    <t>地面から 1ｍ以内
の柱、筋交い、土台、
外壁の下地</t>
    <phoneticPr fontId="1"/>
  </si>
  <si>
    <t xml:space="preserve">特になし
</t>
    <phoneticPr fontId="1"/>
  </si>
  <si>
    <t xml:space="preserve">現場目視
計測確認 </t>
    <phoneticPr fontId="1"/>
  </si>
  <si>
    <t>現場目視</t>
    <phoneticPr fontId="1"/>
  </si>
  <si>
    <t>敷地の形状、高さ、衛生及び安全</t>
    <phoneticPr fontId="1"/>
  </si>
  <si>
    <t>※検査の特例欄</t>
    <rPh sb="1" eb="3">
      <t>ケンサ</t>
    </rPh>
    <rPh sb="4" eb="6">
      <t>トクレイ</t>
    </rPh>
    <rPh sb="6" eb="7">
      <t>ラン</t>
    </rPh>
    <phoneticPr fontId="1"/>
  </si>
  <si>
    <t>※検査欄</t>
    <rPh sb="1" eb="3">
      <t>ケンサ</t>
    </rPh>
    <rPh sb="3" eb="4">
      <t>ラン</t>
    </rPh>
    <phoneticPr fontId="1"/>
  </si>
  <si>
    <t>台所、居室部の床、
壁、天井</t>
    <phoneticPr fontId="1"/>
  </si>
  <si>
    <t>不燃材料、シックハ
ウス対応の内容</t>
    <phoneticPr fontId="1"/>
  </si>
  <si>
    <t>仕様書
仕上表
平面図
断面図</t>
    <phoneticPr fontId="1"/>
  </si>
  <si>
    <t xml:space="preserve">特になし </t>
    <phoneticPr fontId="1"/>
  </si>
  <si>
    <t xml:space="preserve">適
</t>
    <phoneticPr fontId="1"/>
  </si>
  <si>
    <t>現場目視確認
納品書確認</t>
    <phoneticPr fontId="1"/>
  </si>
  <si>
    <t>仕様書
仕上表
断面図</t>
    <phoneticPr fontId="1"/>
  </si>
  <si>
    <t xml:space="preserve">仕様書
仕上表
平面図
立面図
断面図
</t>
    <phoneticPr fontId="1"/>
  </si>
  <si>
    <t>仕様書
仕上表
平面図
立面図
断面図
各設備図</t>
    <phoneticPr fontId="1"/>
  </si>
  <si>
    <t xml:space="preserve">全室 </t>
    <phoneticPr fontId="1"/>
  </si>
  <si>
    <t xml:space="preserve">外部開口部
内部開口部
</t>
    <phoneticPr fontId="1"/>
  </si>
  <si>
    <t>換気設備
給排水設備
電気設備
住宅用防災機器</t>
    <phoneticPr fontId="1"/>
  </si>
  <si>
    <t xml:space="preserve">種類、位置、形状、
寸法、設置状況、作
動状況
</t>
    <phoneticPr fontId="1"/>
  </si>
  <si>
    <t xml:space="preserve">種類、形状、寸法
開閉方法
</t>
    <phoneticPr fontId="1"/>
  </si>
  <si>
    <t xml:space="preserve">下地及び仕上げ材の
品質
</t>
    <phoneticPr fontId="1"/>
  </si>
  <si>
    <t xml:space="preserve">（第四面） </t>
    <phoneticPr fontId="1"/>
  </si>
  <si>
    <t xml:space="preserve">工事監理の状況 </t>
    <phoneticPr fontId="1"/>
  </si>
  <si>
    <t>※受付欄</t>
    <phoneticPr fontId="1"/>
  </si>
  <si>
    <t>建築計画概要書（第一面）</t>
    <phoneticPr fontId="1"/>
  </si>
  <si>
    <t>所在地</t>
  </si>
  <si>
    <t>（第二面）</t>
    <rPh sb="1" eb="2">
      <t>ダイ</t>
    </rPh>
    <rPh sb="2" eb="4">
      <t>ニメン</t>
    </rPh>
    <phoneticPr fontId="1"/>
  </si>
  <si>
    <t>【イ.地名地番】</t>
    <phoneticPr fontId="1"/>
  </si>
  <si>
    <t>万円</t>
    <rPh sb="0" eb="2">
      <t>マンエン</t>
    </rPh>
    <phoneticPr fontId="1"/>
  </si>
  <si>
    <t>戸</t>
    <rPh sb="0" eb="1">
      <t>コ</t>
    </rPh>
    <phoneticPr fontId="1"/>
  </si>
  <si>
    <t>千円</t>
    <rPh sb="0" eb="2">
      <t>センエン</t>
    </rPh>
    <phoneticPr fontId="1"/>
  </si>
  <si>
    <t>ＡＫＣ様式２２</t>
    <rPh sb="3" eb="5">
      <t>ヨウシキ</t>
    </rPh>
    <phoneticPr fontId="1"/>
  </si>
  <si>
    <t>電話番号</t>
    <rPh sb="0" eb="2">
      <t>デンワ</t>
    </rPh>
    <rPh sb="2" eb="4">
      <t>バンゴウ</t>
    </rPh>
    <phoneticPr fontId="1"/>
  </si>
  <si>
    <t>番号</t>
    <rPh sb="0" eb="2">
      <t>バンゴウ</t>
    </rPh>
    <phoneticPr fontId="1"/>
  </si>
  <si>
    <t>変更事項</t>
    <rPh sb="0" eb="2">
      <t>ヘンコウ</t>
    </rPh>
    <rPh sb="2" eb="4">
      <t>ジコウ</t>
    </rPh>
    <phoneticPr fontId="1"/>
  </si>
  <si>
    <t>階数</t>
    <phoneticPr fontId="1"/>
  </si>
  <si>
    <t>床面積</t>
    <phoneticPr fontId="1"/>
  </si>
  <si>
    <t>用途の変更</t>
    <phoneticPr fontId="1"/>
  </si>
  <si>
    <t>壁、間仕切壁</t>
    <phoneticPr fontId="1"/>
  </si>
  <si>
    <t>氏名</t>
    <rPh sb="0" eb="2">
      <t>シメイ</t>
    </rPh>
    <phoneticPr fontId="1"/>
  </si>
  <si>
    <t>住所</t>
    <rPh sb="0" eb="2">
      <t>ジュウショ</t>
    </rPh>
    <phoneticPr fontId="1"/>
  </si>
  <si>
    <t>浄化槽調書</t>
    <rPh sb="0" eb="3">
      <t>ジョウカソウ</t>
    </rPh>
    <rPh sb="3" eb="5">
      <t>チョウショ</t>
    </rPh>
    <phoneticPr fontId="1"/>
  </si>
  <si>
    <t>建築基準法施行細則第５条第１項の規定に基づき、下記のとおり報告します。</t>
    <phoneticPr fontId="1"/>
  </si>
  <si>
    <t>記</t>
    <rPh sb="0" eb="1">
      <t>キ</t>
    </rPh>
    <phoneticPr fontId="1"/>
  </si>
  <si>
    <t>建物名称または工事名称</t>
    <rPh sb="0" eb="2">
      <t>タテモノ</t>
    </rPh>
    <rPh sb="2" eb="4">
      <t>メイショウ</t>
    </rPh>
    <rPh sb="7" eb="9">
      <t>コウジ</t>
    </rPh>
    <rPh sb="9" eb="11">
      <t>メイショウ</t>
    </rPh>
    <phoneticPr fontId="1"/>
  </si>
  <si>
    <t>【１．建築主】</t>
  </si>
  <si>
    <t>【１．地名地番】</t>
  </si>
  <si>
    <t>【１．番号】</t>
  </si>
  <si>
    <t>【２．代理者】</t>
  </si>
  <si>
    <t>【２．住居表示】</t>
  </si>
  <si>
    <t>【２．用途】</t>
  </si>
  <si>
    <t>【２．階】</t>
  </si>
  <si>
    <t>【２．延べ面積】</t>
  </si>
  <si>
    <t>【３．設計者】</t>
  </si>
  <si>
    <t>【３．都市計画区域及び準都市計画区域の内外の別等】</t>
  </si>
  <si>
    <t>【３．工事種別】</t>
  </si>
  <si>
    <t>【３．柱の小径】</t>
  </si>
  <si>
    <t>【３．建築物の高さ等】</t>
  </si>
  <si>
    <t>【４．建築設備の設計に関し意見を聴いた者】</t>
  </si>
  <si>
    <t>【４．防火地域】</t>
  </si>
  <si>
    <t>【４．構造】</t>
    <rPh sb="3" eb="5">
      <t>コウゾウ</t>
    </rPh>
    <phoneticPr fontId="1"/>
  </si>
  <si>
    <t>【４．横架材間の垂直距離】</t>
  </si>
  <si>
    <t>【４．特定構造計算基準又は特定増改築構造計算基準の別】</t>
  </si>
  <si>
    <t>【５．工事監理者】</t>
  </si>
  <si>
    <t>【５．その他の区域、地域、地区又は街区】</t>
  </si>
  <si>
    <t>【５．階の高さ】</t>
  </si>
  <si>
    <t>【５．構造計算の区分】</t>
  </si>
  <si>
    <t>【６．工事施工者】</t>
  </si>
  <si>
    <t>【６．道路】</t>
  </si>
  <si>
    <t>【６．天井の高さ】</t>
  </si>
  <si>
    <t>【６．構造計算に用いたプログラム】</t>
  </si>
  <si>
    <t>【７．構造計算適合性判定の申請】</t>
  </si>
  <si>
    <t>【７．敷地面積】</t>
  </si>
  <si>
    <t>【７．用途別床面積】</t>
  </si>
  <si>
    <t>【７．建築基準法施行令第137条の２各号に定める基準の区分】</t>
  </si>
  <si>
    <t>【８．備考】</t>
  </si>
  <si>
    <t>【８．主要用途】</t>
  </si>
  <si>
    <t>【８．その他必要な事項】</t>
  </si>
  <si>
    <t>【９．工事種別】</t>
  </si>
  <si>
    <t>【９．備考】</t>
  </si>
  <si>
    <t>【１０．建築面積】</t>
  </si>
  <si>
    <t>【１１．延べ面積】</t>
  </si>
  <si>
    <t>【１２．建築物の数】</t>
  </si>
  <si>
    <t>【１３．建築物の高さ等】</t>
  </si>
  <si>
    <t>【１４．許可・認定等】</t>
  </si>
  <si>
    <t>【１５．工事着手予定年月日】</t>
  </si>
  <si>
    <t>【１６．工事完了予定年月日】</t>
  </si>
  <si>
    <t>【１７．特定工程工事終了予定年月日】</t>
  </si>
  <si>
    <t>【１８．その他必要な事項】</t>
  </si>
  <si>
    <t>【イ．氏名のﾌﾘｶﾞﾅ】</t>
  </si>
  <si>
    <t>【イ．資格】</t>
  </si>
  <si>
    <t>【イ．氏名】</t>
  </si>
  <si>
    <t xml:space="preserve">  【イ．幅員】</t>
  </si>
  <si>
    <t xml:space="preserve">【イ．敷地面積】 </t>
  </si>
  <si>
    <t>【イ．建築面積】</t>
  </si>
  <si>
    <t>【イ．建築物全体】</t>
  </si>
  <si>
    <t>【イ．申請に係る建築物の数】</t>
  </si>
  <si>
    <t>【イ．最高の高さ】</t>
  </si>
  <si>
    <t>【イ．地階を除く階数】</t>
  </si>
  <si>
    <t>【イ．建築基準法第６条の３第１項ただし書又は法第18条４項ただし書の規定による</t>
  </si>
  <si>
    <t>【イ． 居室の天井の高さ】</t>
  </si>
  <si>
    <t>【イ．】</t>
  </si>
  <si>
    <t>【イ． 最高の高さ】</t>
  </si>
  <si>
    <t>【イ． 名称】</t>
    <rPh sb="4" eb="6">
      <t>メイショウ</t>
    </rPh>
    <phoneticPr fontId="1"/>
  </si>
  <si>
    <t>【ロ．氏名】</t>
  </si>
  <si>
    <t>【ロ．資格】</t>
  </si>
  <si>
    <t>【ロ．勤務先】</t>
  </si>
  <si>
    <t>【ロ．営業所名】</t>
  </si>
  <si>
    <t xml:space="preserve">  【ロ．敷地と接している部分の長さ】</t>
  </si>
  <si>
    <t>【ロ．用途地域等】</t>
  </si>
  <si>
    <t>【ロ．建蔽率】</t>
  </si>
  <si>
    <t>【ロ．同一敷地内の他の建築物の数】</t>
  </si>
  <si>
    <t>【ロ．階数】</t>
  </si>
  <si>
    <t>【ロ．地階の階数】</t>
  </si>
  <si>
    <t>【ロ．最高の軒の高さ】</t>
  </si>
  <si>
    <t>【ロ．建築基準法第６条の４第１項の規定による確認の特例の適用の有無】</t>
  </si>
  <si>
    <t>【ロ．建築基準法施行令第39条第3項に規定する特定天井】</t>
  </si>
  <si>
    <t>【ロ．】</t>
  </si>
  <si>
    <t>【ロ． 最高の軒の高さ】</t>
  </si>
  <si>
    <t>【ロ． 区分】</t>
    <rPh sb="4" eb="6">
      <t>クブン</t>
    </rPh>
    <phoneticPr fontId="1"/>
  </si>
  <si>
    <t>【ハ．郵便番号】</t>
  </si>
  <si>
    <t>【ハ．建築士事務所名】</t>
  </si>
  <si>
    <t>【ハ．建築基準法第52条第１項及び第２項の規定による建築物の容積率】</t>
  </si>
  <si>
    <t>【ハ．エレベーターの昇降路の部分】</t>
  </si>
  <si>
    <t>【ハ．構造】</t>
  </si>
  <si>
    <t>【ハ．昇降機塔等の階の数】</t>
  </si>
  <si>
    <t>【ハ． 階数】</t>
  </si>
  <si>
    <t>【ニ．住所】</t>
  </si>
  <si>
    <t>【ニ．郵便番号】</t>
  </si>
  <si>
    <t>【ニ．所在地】</t>
  </si>
  <si>
    <t>【ニ．建築基準法第53条第１項の規定による建築物の建蔽率】</t>
  </si>
  <si>
    <t>【ニ．建築基準法第56条第７項の規定による特例の適用の有無】</t>
  </si>
  <si>
    <t>【ニ．地階の倉庫等の階の数】</t>
  </si>
  <si>
    <t>【ニ． 構造】</t>
  </si>
  <si>
    <t>【ホ．電話番号】</t>
  </si>
  <si>
    <t>【ホ．所在地】</t>
  </si>
  <si>
    <t>【ホ．敷地面積の合計】</t>
  </si>
  <si>
    <t>【ホ．自動車車庫等の部分】</t>
  </si>
  <si>
    <t>【ホ．適用があるときは、特例の区分】</t>
  </si>
  <si>
    <t>【ヘ．電話番号】</t>
  </si>
  <si>
    <t>【ヘ．登録番号】</t>
  </si>
  <si>
    <t>【ヘ．敷地に建築可能な延べ面積を敷地面積で除した数値】</t>
  </si>
  <si>
    <t>【ヘ．備蓄倉庫の部分】</t>
  </si>
  <si>
    <t>【ト．作成又は確認した設計図書】</t>
  </si>
  <si>
    <t>【ト．意見を聴いた設計図書】</t>
  </si>
  <si>
    <t>【ト．工事と照合する設計図書】</t>
  </si>
  <si>
    <t>【ト．敷地に建築可能な建築面積を敷地面積で除した数値】</t>
  </si>
  <si>
    <t>【ト．蓄電池の設置部分】</t>
  </si>
  <si>
    <t>【チ．備考】</t>
  </si>
  <si>
    <t>【チ．自家発電設備の設置部分】</t>
  </si>
  <si>
    <t xml:space="preserve">【リ．貯水槽の設置部分】 </t>
  </si>
  <si>
    <t>第四号様式（第一条の三、第三条、第三条の三関係）（A4）</t>
    <phoneticPr fontId="1"/>
  </si>
  <si>
    <t>ＡＫＣ様式２３</t>
    <phoneticPr fontId="1"/>
  </si>
  <si>
    <t>【計画を変更する建築物の直前の確認】</t>
    <phoneticPr fontId="1"/>
  </si>
  <si>
    <t>【計画変更の概要】</t>
    <phoneticPr fontId="1"/>
  </si>
  <si>
    <t>㎡</t>
    <phoneticPr fontId="1"/>
  </si>
  <si>
    <t>電気</t>
    <rPh sb="0" eb="2">
      <t>デンキ</t>
    </rPh>
    <phoneticPr fontId="1"/>
  </si>
  <si>
    <t>給排水</t>
    <rPh sb="0" eb="3">
      <t>キュウハイスイ</t>
    </rPh>
    <phoneticPr fontId="1"/>
  </si>
  <si>
    <t>ガス</t>
    <phoneticPr fontId="1"/>
  </si>
  <si>
    <t>換気設備</t>
    <rPh sb="0" eb="2">
      <t>カンキ</t>
    </rPh>
    <rPh sb="2" eb="4">
      <t>セツビ</t>
    </rPh>
    <phoneticPr fontId="1"/>
  </si>
  <si>
    <t>住宅用火災警報器</t>
    <rPh sb="0" eb="3">
      <t>ジュウタクヨウ</t>
    </rPh>
    <rPh sb="3" eb="5">
      <t>カサイ</t>
    </rPh>
    <rPh sb="5" eb="8">
      <t>ケイホウキ</t>
    </rPh>
    <phoneticPr fontId="1"/>
  </si>
  <si>
    <t>し尿浄化槽</t>
    <rPh sb="1" eb="2">
      <t>ニョウ</t>
    </rPh>
    <rPh sb="2" eb="5">
      <t>ジョウカソウ</t>
    </rPh>
    <phoneticPr fontId="1"/>
  </si>
  <si>
    <t>㎡</t>
    <phoneticPr fontId="1"/>
  </si>
  <si>
    <t>％</t>
    <phoneticPr fontId="1"/>
  </si>
  <si>
    <t>指定なし（22条区域内）</t>
    <rPh sb="7" eb="8">
      <t>ジョウ</t>
    </rPh>
    <rPh sb="8" eb="10">
      <t>クイキ</t>
    </rPh>
    <rPh sb="10" eb="11">
      <t>ナイ</t>
    </rPh>
    <phoneticPr fontId="1"/>
  </si>
  <si>
    <t>㎡</t>
    <phoneticPr fontId="1"/>
  </si>
  <si>
    <t>第　回</t>
    <rPh sb="0" eb="1">
      <t>ダイ</t>
    </rPh>
    <rPh sb="2" eb="3">
      <t>カイ</t>
    </rPh>
    <phoneticPr fontId="1"/>
  </si>
  <si>
    <t>（</t>
  </si>
  <si>
    <t>）</t>
  </si>
  <si>
    <t>ＡＫＣ様式５</t>
    <phoneticPr fontId="1"/>
  </si>
  <si>
    <t>第四面</t>
    <rPh sb="0" eb="1">
      <t>ダイ</t>
    </rPh>
    <rPh sb="1" eb="3">
      <t>ヨンメン</t>
    </rPh>
    <phoneticPr fontId="1"/>
  </si>
  <si>
    <t>【確認済証番号】</t>
    <phoneticPr fontId="1"/>
  </si>
  <si>
    <t>【確認済証交付年月日】　</t>
    <phoneticPr fontId="1"/>
  </si>
  <si>
    <t>【確認済証交付者】</t>
    <phoneticPr fontId="1"/>
  </si>
  <si>
    <t>株式会社愛知建築センター　代表取締役　鳥居　敏夫</t>
  </si>
  <si>
    <t>【４.工事監理者】</t>
    <phoneticPr fontId="1"/>
  </si>
  <si>
    <t>【７.備考】</t>
    <phoneticPr fontId="1"/>
  </si>
  <si>
    <t>【ロ.住居表示】</t>
    <phoneticPr fontId="1"/>
  </si>
  <si>
    <t>【ﾊ.建築基準法第６８条の２０第２項の検査の特例に係る認証番号】</t>
    <phoneticPr fontId="1"/>
  </si>
  <si>
    <t>株式会社愛知建築センター　代表取締役　鳥居　敏夫</t>
    <phoneticPr fontId="1"/>
  </si>
  <si>
    <t>株式会社愛知建築センター　代表取締役　鳥居　敏夫</t>
    <phoneticPr fontId="1"/>
  </si>
  <si>
    <t>木造建築士</t>
    <rPh sb="0" eb="2">
      <t>モクゾウ</t>
    </rPh>
    <rPh sb="2" eb="5">
      <t>ケンチクシ</t>
    </rPh>
    <phoneticPr fontId="1"/>
  </si>
  <si>
    <t>住所</t>
  </si>
  <si>
    <t>氏名</t>
  </si>
  <si>
    <t>確認済証番号及び
確認済証交付年月日</t>
    <phoneticPr fontId="1"/>
  </si>
  <si>
    <t>主　要　用　途</t>
    <phoneticPr fontId="1"/>
  </si>
  <si>
    <t>工事種別</t>
    <rPh sb="0" eb="2">
      <t>コウジ</t>
    </rPh>
    <rPh sb="2" eb="4">
      <t>シュベツ</t>
    </rPh>
    <phoneticPr fontId="1"/>
  </si>
  <si>
    <t>新</t>
    <rPh sb="0" eb="1">
      <t>シン</t>
    </rPh>
    <phoneticPr fontId="1"/>
  </si>
  <si>
    <t>氏名のフリガナ</t>
  </si>
  <si>
    <t>郵便番号</t>
  </si>
  <si>
    <t>旧</t>
    <rPh sb="0" eb="1">
      <t>キュウ</t>
    </rPh>
    <phoneticPr fontId="1"/>
  </si>
  <si>
    <t>氏名　</t>
  </si>
  <si>
    <t>変更理由</t>
    <rPh sb="0" eb="2">
      <t>ヘンコウ</t>
    </rPh>
    <rPh sb="2" eb="4">
      <t>リユウ</t>
    </rPh>
    <phoneticPr fontId="1"/>
  </si>
  <si>
    <t>記　載　事　項</t>
    <rPh sb="0" eb="1">
      <t>キ</t>
    </rPh>
    <rPh sb="2" eb="3">
      <t>サイ</t>
    </rPh>
    <rPh sb="4" eb="5">
      <t>コト</t>
    </rPh>
    <rPh sb="6" eb="7">
      <t>コウ</t>
    </rPh>
    <phoneticPr fontId="1"/>
  </si>
  <si>
    <t>※確認済証番号及び
確認済証交付年月日</t>
    <phoneticPr fontId="1"/>
  </si>
  <si>
    <t>設計者の資格、
住所及び氏名
建築士事務所名</t>
    <phoneticPr fontId="1"/>
  </si>
  <si>
    <t>設 置 場 所</t>
    <phoneticPr fontId="1"/>
  </si>
  <si>
    <t>浄化槽工事業者
（特例浄化槽工
事業者）の住所、
氏名、登録（届出
受理）番号等</t>
    <phoneticPr fontId="1"/>
  </si>
  <si>
    <t>浄化槽設備士の
住所、氏名、免状
交付番号等</t>
    <phoneticPr fontId="1"/>
  </si>
  <si>
    <t>浄化槽を設置す
る建物の用途等</t>
    <phoneticPr fontId="1"/>
  </si>
  <si>
    <t>浄化槽の名称</t>
    <phoneticPr fontId="1"/>
  </si>
  <si>
    <t>構造方法の区分</t>
    <phoneticPr fontId="1"/>
  </si>
  <si>
    <t>処理方法</t>
    <phoneticPr fontId="1"/>
  </si>
  <si>
    <t>処理能力</t>
    <rPh sb="0" eb="2">
      <t>ショリ</t>
    </rPh>
    <rPh sb="2" eb="4">
      <t>ノウリョク</t>
    </rPh>
    <phoneticPr fontId="1"/>
  </si>
  <si>
    <t xml:space="preserve">JIS A 3302 によ
る処理対象人員
算定計算 </t>
    <phoneticPr fontId="1"/>
  </si>
  <si>
    <t xml:space="preserve"> 放 流 場 所</t>
    <phoneticPr fontId="1"/>
  </si>
  <si>
    <t>建築基準法に基
づく型式適合認
定等</t>
    <phoneticPr fontId="1"/>
  </si>
  <si>
    <t>浄化槽法に基づ
く型式認定</t>
    <phoneticPr fontId="1"/>
  </si>
  <si>
    <t>用途</t>
    <rPh sb="0" eb="2">
      <t>ヨウト</t>
    </rPh>
    <phoneticPr fontId="1"/>
  </si>
  <si>
    <t>方式</t>
    <rPh sb="0" eb="2">
      <t>ホウシキ</t>
    </rPh>
    <phoneticPr fontId="1"/>
  </si>
  <si>
    <t>型式適合認定（法第 68 条の 10）</t>
    <phoneticPr fontId="1"/>
  </si>
  <si>
    <t>型式部材等製造者の認証（法第 68 条の 11）</t>
  </si>
  <si>
    <t>認定（認証）番号</t>
  </si>
  <si>
    <t>側 溝</t>
  </si>
  <si>
    <t>13　　放流方法</t>
    <rPh sb="4" eb="6">
      <t>ホウリュウ</t>
    </rPh>
    <rPh sb="6" eb="8">
      <t>ホウホウ</t>
    </rPh>
    <phoneticPr fontId="1"/>
  </si>
  <si>
    <t>10　　水　　　質</t>
    <rPh sb="4" eb="5">
      <t>ミズ</t>
    </rPh>
    <rPh sb="8" eb="9">
      <t>シツ</t>
    </rPh>
    <phoneticPr fontId="1"/>
  </si>
  <si>
    <t>人槽</t>
    <rPh sb="0" eb="2">
      <t>ニンソウ</t>
    </rPh>
    <phoneticPr fontId="1"/>
  </si>
  <si>
    <t xml:space="preserve">日平均汚水量 </t>
    <phoneticPr fontId="1"/>
  </si>
  <si>
    <t>立方ﾒｰﾄﾙ/日</t>
    <phoneticPr fontId="1"/>
  </si>
  <si>
    <t>昭和 55 年建設省告示第 1292 号第 第 号</t>
  </si>
  <si>
    <t>建築基準法第 68 条の 26 に基づく構造方法等の認定</t>
    <phoneticPr fontId="1"/>
  </si>
  <si>
    <t>認定番号</t>
  </si>
  <si>
    <t>ＢＯＤ 　</t>
    <phoneticPr fontId="1"/>
  </si>
  <si>
    <t>　mg/ﾘｯﾄﾙ以下</t>
  </si>
  <si>
    <t xml:space="preserve">延べ面積又は戸数 </t>
    <phoneticPr fontId="1"/>
  </si>
  <si>
    <t>平方メートル</t>
  </si>
  <si>
    <t>戸</t>
    <rPh sb="0" eb="1">
      <t>コ</t>
    </rPh>
    <phoneticPr fontId="1"/>
  </si>
  <si>
    <t>認定日</t>
    <rPh sb="0" eb="2">
      <t>ニンテイ</t>
    </rPh>
    <rPh sb="2" eb="3">
      <t>ビ</t>
    </rPh>
    <phoneticPr fontId="1"/>
  </si>
  <si>
    <t>（処理対象人員</t>
    <rPh sb="1" eb="3">
      <t>ショリ</t>
    </rPh>
    <rPh sb="3" eb="5">
      <t>タイショウ</t>
    </rPh>
    <rPh sb="5" eb="7">
      <t>ジンイン</t>
    </rPh>
    <phoneticPr fontId="1"/>
  </si>
  <si>
    <t>人）</t>
    <rPh sb="0" eb="1">
      <t>ニン</t>
    </rPh>
    <phoneticPr fontId="1"/>
  </si>
  <si>
    <t>認定番号 　　　　　　　　　　　　　　　　　　</t>
    <phoneticPr fontId="1"/>
  </si>
  <si>
    <t>認定（認証）日</t>
    <phoneticPr fontId="1"/>
  </si>
  <si>
    <t xml:space="preserve">第 </t>
    <phoneticPr fontId="1"/>
  </si>
  <si>
    <t>号</t>
    <rPh sb="0" eb="1">
      <t>ゴウ</t>
    </rPh>
    <phoneticPr fontId="1"/>
  </si>
  <si>
    <t>備考</t>
    <rPh sb="0" eb="2">
      <t>ビコウ</t>
    </rPh>
    <phoneticPr fontId="1"/>
  </si>
  <si>
    <t>※印の欄は、記入しないこと。</t>
  </si>
  <si>
    <t>便 所 及 び 浄 化 槽 の 位 置 並 び に 屋 外 排 水 管 径 路 を 明 示 し た 配 置 図 を 添 付 す る こ と 。た だ し、確認申請図書に記載されている場合は、この限りでない。</t>
  </si>
  <si>
    <t>「14 欄」又は「 15 欄」の認定を取得していない浄化槽の場合は、３の添付図面のほ かに各室の容量及び汚水 量等の計算書、浄化槽構造詳細図を３部ずつ添付すること。</t>
    <phoneticPr fontId="1"/>
  </si>
  <si>
    <t>（あて先）</t>
    <rPh sb="3" eb="4">
      <t>サキ</t>
    </rPh>
    <phoneticPr fontId="1"/>
  </si>
  <si>
    <t>）</t>
    <phoneticPr fontId="1"/>
  </si>
  <si>
    <t>第</t>
    <rPh sb="0" eb="1">
      <t>ダイ</t>
    </rPh>
    <phoneticPr fontId="1"/>
  </si>
  <si>
    <t>登録（届出受理）年月日</t>
    <phoneticPr fontId="1"/>
  </si>
  <si>
    <t>交付年月日</t>
    <phoneticPr fontId="1"/>
  </si>
  <si>
    <t>電話</t>
    <rPh sb="0" eb="2">
      <t>デンワ</t>
    </rPh>
    <phoneticPr fontId="1"/>
  </si>
  <si>
    <t>㎡</t>
    <phoneticPr fontId="1"/>
  </si>
  <si>
    <t>㎡</t>
    <phoneticPr fontId="1"/>
  </si>
  <si>
    <t>【７.備考】</t>
    <phoneticPr fontId="1"/>
  </si>
  <si>
    <t>（その他の工事監理者）</t>
    <phoneticPr fontId="1"/>
  </si>
  <si>
    <t>（その他の設計者）</t>
    <phoneticPr fontId="1"/>
  </si>
  <si>
    <t>（その他の建築設備の設計に関し意見を聴いた者）</t>
    <phoneticPr fontId="1"/>
  </si>
  <si>
    <t>汲上げ放流</t>
    <rPh sb="0" eb="2">
      <t>クミアゲ</t>
    </rPh>
    <rPh sb="3" eb="5">
      <t>ホウリュウ</t>
    </rPh>
    <phoneticPr fontId="1"/>
  </si>
  <si>
    <t>年</t>
    <rPh sb="0" eb="1">
      <t>ネン</t>
    </rPh>
    <phoneticPr fontId="1"/>
  </si>
  <si>
    <t>)建築士事務所（</t>
    <rPh sb="4" eb="6">
      <t>ジム</t>
    </rPh>
    <rPh sb="6" eb="7">
      <t>ショ</t>
    </rPh>
    <phoneticPr fontId="1"/>
  </si>
  <si>
    <t>)知事登録（</t>
    <rPh sb="1" eb="3">
      <t>チジ</t>
    </rPh>
    <rPh sb="3" eb="5">
      <t>トウロク</t>
    </rPh>
    <phoneticPr fontId="1"/>
  </si>
  <si>
    <t>）第</t>
    <rPh sb="1" eb="2">
      <t>ダイ</t>
    </rPh>
    <phoneticPr fontId="1"/>
  </si>
  <si>
    <t>（</t>
    <phoneticPr fontId="1"/>
  </si>
  <si>
    <t>）</t>
    <phoneticPr fontId="1"/>
  </si>
  <si>
    <t>第　　　　　　回</t>
    <rPh sb="0" eb="1">
      <t>ダイ</t>
    </rPh>
    <rPh sb="7" eb="8">
      <t>カイ</t>
    </rPh>
    <phoneticPr fontId="1"/>
  </si>
  <si>
    <t>％</t>
    <phoneticPr fontId="1"/>
  </si>
  <si>
    <t>ｍｍ</t>
    <phoneticPr fontId="1"/>
  </si>
  <si>
    <t>mm</t>
    <phoneticPr fontId="1"/>
  </si>
  <si>
    <t>【ﾄ.作成した設計図書】</t>
    <phoneticPr fontId="1"/>
  </si>
  <si>
    <t>【ﾄ.工事と照合した設計図書】</t>
    <phoneticPr fontId="1"/>
  </si>
  <si>
    <t>【ﾄ.工事と照合した設計図書】</t>
    <phoneticPr fontId="1"/>
  </si>
  <si>
    <t>（代表となる建築設備の工事監理に関し意見を聴いた者）</t>
    <phoneticPr fontId="1"/>
  </si>
  <si>
    <t>【５. 建築設備の工事監理に関し意見を聴いた者】</t>
    <phoneticPr fontId="1"/>
  </si>
  <si>
    <t>（その他の建築設備の工事監理に関し意見を聴いた者）</t>
    <phoneticPr fontId="1"/>
  </si>
  <si>
    <t>【ﾄ.作成した設計図書】</t>
    <phoneticPr fontId="1"/>
  </si>
  <si>
    <t>【５.建築設備の工事監理に関し意見を聴いた者】</t>
    <phoneticPr fontId="1"/>
  </si>
  <si>
    <t>（その他の建築設備の工事監理に関し意見を聴いた者）</t>
    <phoneticPr fontId="1"/>
  </si>
  <si>
    <t>％</t>
    <phoneticPr fontId="1"/>
  </si>
  <si>
    <t>m</t>
    <phoneticPr fontId="1"/>
  </si>
  <si>
    <t>ＡＫＣ様式41</t>
    <rPh sb="3" eb="5">
      <t>ヨウシキ</t>
    </rPh>
    <phoneticPr fontId="1"/>
  </si>
  <si>
    <t>下記の浄化槽の工事が完了したので報告します。</t>
    <phoneticPr fontId="1"/>
  </si>
  <si>
    <t>確認済証番号及び
確認済証交付年月日</t>
    <phoneticPr fontId="1"/>
  </si>
  <si>
    <t>完了確認年月日</t>
    <rPh sb="0" eb="2">
      <t>カンリョウ</t>
    </rPh>
    <rPh sb="2" eb="4">
      <t>カクニン</t>
    </rPh>
    <rPh sb="4" eb="7">
      <t>ネンガッピ</t>
    </rPh>
    <phoneticPr fontId="1"/>
  </si>
  <si>
    <t>用紙の大きさは日本工業規格Ａ４とする。</t>
    <phoneticPr fontId="1"/>
  </si>
  <si>
    <t>建築主の押印は、氏名を自署する場合にあっては省略することができる。</t>
    <phoneticPr fontId="1"/>
  </si>
  <si>
    <t xml:space="preserve"> 建設地調査書</t>
  </si>
  <si>
    <t xml:space="preserve"> １　建設計画</t>
  </si>
  <si>
    <t xml:space="preserve"> ２　調査内容</t>
  </si>
  <si>
    <t xml:space="preserve">   (1)道路等確認表</t>
  </si>
  <si>
    <t xml:space="preserve">     ①申請敷地に接する道路</t>
  </si>
  <si>
    <t xml:space="preserve">     ②申請敷地と道路との間に水路等がある場合</t>
  </si>
  <si>
    <t xml:space="preserve">   (2)地域・地区関係確認表</t>
  </si>
  <si>
    <t xml:space="preserve">   (3)都市計画法関係</t>
  </si>
  <si>
    <t xml:space="preserve"> ３　市町村意見欄</t>
  </si>
  <si>
    <t xml:space="preserve">      （  支障有り ・ 支障無し  ）</t>
  </si>
  <si>
    <t xml:space="preserve">電話（ </t>
    <phoneticPr fontId="1"/>
  </si>
  <si>
    <t>）</t>
    <phoneticPr fontId="1"/>
  </si>
  <si>
    <t xml:space="preserve">氏名 </t>
    <phoneticPr fontId="1"/>
  </si>
  <si>
    <t>(4)主要用途</t>
    <phoneticPr fontId="1"/>
  </si>
  <si>
    <t xml:space="preserve">(6)延べ面積  </t>
    <phoneticPr fontId="1"/>
  </si>
  <si>
    <t>㎡</t>
    <phoneticPr fontId="1"/>
  </si>
  <si>
    <t xml:space="preserve">       </t>
    <phoneticPr fontId="1"/>
  </si>
  <si>
    <t xml:space="preserve">指定年月日： </t>
  </si>
  <si>
    <t xml:space="preserve"> 指定番号：</t>
  </si>
  <si>
    <t xml:space="preserve">       許可年月日：</t>
  </si>
  <si>
    <t xml:space="preserve"> 許可番号：</t>
  </si>
  <si>
    <t>占用幅</t>
  </si>
  <si>
    <t xml:space="preserve">     ②用途区域 </t>
    <phoneticPr fontId="1"/>
  </si>
  <si>
    <t xml:space="preserve">地域   </t>
    <phoneticPr fontId="1"/>
  </si>
  <si>
    <t>建ぺい率</t>
    <phoneticPr fontId="1"/>
  </si>
  <si>
    <t>％</t>
    <phoneticPr fontId="1"/>
  </si>
  <si>
    <t>容積率</t>
    <phoneticPr fontId="1"/>
  </si>
  <si>
    <t xml:space="preserve">     ④災害危険区域  </t>
    <phoneticPr fontId="1"/>
  </si>
  <si>
    <t xml:space="preserve">     ⑤地区計画      </t>
    <phoneticPr fontId="1"/>
  </si>
  <si>
    <t xml:space="preserve">     ⑥建築協定区域    </t>
    <phoneticPr fontId="1"/>
  </si>
  <si>
    <t xml:space="preserve">     ⑦下水道処理区域  </t>
    <phoneticPr fontId="1"/>
  </si>
  <si>
    <t xml:space="preserve">     ⑧宅造規制区域  </t>
    <phoneticPr fontId="1"/>
  </si>
  <si>
    <t xml:space="preserve">     ⑨土地区画整理区域 </t>
    <phoneticPr fontId="1"/>
  </si>
  <si>
    <t xml:space="preserve">     ③防火区域      </t>
    <phoneticPr fontId="1"/>
  </si>
  <si>
    <t xml:space="preserve">     ①開発・建築許可 </t>
    <phoneticPr fontId="1"/>
  </si>
  <si>
    <t xml:space="preserve">     ②既存宅地確認(４３条)  </t>
    <phoneticPr fontId="1"/>
  </si>
  <si>
    <t xml:space="preserve">     ③既存計画施設(５３条) </t>
    <phoneticPr fontId="1"/>
  </si>
  <si>
    <t>市町村印欄</t>
    <rPh sb="0" eb="3">
      <t>シチョウソン</t>
    </rPh>
    <rPh sb="3" eb="4">
      <t>イン</t>
    </rPh>
    <rPh sb="4" eb="5">
      <t>ラン</t>
    </rPh>
    <phoneticPr fontId="1"/>
  </si>
  <si>
    <t>設計者</t>
    <phoneticPr fontId="1"/>
  </si>
  <si>
    <t xml:space="preserve">     ①都市区画区域  </t>
    <phoneticPr fontId="1"/>
  </si>
  <si>
    <t xml:space="preserve">     ⑩建築基準関係規定に係る地域・地区                                       </t>
    <phoneticPr fontId="1"/>
  </si>
  <si>
    <t xml:space="preserve"> 地域・地区</t>
  </si>
  <si>
    <t xml:space="preserve"> (1)建築主     </t>
    <phoneticPr fontId="1"/>
  </si>
  <si>
    <t xml:space="preserve"> (2)地名地番   </t>
    <phoneticPr fontId="1"/>
  </si>
  <si>
    <t xml:space="preserve"> (3)敷地面積    </t>
    <phoneticPr fontId="1"/>
  </si>
  <si>
    <t xml:space="preserve"> (5)建築面積</t>
    <phoneticPr fontId="1"/>
  </si>
  <si>
    <t xml:space="preserve">（7)主たる建築物の構造 </t>
    <phoneticPr fontId="1"/>
  </si>
  <si>
    <t>水路等占有許可</t>
    <phoneticPr fontId="1"/>
  </si>
  <si>
    <t>国道</t>
    <rPh sb="0" eb="2">
      <t>コクドウ</t>
    </rPh>
    <phoneticPr fontId="1"/>
  </si>
  <si>
    <t>市道</t>
  </si>
  <si>
    <t>建築計画概要書（第三面）</t>
  </si>
  <si>
    <t>　付近見取図</t>
  </si>
  <si>
    <t>　配置図</t>
  </si>
  <si>
    <t>１．第一面及び第二面関係</t>
  </si>
  <si>
    <t>２．第三面関係</t>
  </si>
  <si>
    <t>①　付近見取図には、方位、道路及び目標となる地物を明示してください。</t>
  </si>
  <si>
    <t>②　配置図には、縮尺、方位、敷地境界線、敷地内における建築物の位置、申請に係る建築物と他の建築物との別並びに敷地の接する道路の位置及び幅員を明示してください。</t>
  </si>
  <si>
    <t>①　これらは第二号様式の第二面及び第三面の写しに代えることができます。この場合には、最上段に「建築計画概要書（第一面）」及び「建築計画概要書（第二面）」と明示してください。</t>
    <phoneticPr fontId="1"/>
  </si>
  <si>
    <t>②　第一面の５欄及び６欄は、それぞれ工事監理者又は工事施工者が未定のときは、後で定まつてから工事着手前に届け出てください。この場合には、特定行政庁が届出のあつた旨を明示した上で記入します。</t>
    <phoneticPr fontId="1"/>
  </si>
  <si>
    <t>%</t>
    <phoneticPr fontId="1"/>
  </si>
  <si>
    <t>第愛建　　　　　　　　　　建築確認
　　　　　　　　　　　　　　　　　　　号</t>
    <rPh sb="38" eb="39">
      <t>ゴウ</t>
    </rPh>
    <phoneticPr fontId="1"/>
  </si>
  <si>
    <t>㎡</t>
    <phoneticPr fontId="1"/>
  </si>
  <si>
    <t>㎡</t>
    <phoneticPr fontId="1"/>
  </si>
  <si>
    <t>敷地の形状、高さ、衛生及び安全</t>
    <phoneticPr fontId="1"/>
  </si>
  <si>
    <t>敷地の形状、高さ、衛生及び安全</t>
    <phoneticPr fontId="1"/>
  </si>
  <si>
    <t>協会返送用</t>
    <rPh sb="0" eb="2">
      <t>キョウカイ</t>
    </rPh>
    <rPh sb="2" eb="5">
      <t>ヘンソウヨウ</t>
    </rPh>
    <phoneticPr fontId="1"/>
  </si>
  <si>
    <t>〒</t>
    <phoneticPr fontId="1"/>
  </si>
  <si>
    <t>建築主の住所　氏名及び及び電話番号</t>
    <rPh sb="0" eb="2">
      <t>ケンチク</t>
    </rPh>
    <rPh sb="2" eb="3">
      <t>ヌシ</t>
    </rPh>
    <rPh sb="4" eb="6">
      <t>ジュウショ</t>
    </rPh>
    <rPh sb="7" eb="9">
      <t>シメイ</t>
    </rPh>
    <rPh sb="9" eb="10">
      <t>オヨ</t>
    </rPh>
    <rPh sb="11" eb="12">
      <t>オヨ</t>
    </rPh>
    <rPh sb="13" eb="15">
      <t>デンワ</t>
    </rPh>
    <rPh sb="15" eb="17">
      <t>バンゴウ</t>
    </rPh>
    <phoneticPr fontId="1"/>
  </si>
  <si>
    <t>浄　化　槽　通　知　書</t>
    <rPh sb="0" eb="1">
      <t>ジョウ</t>
    </rPh>
    <rPh sb="2" eb="3">
      <t>カ</t>
    </rPh>
    <rPh sb="4" eb="5">
      <t>ソウ</t>
    </rPh>
    <rPh sb="6" eb="7">
      <t>ツウ</t>
    </rPh>
    <rPh sb="8" eb="9">
      <t>チ</t>
    </rPh>
    <rPh sb="10" eb="11">
      <t>ショ</t>
    </rPh>
    <phoneticPr fontId="1"/>
  </si>
  <si>
    <t>事務局長殿</t>
    <rPh sb="0" eb="2">
      <t>ジム</t>
    </rPh>
    <rPh sb="2" eb="5">
      <t>キョクチョウドノ</t>
    </rPh>
    <phoneticPr fontId="1"/>
  </si>
  <si>
    <t>市長殿</t>
    <rPh sb="0" eb="3">
      <t>シチョウドノ</t>
    </rPh>
    <phoneticPr fontId="1"/>
  </si>
  <si>
    <t>建築基準法第９３条第5項の規定に基づき、
下記の通り通知します。</t>
    <rPh sb="0" eb="2">
      <t>ケンチク</t>
    </rPh>
    <rPh sb="2" eb="5">
      <t>キジュンホウ</t>
    </rPh>
    <rPh sb="5" eb="6">
      <t>ダイ</t>
    </rPh>
    <rPh sb="8" eb="9">
      <t>ジョウ</t>
    </rPh>
    <rPh sb="9" eb="10">
      <t>ダイ</t>
    </rPh>
    <rPh sb="11" eb="12">
      <t>コウ</t>
    </rPh>
    <rPh sb="13" eb="15">
      <t>キテイ</t>
    </rPh>
    <rPh sb="16" eb="17">
      <t>モト</t>
    </rPh>
    <rPh sb="21" eb="23">
      <t>カキ</t>
    </rPh>
    <rPh sb="24" eb="25">
      <t>トオ</t>
    </rPh>
    <rPh sb="26" eb="28">
      <t>ツウチ</t>
    </rPh>
    <phoneticPr fontId="1"/>
  </si>
  <si>
    <t>〒</t>
    <phoneticPr fontId="1"/>
  </si>
  <si>
    <t>付近見取図</t>
    <rPh sb="0" eb="2">
      <t>フキン</t>
    </rPh>
    <rPh sb="2" eb="4">
      <t>ミト</t>
    </rPh>
    <rPh sb="4" eb="5">
      <t>ズ</t>
    </rPh>
    <phoneticPr fontId="1"/>
  </si>
  <si>
    <t>配　置　図</t>
    <rPh sb="0" eb="1">
      <t>ハイ</t>
    </rPh>
    <rPh sb="2" eb="3">
      <t>チ</t>
    </rPh>
    <rPh sb="4" eb="5">
      <t>ズ</t>
    </rPh>
    <phoneticPr fontId="1"/>
  </si>
  <si>
    <t>愛知県知事（</t>
    <phoneticPr fontId="1"/>
  </si>
  <si>
    <t>－</t>
  </si>
  <si>
    <t>-</t>
    <phoneticPr fontId="1"/>
  </si>
  <si>
    <t>　</t>
  </si>
  <si>
    <t>（</t>
    <phoneticPr fontId="1"/>
  </si>
  <si>
    <t>登・届</t>
  </si>
  <si>
    <t>有</t>
    <rPh sb="0" eb="1">
      <t>アリ</t>
    </rPh>
    <phoneticPr fontId="1"/>
  </si>
  <si>
    <t>・</t>
    <phoneticPr fontId="1"/>
  </si>
  <si>
    <t>無</t>
    <rPh sb="0" eb="1">
      <t>ナ</t>
    </rPh>
    <phoneticPr fontId="1"/>
  </si>
  <si>
    <t>）</t>
    <phoneticPr fontId="1"/>
  </si>
  <si>
    <t>内</t>
    <rPh sb="0" eb="1">
      <t>ナイ</t>
    </rPh>
    <phoneticPr fontId="1"/>
  </si>
  <si>
    <t>外</t>
    <rPh sb="0" eb="1">
      <t>ガイ</t>
    </rPh>
    <phoneticPr fontId="1"/>
  </si>
  <si>
    <t>防火</t>
    <rPh sb="0" eb="2">
      <t>ボウカ</t>
    </rPh>
    <phoneticPr fontId="1"/>
  </si>
  <si>
    <t>準防火</t>
    <rPh sb="0" eb="1">
      <t>ジュン</t>
    </rPh>
    <rPh sb="1" eb="3">
      <t>ボウカ</t>
    </rPh>
    <phoneticPr fontId="1"/>
  </si>
  <si>
    <t>指定なし）</t>
    <rPh sb="0" eb="2">
      <t>シテイ</t>
    </rPh>
    <phoneticPr fontId="1"/>
  </si>
  <si>
    <t>県道</t>
  </si>
  <si>
    <t>町村道</t>
    <rPh sb="0" eb="2">
      <t>チョウソン</t>
    </rPh>
    <rPh sb="2" eb="3">
      <t>ドウ</t>
    </rPh>
    <phoneticPr fontId="1"/>
  </si>
  <si>
    <t>私道</t>
    <rPh sb="0" eb="2">
      <t>シドウ</t>
    </rPh>
    <phoneticPr fontId="1"/>
  </si>
  <si>
    <t>幅員</t>
    <rPh sb="0" eb="2">
      <t>フクイン</t>
    </rPh>
    <phoneticPr fontId="1"/>
  </si>
  <si>
    <t>その他）</t>
    <rPh sb="2" eb="3">
      <t>タ</t>
    </rPh>
    <phoneticPr fontId="1"/>
  </si>
  <si>
    <t>区分（</t>
    <rPh sb="0" eb="2">
      <t>クブン</t>
    </rPh>
    <phoneticPr fontId="1"/>
  </si>
  <si>
    <t>（</t>
    <phoneticPr fontId="1"/>
  </si>
  <si>
    <t xml:space="preserve"> 市街化区域・</t>
    <phoneticPr fontId="1"/>
  </si>
  <si>
    <t>未線引 ）</t>
    <phoneticPr fontId="1"/>
  </si>
  <si>
    <t>市街化調整区域・</t>
    <phoneticPr fontId="1"/>
  </si>
  <si>
    <t>　</t>
    <phoneticPr fontId="1"/>
  </si>
  <si>
    <t>　　</t>
  </si>
  <si>
    <t>株式会社　愛知建築センター
代表取締役　鳥居　敏夫</t>
    <phoneticPr fontId="1"/>
  </si>
  <si>
    <t>号</t>
    <rPh sb="0" eb="1">
      <t>ゴウ</t>
    </rPh>
    <phoneticPr fontId="1"/>
  </si>
  <si>
    <t>第(</t>
    <rPh sb="0" eb="1">
      <t>ダイ</t>
    </rPh>
    <phoneticPr fontId="1"/>
  </si>
  <si>
    <t>指定なし(22条区域内）</t>
    <rPh sb="7" eb="8">
      <t>ジョウ</t>
    </rPh>
    <rPh sb="8" eb="10">
      <t>クイキ</t>
    </rPh>
    <rPh sb="10" eb="11">
      <t>ナイ</t>
    </rPh>
    <phoneticPr fontId="1"/>
  </si>
  <si>
    <t>第愛建　　　　　　　　建築変確
　　　　　　　　　　　　　　　　　号</t>
    <rPh sb="13" eb="14">
      <t>ヘン</t>
    </rPh>
    <rPh sb="14" eb="15">
      <t>カク</t>
    </rPh>
    <rPh sb="33" eb="34">
      <t>ゴウ</t>
    </rPh>
    <phoneticPr fontId="1"/>
  </si>
  <si>
    <t>第愛建　　　　　   
　　　　　　　　　　　　　　　号</t>
    <phoneticPr fontId="1"/>
  </si>
  <si>
    <t>建築検中</t>
  </si>
  <si>
    <t>株式会社愛知建築センター　
代表取締役　鳥居　敏夫</t>
    <phoneticPr fontId="1"/>
  </si>
  <si>
    <t>許可年月日：</t>
    <phoneticPr fontId="1"/>
  </si>
  <si>
    <t>(計画変更の概要)</t>
    <rPh sb="1" eb="3">
      <t>ケイカク</t>
    </rPh>
    <rPh sb="3" eb="5">
      <t>ヘンコウ</t>
    </rPh>
    <rPh sb="6" eb="8">
      <t>ガイヨウ</t>
    </rPh>
    <phoneticPr fontId="1"/>
  </si>
  <si>
    <t>建築確認</t>
    <rPh sb="0" eb="2">
      <t>ケンチク</t>
    </rPh>
    <rPh sb="2" eb="4">
      <t>カクニン</t>
    </rPh>
    <phoneticPr fontId="1"/>
  </si>
  <si>
    <t>第愛建　</t>
    <rPh sb="1" eb="2">
      <t>アイ</t>
    </rPh>
    <rPh sb="2" eb="3">
      <t>ケン</t>
    </rPh>
    <phoneticPr fontId="1"/>
  </si>
  <si>
    <t>その他</t>
    <phoneticPr fontId="1"/>
  </si>
  <si>
    <t>（</t>
    <phoneticPr fontId="1"/>
  </si>
  <si>
    <t>）</t>
    <phoneticPr fontId="1"/>
  </si>
  <si>
    <t>正・副</t>
    <rPh sb="0" eb="1">
      <t>セイ</t>
    </rPh>
    <rPh sb="2" eb="3">
      <t>フク</t>
    </rPh>
    <phoneticPr fontId="1"/>
  </si>
  <si>
    <t>7　水　　　質</t>
    <rPh sb="2" eb="3">
      <t>ミズ</t>
    </rPh>
    <rPh sb="6" eb="7">
      <t>シツ</t>
    </rPh>
    <phoneticPr fontId="1"/>
  </si>
  <si>
    <t>7　　水　　　質</t>
    <rPh sb="3" eb="4">
      <t>ミズ</t>
    </rPh>
    <rPh sb="7" eb="8">
      <t>シツ</t>
    </rPh>
    <phoneticPr fontId="1"/>
  </si>
  <si>
    <t>その他(</t>
    <rPh sb="2" eb="3">
      <t>タ</t>
    </rPh>
    <phoneticPr fontId="1"/>
  </si>
  <si>
    <t>下水道処理区域</t>
    <rPh sb="0" eb="7">
      <t>ゲスイドウショリクイキ</t>
    </rPh>
    <phoneticPr fontId="1"/>
  </si>
  <si>
    <t>建築計画概要書（第二面）</t>
    <rPh sb="9" eb="10">
      <t>ニ</t>
    </rPh>
    <phoneticPr fontId="1"/>
  </si>
  <si>
    <t>※完了検査結果報告欄　</t>
    <rPh sb="1" eb="3">
      <t>カンリョウ</t>
    </rPh>
    <rPh sb="3" eb="5">
      <t>ケンサ</t>
    </rPh>
    <rPh sb="5" eb="7">
      <t>ケッカ</t>
    </rPh>
    <rPh sb="7" eb="9">
      <t>ホウコク</t>
    </rPh>
    <rPh sb="9" eb="10">
      <t>ラン</t>
    </rPh>
    <phoneticPr fontId="1"/>
  </si>
  <si>
    <t>　建築基準法第６条第１項又は第６条の２第１項の規定による確認を申請します。申請にあたっては、株式会社愛知建築センター業務約款を遵守します。又、この申請書及び添付図書に記載の事項は、事実に相違ありません。</t>
    <rPh sb="37" eb="39">
      <t>シンセイ</t>
    </rPh>
    <rPh sb="46" eb="50">
      <t>カブシキ</t>
    </rPh>
    <rPh sb="50" eb="58">
      <t>アイチ</t>
    </rPh>
    <rPh sb="58" eb="60">
      <t>ギョウム</t>
    </rPh>
    <rPh sb="60" eb="62">
      <t>ヤッカン</t>
    </rPh>
    <rPh sb="63" eb="65">
      <t>ジュンシュ</t>
    </rPh>
    <rPh sb="69" eb="70">
      <t>マタ</t>
    </rPh>
    <rPh sb="73" eb="76">
      <t>シンセイショ</t>
    </rPh>
    <rPh sb="76" eb="77">
      <t>オヨ</t>
    </rPh>
    <rPh sb="78" eb="80">
      <t>テンプ</t>
    </rPh>
    <rPh sb="80" eb="82">
      <t>トショ</t>
    </rPh>
    <rPh sb="83" eb="85">
      <t>キサイ</t>
    </rPh>
    <rPh sb="86" eb="88">
      <t>ジコウ</t>
    </rPh>
    <rPh sb="90" eb="92">
      <t>ジジツ</t>
    </rPh>
    <rPh sb="93" eb="95">
      <t>ソウイ</t>
    </rPh>
    <phoneticPr fontId="1"/>
  </si>
  <si>
    <t>【ﾍ.認証型式部材等の認証番号】</t>
    <phoneticPr fontId="1"/>
  </si>
  <si>
    <t>【ﾊ.建築基準法施行令第10条各号に掲げる建築物の区分】</t>
    <phoneticPr fontId="1"/>
  </si>
  <si>
    <t>【ﾆ.認定型式の認定番号】</t>
    <phoneticPr fontId="1"/>
  </si>
  <si>
    <t>【ﾎ.適合する一連の規定の区分】</t>
    <phoneticPr fontId="1"/>
  </si>
  <si>
    <t>建築基準法施行令第136条の2の11第1号イ</t>
    <phoneticPr fontId="1"/>
  </si>
  <si>
    <t>建築基準法施行令第136条の2の11第1号ロ</t>
    <phoneticPr fontId="1"/>
  </si>
  <si>
    <t>自然放流</t>
    <rPh sb="0" eb="2">
      <t>シゼン</t>
    </rPh>
    <rPh sb="2" eb="4">
      <t>ホウリュウ</t>
    </rPh>
    <rPh sb="3" eb="4">
      <t>リュウ</t>
    </rPh>
    <phoneticPr fontId="1"/>
  </si>
  <si>
    <t>確認審査業務の申請書</t>
  </si>
  <si>
    <t>消防工事計画届は当社ホームページの書式をご活用ください。</t>
    <rPh sb="0" eb="2">
      <t>ショウボウ</t>
    </rPh>
    <rPh sb="2" eb="4">
      <t>コウジ</t>
    </rPh>
    <rPh sb="4" eb="6">
      <t>ケイカク</t>
    </rPh>
    <rPh sb="6" eb="7">
      <t>トドケ</t>
    </rPh>
    <rPh sb="8" eb="10">
      <t>トウシャ</t>
    </rPh>
    <rPh sb="17" eb="19">
      <t>ショシキ</t>
    </rPh>
    <rPh sb="21" eb="23">
      <t>カツヨウ</t>
    </rPh>
    <phoneticPr fontId="13"/>
  </si>
  <si>
    <t>〒446-0045</t>
  </si>
  <si>
    <t>愛知県安城市横山町浜畔上26-1</t>
  </si>
  <si>
    <t>MCビル2F</t>
  </si>
  <si>
    <t>TEL 0566-71-3567（代)</t>
  </si>
  <si>
    <t>本社</t>
    <rPh sb="0" eb="2">
      <t>ホンシャ</t>
    </rPh>
    <phoneticPr fontId="13"/>
  </si>
  <si>
    <t>〒470-2211</t>
    <phoneticPr fontId="13"/>
  </si>
  <si>
    <t>愛知県知多郡阿久比町</t>
    <phoneticPr fontId="13"/>
  </si>
  <si>
    <t>TEL 0569-49-3357</t>
    <phoneticPr fontId="13"/>
  </si>
  <si>
    <t>大字草木字東郷1番</t>
    <phoneticPr fontId="13"/>
  </si>
  <si>
    <t>知多事務所</t>
    <rPh sb="0" eb="2">
      <t>チタ</t>
    </rPh>
    <rPh sb="2" eb="4">
      <t>ジム</t>
    </rPh>
    <rPh sb="4" eb="5">
      <t>ショ</t>
    </rPh>
    <phoneticPr fontId="13"/>
  </si>
  <si>
    <t>〒486-0945</t>
  </si>
  <si>
    <t>愛知県春日井市勝川町7丁目</t>
  </si>
  <si>
    <t>37番地ネクシティパレッタ2F</t>
  </si>
  <si>
    <t>TEL 0568-33-1335</t>
  </si>
  <si>
    <t>尾張事務所</t>
    <rPh sb="0" eb="2">
      <t>オワリ</t>
    </rPh>
    <rPh sb="2" eb="4">
      <t>ジム</t>
    </rPh>
    <rPh sb="4" eb="5">
      <t>ショ</t>
    </rPh>
    <phoneticPr fontId="13"/>
  </si>
  <si>
    <t>・一宮管内・・・一宮市、犬山市、岩倉市、稲沢市、江南市、大口町、扶桑町</t>
  </si>
  <si>
    <t>・海部管内・・・あま市、愛西市、弥富市、蟹江町、大治町、飛島村</t>
  </si>
  <si>
    <t>・知多管内・・・大府市、常滑市</t>
  </si>
  <si>
    <t>・西三河管内・・・幸田町</t>
  </si>
  <si>
    <t>・東三河管内・・・蒲郡市、田原市</t>
  </si>
  <si>
    <t>　建築基準法第６条第１項又は第６条の２第１項の規定による計画の変更の確認を申請します。申請にあたっては、株式会社愛知建築センター業務約款を遵守します。又、この申請書及び添付図書に記載の事項は、事実に相違ありません。</t>
    <phoneticPr fontId="1"/>
  </si>
  <si>
    <t>【９．備考】</t>
    <phoneticPr fontId="1"/>
  </si>
  <si>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</si>
  <si>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3">
      <t>テイシュツズミ</t>
    </rPh>
    <phoneticPr fontId="1"/>
  </si>
  <si>
    <t>未提出</t>
    <rPh sb="0" eb="3">
      <t>ミテイシュツ</t>
    </rPh>
    <phoneticPr fontId="1"/>
  </si>
  <si>
    <t>提出不要</t>
    <rPh sb="0" eb="2">
      <t>テイシュツ</t>
    </rPh>
    <rPh sb="2" eb="4">
      <t>フヨウ</t>
    </rPh>
    <phoneticPr fontId="1"/>
  </si>
  <si>
    <t>第１回</t>
  </si>
  <si>
    <t>【ロ．地階の住宅又は老人ホーム等の部分】</t>
    <rPh sb="15" eb="16">
      <t>トウ</t>
    </rPh>
    <phoneticPr fontId="1"/>
  </si>
  <si>
    <t>【ニ．共同住宅又は老人ホーム等の共用の廊下等の部分】</t>
    <rPh sb="7" eb="8">
      <t>マタ</t>
    </rPh>
    <rPh sb="9" eb="11">
      <t>ロウジン</t>
    </rPh>
    <rPh sb="14" eb="15">
      <t>トウ</t>
    </rPh>
    <phoneticPr fontId="1"/>
  </si>
  <si>
    <t>【ﾛ.地階の住宅又は老人ホーム等の部分】</t>
    <rPh sb="15" eb="16">
      <t>トウ</t>
    </rPh>
    <phoneticPr fontId="1"/>
  </si>
  <si>
    <t>【ﾆ.共同住宅又は老人ホーム等の共用の廊下等の部分】</t>
    <rPh sb="7" eb="8">
      <t>マタ</t>
    </rPh>
    <rPh sb="9" eb="11">
      <t>ロウジン</t>
    </rPh>
    <rPh sb="14" eb="15">
      <t>トウ</t>
    </rPh>
    <phoneticPr fontId="1"/>
  </si>
  <si>
    <t>【ル．住宅の部分】</t>
    <phoneticPr fontId="1"/>
  </si>
  <si>
    <t>【ヲ．老人ホーム等の部分】</t>
    <rPh sb="8" eb="9">
      <t>トウ</t>
    </rPh>
    <phoneticPr fontId="1"/>
  </si>
  <si>
    <t>【ワ．延べ面積】</t>
    <phoneticPr fontId="1"/>
  </si>
  <si>
    <t>【カ．容積率】</t>
    <phoneticPr fontId="1"/>
  </si>
  <si>
    <t>設備設計一級建築士交付</t>
    <rPh sb="0" eb="2">
      <t>セツビ</t>
    </rPh>
    <phoneticPr fontId="1"/>
  </si>
  <si>
    <t>【ﾙ.住宅の部分】</t>
    <phoneticPr fontId="1"/>
  </si>
  <si>
    <t>【ｦ.老人ホーム等の部分】</t>
    <rPh sb="8" eb="9">
      <t>トウ</t>
    </rPh>
    <phoneticPr fontId="1"/>
  </si>
  <si>
    <t>【ﾜ.延べ面積】</t>
    <phoneticPr fontId="1"/>
  </si>
  <si>
    <t>【ｶ.容積率】</t>
    <phoneticPr fontId="1"/>
  </si>
  <si>
    <t>【ヌ．宅配ボックスの設置部分】</t>
    <rPh sb="3" eb="5">
      <t>タクハイ</t>
    </rPh>
    <rPh sb="10" eb="12">
      <t>セッチ</t>
    </rPh>
    <rPh sb="12" eb="14">
      <t>ブブン</t>
    </rPh>
    <phoneticPr fontId="1"/>
  </si>
  <si>
    <t xml:space="preserve">
計画変更確認申請書（建築物）　
</t>
    <phoneticPr fontId="1"/>
  </si>
  <si>
    <t>【ﾁ.自家発電設備の設置部分】</t>
    <phoneticPr fontId="1"/>
  </si>
  <si>
    <t>【ヌ.宅配ボックスの設置部分】</t>
    <rPh sb="3" eb="5">
      <t>タクハイ</t>
    </rPh>
    <rPh sb="10" eb="12">
      <t>セッチ</t>
    </rPh>
    <rPh sb="12" eb="14">
      <t>ブブン</t>
    </rPh>
    <phoneticPr fontId="1"/>
  </si>
  <si>
    <t>　 　　年　 　　月　　 　日</t>
    <rPh sb="4" eb="5">
      <t>ネン</t>
    </rPh>
    <rPh sb="9" eb="10">
      <t>ガツ</t>
    </rPh>
    <rPh sb="14" eb="15">
      <t>ニチ</t>
    </rPh>
    <phoneticPr fontId="1"/>
  </si>
  <si>
    <t>　　　　年　　　　月　　　　日</t>
    <phoneticPr fontId="1"/>
  </si>
  <si>
    <t>　　　年　　　月　　　日</t>
    <phoneticPr fontId="1"/>
  </si>
  <si>
    <t>　　　年　　　月　　　日</t>
    <rPh sb="3" eb="4">
      <t>ネン</t>
    </rPh>
    <rPh sb="7" eb="8">
      <t>ガツ</t>
    </rPh>
    <rPh sb="11" eb="12">
      <t>ニチ</t>
    </rPh>
    <phoneticPr fontId="1"/>
  </si>
  <si>
    <t>　年　月　日</t>
    <rPh sb="1" eb="2">
      <t>ネン</t>
    </rPh>
    <rPh sb="3" eb="4">
      <t>ガツ</t>
    </rPh>
    <rPh sb="5" eb="6">
      <t>ニチ</t>
    </rPh>
    <phoneticPr fontId="1"/>
  </si>
  <si>
    <t>　年　月　日</t>
    <rPh sb="1" eb="2">
      <t>ネン</t>
    </rPh>
    <rPh sb="3" eb="4">
      <t>ガツ</t>
    </rPh>
    <rPh sb="5" eb="6">
      <t>ヒ</t>
    </rPh>
    <phoneticPr fontId="1"/>
  </si>
  <si>
    <t>　　年　　月　　日</t>
    <rPh sb="2" eb="3">
      <t>ネン</t>
    </rPh>
    <rPh sb="5" eb="6">
      <t>ガツ</t>
    </rPh>
    <rPh sb="8" eb="9">
      <t>ヒ</t>
    </rPh>
    <phoneticPr fontId="1"/>
  </si>
  <si>
    <t>　  年　  月　  日</t>
    <rPh sb="3" eb="4">
      <t>ネン</t>
    </rPh>
    <rPh sb="7" eb="8">
      <t>ガツ</t>
    </rPh>
    <rPh sb="11" eb="12">
      <t>ニチ</t>
    </rPh>
    <phoneticPr fontId="1"/>
  </si>
  <si>
    <t>　    年   　月　   日</t>
    <rPh sb="5" eb="6">
      <t>ネン</t>
    </rPh>
    <rPh sb="10" eb="11">
      <t>ガツ</t>
    </rPh>
    <rPh sb="15" eb="16">
      <t>ニチ</t>
    </rPh>
    <phoneticPr fontId="1"/>
  </si>
  <si>
    <t>　    年　   月   　日</t>
    <rPh sb="5" eb="6">
      <t>ネン</t>
    </rPh>
    <rPh sb="10" eb="11">
      <t>ガツ</t>
    </rPh>
    <rPh sb="15" eb="16">
      <t>ニチ</t>
    </rPh>
    <phoneticPr fontId="1"/>
  </si>
  <si>
    <t>　     年   　月   　日</t>
    <rPh sb="6" eb="7">
      <t>ネン</t>
    </rPh>
    <rPh sb="11" eb="12">
      <t>ガツ</t>
    </rPh>
    <rPh sb="16" eb="17">
      <t>ニチ</t>
    </rPh>
    <phoneticPr fontId="1"/>
  </si>
  <si>
    <t>　   年　   月　   日</t>
    <rPh sb="4" eb="5">
      <t>ネン</t>
    </rPh>
    <rPh sb="9" eb="10">
      <t>ガツ</t>
    </rPh>
    <rPh sb="14" eb="15">
      <t>ニチ</t>
    </rPh>
    <phoneticPr fontId="1"/>
  </si>
  <si>
    <t>　   年   　月   　日</t>
    <rPh sb="4" eb="5">
      <t>ネン</t>
    </rPh>
    <rPh sb="9" eb="10">
      <t>ガツ</t>
    </rPh>
    <rPh sb="14" eb="15">
      <t>ニチ</t>
    </rPh>
    <phoneticPr fontId="1"/>
  </si>
  <si>
    <t>　　　年　　　月　　　日</t>
    <rPh sb="3" eb="4">
      <t>ネン</t>
    </rPh>
    <rPh sb="7" eb="8">
      <t>ガツ</t>
    </rPh>
    <rPh sb="11" eb="12">
      <t>ニチ</t>
    </rPh>
    <phoneticPr fontId="1"/>
  </si>
  <si>
    <t>　　年　　月　　日</t>
    <rPh sb="2" eb="3">
      <t>ネン</t>
    </rPh>
    <rPh sb="5" eb="6">
      <t>ガツ</t>
    </rPh>
    <rPh sb="8" eb="9">
      <t>ニチ</t>
    </rPh>
    <phoneticPr fontId="1"/>
  </si>
  <si>
    <t>　  年 　 月  　日</t>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</si>
  <si>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</si>
  <si>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</si>
  <si>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</si>
  <si>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6" eb="7">
      <t>ネン</t>
    </rPh>
    <rPh sb="13" eb="14">
      <t>ガツ</t>
    </rPh>
    <rPh sb="20" eb="21">
      <t>ニチ</t>
    </rPh>
    <phoneticPr fontId="1"/>
  </si>
  <si>
    <t>　　 年　 　月　 　日</t>
    <rPh sb="3" eb="4">
      <t>ネン</t>
    </rPh>
    <rPh sb="7" eb="8">
      <t>ガツ</t>
    </rPh>
    <rPh sb="11" eb="12">
      <t>ニチ</t>
    </rPh>
    <phoneticPr fontId="1"/>
  </si>
  <si>
    <t>　　   年　   　月   　　日</t>
    <rPh sb="5" eb="6">
      <t>ネン</t>
    </rPh>
    <rPh sb="11" eb="12">
      <t>ガツ</t>
    </rPh>
    <rPh sb="17" eb="18">
      <t>ニチ</t>
    </rPh>
    <phoneticPr fontId="1"/>
  </si>
  <si>
    <t>　　   年　   　月　   　日</t>
    <rPh sb="5" eb="6">
      <t>ネン</t>
    </rPh>
    <rPh sb="11" eb="12">
      <t>ガツ</t>
    </rPh>
    <rPh sb="17" eb="18">
      <t>ニチ</t>
    </rPh>
    <phoneticPr fontId="1"/>
  </si>
  <si>
    <t>　  　年  　　月　　  日</t>
    <rPh sb="4" eb="5">
      <t>ネン</t>
    </rPh>
    <rPh sb="9" eb="10">
      <t>ガツ</t>
    </rPh>
    <rPh sb="14" eb="15">
      <t>ニチ</t>
    </rPh>
    <phoneticPr fontId="1"/>
  </si>
  <si>
    <t xml:space="preserve">   　年　   月   　日</t>
    <rPh sb="4" eb="5">
      <t>ネン</t>
    </rPh>
    <rPh sb="9" eb="10">
      <t>ガツ</t>
    </rPh>
    <rPh sb="14" eb="15">
      <t>ニチ</t>
    </rPh>
    <phoneticPr fontId="1"/>
  </si>
  <si>
    <t>　　　年　　　月　　　日</t>
    <phoneticPr fontId="1"/>
  </si>
  <si>
    <t>【８．階数】</t>
    <phoneticPr fontId="1"/>
  </si>
  <si>
    <t>【９．高さ】</t>
    <phoneticPr fontId="1"/>
  </si>
  <si>
    <t>【１０．建築設備の種類】</t>
    <phoneticPr fontId="1"/>
  </si>
  <si>
    <t>【１１．確認の特例】</t>
    <phoneticPr fontId="1"/>
  </si>
  <si>
    <t>【１２．床面積】</t>
    <rPh sb="4" eb="5">
      <t>ユカ</t>
    </rPh>
    <phoneticPr fontId="1"/>
  </si>
  <si>
    <t>【１３．屋根】</t>
    <phoneticPr fontId="1"/>
  </si>
  <si>
    <t>【１４．外壁】</t>
    <phoneticPr fontId="1"/>
  </si>
  <si>
    <t>【１５．軒裏】</t>
    <phoneticPr fontId="1"/>
  </si>
  <si>
    <t>【１６．居室の床の高さ】</t>
    <phoneticPr fontId="1"/>
  </si>
  <si>
    <t>【１７．便所の種類】</t>
    <phoneticPr fontId="1"/>
  </si>
  <si>
    <t>【１８．その他必要な事項】</t>
    <phoneticPr fontId="1"/>
  </si>
  <si>
    <t>【１９．備考】</t>
    <phoneticPr fontId="1"/>
  </si>
  <si>
    <t>【８．階数】</t>
    <phoneticPr fontId="12"/>
  </si>
  <si>
    <t>【９．高さ】</t>
    <phoneticPr fontId="12"/>
  </si>
  <si>
    <t>【１０．建築設備の種類】</t>
    <phoneticPr fontId="12"/>
  </si>
  <si>
    <t>【１１．確認の特例】</t>
    <phoneticPr fontId="12"/>
  </si>
  <si>
    <t>【１３．屋根】</t>
    <phoneticPr fontId="12"/>
  </si>
  <si>
    <t>【１４．外壁】</t>
    <phoneticPr fontId="12"/>
  </si>
  <si>
    <t>【１５．軒裏】</t>
    <phoneticPr fontId="12"/>
  </si>
  <si>
    <t>【１６．居室の床の高さ】</t>
    <phoneticPr fontId="12"/>
  </si>
  <si>
    <t>【１７．便所の種類】</t>
    <phoneticPr fontId="12"/>
  </si>
  <si>
    <t>【１８．その他必要な事項】</t>
    <phoneticPr fontId="12"/>
  </si>
  <si>
    <t>【１９．備考】</t>
    <phoneticPr fontId="12"/>
  </si>
  <si>
    <t>耐火構造</t>
  </si>
  <si>
    <t>建築基準法施行令第108条の３第１項第１号イ及びロに掲げる基準に適合する構造</t>
    <phoneticPr fontId="1"/>
  </si>
  <si>
    <t>準耐火構造と同等の準耐火性能を有する構造（ロー１）</t>
    <phoneticPr fontId="1"/>
  </si>
  <si>
    <t>準耐火構造と同等の準耐火性能を有する構造（ロー２）</t>
    <phoneticPr fontId="1"/>
  </si>
  <si>
    <t>準耐火構造</t>
    <phoneticPr fontId="1"/>
  </si>
  <si>
    <t>【５．主要構造部】</t>
    <phoneticPr fontId="1"/>
  </si>
  <si>
    <t>【６．建築基準法第21条及び第27条の規定の適用】</t>
    <phoneticPr fontId="1"/>
  </si>
  <si>
    <t>建築基準法施行令第109条の５第１号に掲げる基準に適合する構造</t>
    <phoneticPr fontId="1"/>
  </si>
  <si>
    <t>建築基準法第21条第１項ただし書きに該当する建築物</t>
    <phoneticPr fontId="1"/>
  </si>
  <si>
    <t>建築基準法施行令第110条第１号に掲げる基準に適合する構造</t>
  </si>
  <si>
    <t>※手数料欄
確認：￥　　　　　　　　　　　　　　　　　　　　　　　　　　中間：￥　　　　　　　　　
完了：￥　　　　　　　　　　　　　　　　　　　　　　　　　　仮使用：￥　　　　　　　　　</t>
    <rPh sb="1" eb="4">
      <t>テスウリョウ</t>
    </rPh>
    <rPh sb="4" eb="5">
      <t>ラン</t>
    </rPh>
    <phoneticPr fontId="1"/>
  </si>
  <si>
    <t>【ハ.】</t>
    <phoneticPr fontId="12"/>
  </si>
  <si>
    <t>【ニ.】</t>
    <phoneticPr fontId="12"/>
  </si>
  <si>
    <t>【ホ.】</t>
    <phoneticPr fontId="12"/>
  </si>
  <si>
    <t>【ヘ.】</t>
    <phoneticPr fontId="12"/>
  </si>
  <si>
    <t>【イ.階別】</t>
    <rPh sb="3" eb="4">
      <t>カイ</t>
    </rPh>
    <rPh sb="4" eb="5">
      <t>ベツ</t>
    </rPh>
    <phoneticPr fontId="1"/>
  </si>
  <si>
    <t>【イ.】</t>
    <phoneticPr fontId="1"/>
  </si>
  <si>
    <t>【ロ.】</t>
    <phoneticPr fontId="1"/>
  </si>
  <si>
    <t>【ハ.】</t>
    <phoneticPr fontId="1"/>
  </si>
  <si>
    <t>【ニ.】</t>
    <phoneticPr fontId="1"/>
  </si>
  <si>
    <t>【ホ.】</t>
    <phoneticPr fontId="1"/>
  </si>
  <si>
    <t>【ヘ.】</t>
    <phoneticPr fontId="1"/>
  </si>
  <si>
    <t>合格</t>
    <phoneticPr fontId="1"/>
  </si>
  <si>
    <t>・</t>
    <phoneticPr fontId="1"/>
  </si>
  <si>
    <t>不合格</t>
    <phoneticPr fontId="1"/>
  </si>
  <si>
    <t>確認検査員：</t>
    <phoneticPr fontId="1"/>
  </si>
  <si>
    <t>検査結果：</t>
    <phoneticPr fontId="1"/>
  </si>
  <si>
    <t>担当者氏名</t>
    <rPh sb="0" eb="3">
      <t>タントウシャ</t>
    </rPh>
    <rPh sb="3" eb="5">
      <t>シメイ</t>
    </rPh>
    <phoneticPr fontId="1"/>
  </si>
  <si>
    <t>連絡先TEL</t>
    <rPh sb="0" eb="3">
      <t>レンラクサキ</t>
    </rPh>
    <phoneticPr fontId="1"/>
  </si>
  <si>
    <t>会社</t>
    <rPh sb="0" eb="2">
      <t>カイシャ</t>
    </rPh>
    <phoneticPr fontId="1"/>
  </si>
  <si>
    <t>検査希望日</t>
    <rPh sb="0" eb="2">
      <t>ケンサ</t>
    </rPh>
    <rPh sb="2" eb="5">
      <t>キボウビ</t>
    </rPh>
    <phoneticPr fontId="1"/>
  </si>
  <si>
    <t>携帯</t>
    <rPh sb="0" eb="2">
      <t>ケイタイ</t>
    </rPh>
    <phoneticPr fontId="1"/>
  </si>
  <si>
    <t>　　　　　　年　　　月　　　日</t>
    <rPh sb="6" eb="7">
      <t>ネン</t>
    </rPh>
    <rPh sb="10" eb="11">
      <t>ガツ</t>
    </rPh>
    <rPh sb="14" eb="15">
      <t>ヒ</t>
    </rPh>
    <phoneticPr fontId="1"/>
  </si>
  <si>
    <t>□</t>
    <phoneticPr fontId="1"/>
  </si>
  <si>
    <t>郵送</t>
    <rPh sb="0" eb="2">
      <t>ユウソウ</t>
    </rPh>
    <phoneticPr fontId="1"/>
  </si>
  <si>
    <t>手渡し</t>
    <rPh sb="0" eb="2">
      <t>テワタ</t>
    </rPh>
    <phoneticPr fontId="1"/>
  </si>
  <si>
    <t>その他</t>
    <rPh sb="2" eb="3">
      <t>タ</t>
    </rPh>
    <phoneticPr fontId="1"/>
  </si>
  <si>
    <t>建築基準法第21条又は第27条の規定の適用を受けない</t>
    <rPh sb="9" eb="10">
      <t>マタ</t>
    </rPh>
    <rPh sb="22" eb="23">
      <t>ウ</t>
    </rPh>
    <phoneticPr fontId="1"/>
  </si>
  <si>
    <t>耐火建築物</t>
    <rPh sb="0" eb="5">
      <t>タイカケンチクブツ</t>
    </rPh>
    <phoneticPr fontId="1"/>
  </si>
  <si>
    <t>延焼防止建築物</t>
    <rPh sb="0" eb="7">
      <t>エンショウボウシケンチクブツ</t>
    </rPh>
    <phoneticPr fontId="1"/>
  </si>
  <si>
    <t>準耐火建築物</t>
    <rPh sb="0" eb="1">
      <t>ジュン</t>
    </rPh>
    <rPh sb="1" eb="3">
      <t>タイカ</t>
    </rPh>
    <rPh sb="3" eb="5">
      <t>ケンチク</t>
    </rPh>
    <rPh sb="5" eb="6">
      <t>ブツ</t>
    </rPh>
    <phoneticPr fontId="1"/>
  </si>
  <si>
    <t>準延焼防止建築物</t>
    <rPh sb="0" eb="8">
      <t>ジュンエンショウボウシケンチクブツ</t>
    </rPh>
    <phoneticPr fontId="1"/>
  </si>
  <si>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1"/>
  </si>
  <si>
    <t>【７.建築基準法第61条の規定の適用】</t>
    <rPh sb="3" eb="5">
      <t>ケンチク</t>
    </rPh>
    <rPh sb="5" eb="8">
      <t>キジュンホウ</t>
    </rPh>
    <rPh sb="8" eb="9">
      <t>ダイ</t>
    </rPh>
    <rPh sb="11" eb="12">
      <t>ジョウ</t>
    </rPh>
    <rPh sb="13" eb="15">
      <t>キテイ</t>
    </rPh>
    <rPh sb="16" eb="18">
      <t>テキヨウ</t>
    </rPh>
    <phoneticPr fontId="1"/>
  </si>
  <si>
    <t>()</t>
    <phoneticPr fontId="1"/>
  </si>
  <si>
    <t xml:space="preserve">【１９．備考】
（計画変更の概要）
</t>
    <rPh sb="9" eb="11">
      <t>ケイカク</t>
    </rPh>
    <rPh sb="11" eb="13">
      <t>ヘンコウ</t>
    </rPh>
    <rPh sb="14" eb="16">
      <t>ガイヨウ</t>
    </rPh>
    <phoneticPr fontId="1"/>
  </si>
  <si>
    <t>（10㎡以下の建築物）</t>
  </si>
  <si>
    <t>有</t>
    <rPh sb="0" eb="1">
      <t>ア</t>
    </rPh>
    <phoneticPr fontId="1"/>
  </si>
  <si>
    <t>(10㎡以下の建築物)</t>
    <rPh sb="3" eb="6">
      <t>ヘイベイイカ</t>
    </rPh>
    <rPh sb="7" eb="10">
      <t>ケンチクブツ</t>
    </rPh>
    <phoneticPr fontId="1"/>
  </si>
  <si>
    <t>第愛建20　　　建築確認　　　　　　　号　　　　　　年　　　月　　　日</t>
    <rPh sb="0" eb="1">
      <t>ダイ</t>
    </rPh>
    <rPh sb="1" eb="3">
      <t>アイケン</t>
    </rPh>
    <rPh sb="8" eb="10">
      <t>ケンチク</t>
    </rPh>
    <rPh sb="10" eb="12">
      <t>カクニン</t>
    </rPh>
    <rPh sb="19" eb="20">
      <t>ゴウ</t>
    </rPh>
    <rPh sb="26" eb="27">
      <t>ネン</t>
    </rPh>
    <rPh sb="30" eb="31">
      <t>ガツ</t>
    </rPh>
    <rPh sb="34" eb="35">
      <t>ニチ</t>
    </rPh>
    <phoneticPr fontId="1"/>
  </si>
  <si>
    <t>愛建20　　　　建築確認　　　　　　　　　</t>
    <rPh sb="0" eb="2">
      <t>アイケン</t>
    </rPh>
    <rPh sb="8" eb="10">
      <t>ケンチク</t>
    </rPh>
    <rPh sb="10" eb="12">
      <t>カクニン</t>
    </rPh>
    <phoneticPr fontId="1"/>
  </si>
  <si>
    <t>　　　年　 　　月　 　　日</t>
    <rPh sb="3" eb="4">
      <t>ネン</t>
    </rPh>
    <rPh sb="8" eb="9">
      <t>ガツ</t>
    </rPh>
    <rPh sb="13" eb="14">
      <t>ニチ</t>
    </rPh>
    <phoneticPr fontId="1"/>
  </si>
  <si>
    <t>愛建20　　　　建築確認</t>
    <phoneticPr fontId="1"/>
  </si>
  <si>
    <t>　　　年　 　 月　 　 日</t>
    <rPh sb="3" eb="4">
      <t>ネン</t>
    </rPh>
    <rPh sb="8" eb="9">
      <t>ガツ</t>
    </rPh>
    <rPh sb="13" eb="14">
      <t>ニチ</t>
    </rPh>
    <phoneticPr fontId="1"/>
  </si>
  <si>
    <t>愛建20　　　　建築確認</t>
    <phoneticPr fontId="1"/>
  </si>
  <si>
    <t>【７.工事完了(予定)年月日】</t>
    <rPh sb="8" eb="10">
      <t>ヨテイ</t>
    </rPh>
    <phoneticPr fontId="1"/>
  </si>
  <si>
    <t>　建築基準法第７条第１項又は第７条の２第１項（これらの規程を同法第８７条の４又は第８８条第１項若しくは第２項において準用する場合を含む。）の規定により、検査を申請します。申請にあたっては、株式会社愛知建築センター業務約款を遵守します。又、この申請書及び添付図書に記載の事項は、事実に相違ありません。</t>
    <phoneticPr fontId="1"/>
  </si>
  <si>
    <t>　建築基準法第７条の３第２項又は第７条の４第１項（これらの規程を同法第８７条の４又は第８８条第１項において準用する場合を含む。）の規定により、検査を申請します。申請にあたっては、株式会社愛知建築センター業務約款を遵守します。又、この申請書及び添付図書に記載の事項は、事実に相違ありません。</t>
    <rPh sb="112" eb="113">
      <t>マタ</t>
    </rPh>
    <phoneticPr fontId="1"/>
  </si>
  <si>
    <t>【ﾛ.特定工程工事終了(予定)年月日】</t>
    <rPh sb="12" eb="14">
      <t>ヨテイ</t>
    </rPh>
    <phoneticPr fontId="1"/>
  </si>
  <si>
    <t>㈱愛知建築センター</t>
    <rPh sb="1" eb="5">
      <t>アイチケンチク</t>
    </rPh>
    <phoneticPr fontId="15"/>
  </si>
  <si>
    <t>敷　地　調　査　票</t>
    <rPh sb="0" eb="1">
      <t>シキ</t>
    </rPh>
    <rPh sb="2" eb="3">
      <t>チ</t>
    </rPh>
    <rPh sb="4" eb="5">
      <t>チョウ</t>
    </rPh>
    <rPh sb="6" eb="7">
      <t>サ</t>
    </rPh>
    <rPh sb="8" eb="9">
      <t>ヒョウ</t>
    </rPh>
    <phoneticPr fontId="15"/>
  </si>
  <si>
    <t>☑</t>
    <phoneticPr fontId="15"/>
  </si>
  <si>
    <t>建築主：</t>
    <rPh sb="0" eb="2">
      <t>ケンチク</t>
    </rPh>
    <rPh sb="2" eb="3">
      <t>ヌシ</t>
    </rPh>
    <phoneticPr fontId="15"/>
  </si>
  <si>
    <t>設計者：</t>
    <phoneticPr fontId="15"/>
  </si>
  <si>
    <t>【①道路関係】</t>
    <phoneticPr fontId="15"/>
  </si>
  <si>
    <t>☑</t>
  </si>
  <si>
    <t>道路種別、幅員、敷地の周囲の状況について、AKC敷調別紙1を参考に現地敷地調査・市町村役所調査等を行いました。詳細は申請書・設計図書によります。</t>
    <rPh sb="0" eb="2">
      <t>ドウロ</t>
    </rPh>
    <rPh sb="2" eb="4">
      <t>シュベツ</t>
    </rPh>
    <rPh sb="5" eb="7">
      <t>フクイン</t>
    </rPh>
    <rPh sb="8" eb="10">
      <t>シキチ</t>
    </rPh>
    <rPh sb="11" eb="13">
      <t>シュウイ</t>
    </rPh>
    <rPh sb="14" eb="16">
      <t>ジョウキョウ</t>
    </rPh>
    <rPh sb="24" eb="25">
      <t>シキ</t>
    </rPh>
    <rPh sb="25" eb="26">
      <t>チョウ</t>
    </rPh>
    <rPh sb="26" eb="28">
      <t>ベッシ</t>
    </rPh>
    <rPh sb="30" eb="32">
      <t>サンコウ</t>
    </rPh>
    <phoneticPr fontId="15"/>
  </si>
  <si>
    <t>【②建築基準法に係る地域・地区等関係】</t>
    <phoneticPr fontId="15"/>
  </si>
  <si>
    <t>用途地域、防火地域、地域地区等について、AKC敷調別紙1を参考に現地敷地調査・市町村役所調査等を行いました。詳細は申請書・設計図書によります。</t>
    <rPh sb="0" eb="2">
      <t>ヨウト</t>
    </rPh>
    <rPh sb="2" eb="4">
      <t>チイキ</t>
    </rPh>
    <rPh sb="5" eb="7">
      <t>ボウカ</t>
    </rPh>
    <rPh sb="7" eb="9">
      <t>チイキ</t>
    </rPh>
    <rPh sb="10" eb="12">
      <t>チイキ</t>
    </rPh>
    <rPh sb="12" eb="14">
      <t>チク</t>
    </rPh>
    <rPh sb="14" eb="15">
      <t>トウ</t>
    </rPh>
    <phoneticPr fontId="15"/>
  </si>
  <si>
    <t>【③都市計画法関係】</t>
    <phoneticPr fontId="15"/>
  </si>
  <si>
    <t>都市計画法について、AKC敷調別紙1を参考に現地敷地調査・市町村役所調査等を行いました。詳細は申請書・設計図書によります。</t>
    <rPh sb="0" eb="2">
      <t>トシ</t>
    </rPh>
    <rPh sb="2" eb="5">
      <t>ケイカクホウ</t>
    </rPh>
    <phoneticPr fontId="15"/>
  </si>
  <si>
    <t>【④建築基準関係規定】</t>
    <phoneticPr fontId="15"/>
  </si>
  <si>
    <t>建築基準関係規定について、AKC敷調別紙1を参考に現地敷地調査・市町村役所調査等を行いました。詳細は申請書・設計図書によります。</t>
    <rPh sb="0" eb="2">
      <t>ケンチク</t>
    </rPh>
    <rPh sb="2" eb="4">
      <t>キジュン</t>
    </rPh>
    <rPh sb="4" eb="6">
      <t>カンケイ</t>
    </rPh>
    <rPh sb="6" eb="8">
      <t>キテイ</t>
    </rPh>
    <phoneticPr fontId="15"/>
  </si>
  <si>
    <t>【⑤現地調査及び市町村役所等で相談・打合せ・確認を行った年月日、担当者など】</t>
    <rPh sb="2" eb="4">
      <t>ゲンチ</t>
    </rPh>
    <rPh sb="4" eb="6">
      <t>チョウサ</t>
    </rPh>
    <rPh sb="6" eb="7">
      <t>オヨ</t>
    </rPh>
    <rPh sb="8" eb="11">
      <t>シチョウソン</t>
    </rPh>
    <rPh sb="11" eb="13">
      <t>ヤクショ</t>
    </rPh>
    <rPh sb="13" eb="14">
      <t>トウ</t>
    </rPh>
    <rPh sb="15" eb="17">
      <t>ソウダン</t>
    </rPh>
    <rPh sb="18" eb="20">
      <t>ウチアワ</t>
    </rPh>
    <rPh sb="22" eb="24">
      <t>カクニン</t>
    </rPh>
    <rPh sb="25" eb="26">
      <t>オコナ</t>
    </rPh>
    <rPh sb="28" eb="31">
      <t>ネンガッピ</t>
    </rPh>
    <rPh sb="32" eb="35">
      <t>タントウシャ</t>
    </rPh>
    <phoneticPr fontId="15"/>
  </si>
  <si>
    <t>年月日</t>
    <rPh sb="0" eb="1">
      <t>トシ</t>
    </rPh>
    <rPh sb="1" eb="2">
      <t>ガツ</t>
    </rPh>
    <rPh sb="2" eb="3">
      <t>ニチ</t>
    </rPh>
    <phoneticPr fontId="15"/>
  </si>
  <si>
    <t>担当者</t>
    <rPh sb="0" eb="3">
      <t>タントウシャ</t>
    </rPh>
    <phoneticPr fontId="15"/>
  </si>
  <si>
    <t>相談・打合せ・確認内容</t>
    <rPh sb="0" eb="2">
      <t>ソウダン</t>
    </rPh>
    <rPh sb="3" eb="5">
      <t>ウチアワ</t>
    </rPh>
    <rPh sb="7" eb="9">
      <t>カクニン</t>
    </rPh>
    <rPh sb="9" eb="11">
      <t>ナイヨウ</t>
    </rPh>
    <phoneticPr fontId="15"/>
  </si>
  <si>
    <t>(※本紙は確認申請に添付不要です。)</t>
  </si>
  <si>
    <t>【①道路関係】</t>
  </si>
  <si>
    <t>【②建築基準法に係る地域・地区等関係】</t>
  </si>
  <si>
    <t>【③都市計画法関係】</t>
  </si>
  <si>
    <t>【④建築基準関係規定】</t>
  </si>
  <si>
    <t>㈱愛知建築センター</t>
    <phoneticPr fontId="17"/>
  </si>
  <si>
    <t>AKC敷調別紙1</t>
    <rPh sb="3" eb="4">
      <t>シキ</t>
    </rPh>
    <rPh sb="4" eb="5">
      <t>チョウ</t>
    </rPh>
    <rPh sb="5" eb="7">
      <t>ベッシ</t>
    </rPh>
    <phoneticPr fontId="17"/>
  </si>
  <si>
    <t>法第42条第1項第一号～第五号</t>
    <rPh sb="0" eb="1">
      <t>ホウ</t>
    </rPh>
    <rPh sb="1" eb="2">
      <t>ダイ</t>
    </rPh>
    <rPh sb="4" eb="5">
      <t>ジョウ</t>
    </rPh>
    <rPh sb="5" eb="6">
      <t>ダイ</t>
    </rPh>
    <rPh sb="7" eb="8">
      <t>コウ</t>
    </rPh>
    <rPh sb="8" eb="9">
      <t>ダイ</t>
    </rPh>
    <rPh sb="9" eb="11">
      <t>イチゴウ</t>
    </rPh>
    <rPh sb="12" eb="13">
      <t>ダイ</t>
    </rPh>
    <rPh sb="13" eb="15">
      <t>ゴゴウ</t>
    </rPh>
    <phoneticPr fontId="17"/>
  </si>
  <si>
    <t>法第42条第2項道路</t>
    <rPh sb="0" eb="1">
      <t>ホウ</t>
    </rPh>
    <rPh sb="1" eb="2">
      <t>ダイ</t>
    </rPh>
    <rPh sb="4" eb="5">
      <t>ジョウ</t>
    </rPh>
    <rPh sb="5" eb="6">
      <t>ダイ</t>
    </rPh>
    <rPh sb="7" eb="8">
      <t>コウ</t>
    </rPh>
    <rPh sb="8" eb="10">
      <t>ドウロ</t>
    </rPh>
    <phoneticPr fontId="17"/>
  </si>
  <si>
    <t>法第43条第2項の認定、許可</t>
    <rPh sb="0" eb="1">
      <t>ホウ</t>
    </rPh>
    <rPh sb="1" eb="2">
      <t>ダイ</t>
    </rPh>
    <rPh sb="4" eb="5">
      <t>ジョウ</t>
    </rPh>
    <rPh sb="5" eb="6">
      <t>ダイ</t>
    </rPh>
    <rPh sb="7" eb="8">
      <t>コウ</t>
    </rPh>
    <rPh sb="9" eb="11">
      <t>ニンテイ</t>
    </rPh>
    <rPh sb="12" eb="14">
      <t>キョカ</t>
    </rPh>
    <phoneticPr fontId="17"/>
  </si>
  <si>
    <t>水路占用等許可</t>
    <rPh sb="4" eb="5">
      <t>トウ</t>
    </rPh>
    <phoneticPr fontId="17"/>
  </si>
  <si>
    <t>敷地の周囲の道、水路等</t>
    <rPh sb="0" eb="2">
      <t>シキチ</t>
    </rPh>
    <rPh sb="3" eb="5">
      <t>シュウイ</t>
    </rPh>
    <rPh sb="6" eb="7">
      <t>ミチ</t>
    </rPh>
    <rPh sb="8" eb="10">
      <t>スイロ</t>
    </rPh>
    <rPh sb="10" eb="11">
      <t>トウ</t>
    </rPh>
    <phoneticPr fontId="17"/>
  </si>
  <si>
    <t>その他</t>
    <rPh sb="2" eb="3">
      <t>タ</t>
    </rPh>
    <phoneticPr fontId="17"/>
  </si>
  <si>
    <t>都市計画区域、都市計画区域外、準都市計画区域、市街化区域、市街化調整区域</t>
    <rPh sb="0" eb="2">
      <t>トシ</t>
    </rPh>
    <rPh sb="2" eb="4">
      <t>ケイカク</t>
    </rPh>
    <rPh sb="4" eb="6">
      <t>クイキ</t>
    </rPh>
    <rPh sb="7" eb="9">
      <t>トシ</t>
    </rPh>
    <rPh sb="9" eb="11">
      <t>ケイカク</t>
    </rPh>
    <rPh sb="11" eb="12">
      <t>ク</t>
    </rPh>
    <rPh sb="12" eb="14">
      <t>イキガイ</t>
    </rPh>
    <rPh sb="15" eb="16">
      <t>ジュン</t>
    </rPh>
    <rPh sb="16" eb="18">
      <t>トシ</t>
    </rPh>
    <rPh sb="18" eb="20">
      <t>ケイカク</t>
    </rPh>
    <rPh sb="20" eb="22">
      <t>クイキ</t>
    </rPh>
    <rPh sb="23" eb="26">
      <t>シガイカ</t>
    </rPh>
    <rPh sb="26" eb="28">
      <t>クイキ</t>
    </rPh>
    <rPh sb="29" eb="32">
      <t>シガイカ</t>
    </rPh>
    <rPh sb="32" eb="34">
      <t>チョウセイ</t>
    </rPh>
    <rPh sb="34" eb="36">
      <t>クイキ</t>
    </rPh>
    <phoneticPr fontId="17"/>
  </si>
  <si>
    <t>屋外広告物規制区域、下水道処理区域、緑化地域、特別用途地区</t>
    <rPh sb="0" eb="2">
      <t>オクガイ</t>
    </rPh>
    <rPh sb="2" eb="4">
      <t>コウコク</t>
    </rPh>
    <rPh sb="4" eb="5">
      <t>ブツ</t>
    </rPh>
    <rPh sb="5" eb="7">
      <t>キセイ</t>
    </rPh>
    <rPh sb="7" eb="9">
      <t>クイキ</t>
    </rPh>
    <rPh sb="10" eb="13">
      <t>ゲスイドウ</t>
    </rPh>
    <rPh sb="13" eb="15">
      <t>ショリ</t>
    </rPh>
    <rPh sb="15" eb="17">
      <t>クイキ</t>
    </rPh>
    <rPh sb="18" eb="20">
      <t>リョッカ</t>
    </rPh>
    <rPh sb="20" eb="22">
      <t>チイキ</t>
    </rPh>
    <rPh sb="23" eb="25">
      <t>トクベツ</t>
    </rPh>
    <rPh sb="25" eb="27">
      <t>ヨウト</t>
    </rPh>
    <rPh sb="27" eb="29">
      <t>チク</t>
    </rPh>
    <phoneticPr fontId="17"/>
  </si>
  <si>
    <t>災害危険区域、土砂災害特別警戒区域</t>
    <rPh sb="0" eb="2">
      <t>サイガイ</t>
    </rPh>
    <rPh sb="2" eb="4">
      <t>キケン</t>
    </rPh>
    <rPh sb="4" eb="6">
      <t>クイキ</t>
    </rPh>
    <rPh sb="7" eb="9">
      <t>ドシャ</t>
    </rPh>
    <rPh sb="9" eb="11">
      <t>サイガイ</t>
    </rPh>
    <rPh sb="11" eb="13">
      <t>トクベツ</t>
    </rPh>
    <rPh sb="13" eb="15">
      <t>ケイカイ</t>
    </rPh>
    <rPh sb="15" eb="17">
      <t>クイキ</t>
    </rPh>
    <phoneticPr fontId="17"/>
  </si>
  <si>
    <t>高層住居誘導地区、景観地区、高度利用地区、特定防災街区整備地区、特定街区</t>
    <rPh sb="0" eb="2">
      <t>コウソウ</t>
    </rPh>
    <rPh sb="2" eb="4">
      <t>ジュウキョ</t>
    </rPh>
    <rPh sb="4" eb="6">
      <t>ユウドウ</t>
    </rPh>
    <rPh sb="6" eb="8">
      <t>チク</t>
    </rPh>
    <rPh sb="9" eb="11">
      <t>ケイカン</t>
    </rPh>
    <rPh sb="11" eb="13">
      <t>チク</t>
    </rPh>
    <rPh sb="14" eb="16">
      <t>コウド</t>
    </rPh>
    <rPh sb="16" eb="18">
      <t>リヨウ</t>
    </rPh>
    <rPh sb="18" eb="20">
      <t>チク</t>
    </rPh>
    <rPh sb="21" eb="23">
      <t>トクテイ</t>
    </rPh>
    <rPh sb="23" eb="25">
      <t>ボウサイ</t>
    </rPh>
    <rPh sb="25" eb="27">
      <t>ガイク</t>
    </rPh>
    <rPh sb="27" eb="29">
      <t>セイビ</t>
    </rPh>
    <rPh sb="29" eb="31">
      <t>チク</t>
    </rPh>
    <rPh sb="32" eb="34">
      <t>トクテイ</t>
    </rPh>
    <rPh sb="34" eb="36">
      <t>ガイク</t>
    </rPh>
    <phoneticPr fontId="17"/>
  </si>
  <si>
    <t>臨海部防災区域、伝統的建造物群保存地区、建築協定区域、急傾斜地崩壊危険区域</t>
    <rPh sb="0" eb="2">
      <t>リンカイ</t>
    </rPh>
    <rPh sb="2" eb="3">
      <t>ブ</t>
    </rPh>
    <rPh sb="3" eb="5">
      <t>ボウサイ</t>
    </rPh>
    <rPh sb="5" eb="7">
      <t>クイキ</t>
    </rPh>
    <rPh sb="8" eb="11">
      <t>デントウテキ</t>
    </rPh>
    <rPh sb="11" eb="13">
      <t>ケンゾウ</t>
    </rPh>
    <rPh sb="13" eb="14">
      <t>ブツ</t>
    </rPh>
    <rPh sb="14" eb="15">
      <t>グン</t>
    </rPh>
    <rPh sb="15" eb="17">
      <t>ホゾン</t>
    </rPh>
    <rPh sb="17" eb="19">
      <t>チク</t>
    </rPh>
    <rPh sb="20" eb="22">
      <t>ケンチク</t>
    </rPh>
    <rPh sb="22" eb="24">
      <t>キョウテイ</t>
    </rPh>
    <rPh sb="24" eb="26">
      <t>クイキ</t>
    </rPh>
    <rPh sb="27" eb="28">
      <t>キュウ</t>
    </rPh>
    <rPh sb="28" eb="31">
      <t>ケイシャチ</t>
    </rPh>
    <rPh sb="31" eb="33">
      <t>ホウカイ</t>
    </rPh>
    <rPh sb="33" eb="35">
      <t>キケン</t>
    </rPh>
    <rPh sb="35" eb="37">
      <t>クイキ</t>
    </rPh>
    <phoneticPr fontId="17"/>
  </si>
  <si>
    <t>駐車場整備地区、特定都市河川流域区域、臨港地区(分区)、航空機騒音障害防止地区</t>
    <rPh sb="0" eb="3">
      <t>チュウシャジョウ</t>
    </rPh>
    <rPh sb="3" eb="5">
      <t>セイビ</t>
    </rPh>
    <rPh sb="5" eb="7">
      <t>チク</t>
    </rPh>
    <rPh sb="8" eb="10">
      <t>トクテイ</t>
    </rPh>
    <rPh sb="10" eb="12">
      <t>トシ</t>
    </rPh>
    <rPh sb="12" eb="14">
      <t>カセン</t>
    </rPh>
    <rPh sb="14" eb="16">
      <t>リュウイキ</t>
    </rPh>
    <rPh sb="16" eb="18">
      <t>クイキ</t>
    </rPh>
    <rPh sb="19" eb="21">
      <t>リンコウ</t>
    </rPh>
    <rPh sb="21" eb="23">
      <t>チク</t>
    </rPh>
    <rPh sb="24" eb="25">
      <t>ブン</t>
    </rPh>
    <rPh sb="25" eb="26">
      <t>ク</t>
    </rPh>
    <rPh sb="28" eb="30">
      <t>コウクウ</t>
    </rPh>
    <rPh sb="30" eb="31">
      <t>キ</t>
    </rPh>
    <rPh sb="31" eb="33">
      <t>ソウオン</t>
    </rPh>
    <rPh sb="33" eb="35">
      <t>ショウガイ</t>
    </rPh>
    <rPh sb="35" eb="37">
      <t>ボウシ</t>
    </rPh>
    <rPh sb="37" eb="39">
      <t>チク</t>
    </rPh>
    <phoneticPr fontId="17"/>
  </si>
  <si>
    <t>流通業務区域、駐輪場設置義務区域</t>
    <rPh sb="0" eb="2">
      <t>リュウツウ</t>
    </rPh>
    <rPh sb="2" eb="4">
      <t>ギョウム</t>
    </rPh>
    <rPh sb="4" eb="6">
      <t>クイキ</t>
    </rPh>
    <rPh sb="7" eb="10">
      <t>チュウリンジョウ</t>
    </rPh>
    <rPh sb="10" eb="12">
      <t>セッチ</t>
    </rPh>
    <rPh sb="12" eb="14">
      <t>ギム</t>
    </rPh>
    <rPh sb="14" eb="16">
      <t>クイキ</t>
    </rPh>
    <phoneticPr fontId="17"/>
  </si>
  <si>
    <t>都市計画法第29条による許可</t>
    <rPh sb="0" eb="2">
      <t>トシ</t>
    </rPh>
    <rPh sb="2" eb="5">
      <t>ケイカクホウ</t>
    </rPh>
    <rPh sb="5" eb="6">
      <t>ダイ</t>
    </rPh>
    <rPh sb="8" eb="9">
      <t>ジョウ</t>
    </rPh>
    <rPh sb="12" eb="14">
      <t>キョカ</t>
    </rPh>
    <phoneticPr fontId="17"/>
  </si>
  <si>
    <t>都市計画法第35条の2による変更許可</t>
    <rPh sb="0" eb="2">
      <t>トシ</t>
    </rPh>
    <rPh sb="2" eb="5">
      <t>ケイカクホウ</t>
    </rPh>
    <rPh sb="5" eb="6">
      <t>ダイ</t>
    </rPh>
    <rPh sb="8" eb="9">
      <t>ジョウ</t>
    </rPh>
    <rPh sb="14" eb="16">
      <t>ヘンコウ</t>
    </rPh>
    <rPh sb="16" eb="18">
      <t>キョカ</t>
    </rPh>
    <phoneticPr fontId="17"/>
  </si>
  <si>
    <t>都市計画法第36条による検査済証</t>
    <rPh sb="0" eb="2">
      <t>トシ</t>
    </rPh>
    <rPh sb="2" eb="5">
      <t>ケイカクホウ</t>
    </rPh>
    <rPh sb="5" eb="6">
      <t>ダイ</t>
    </rPh>
    <rPh sb="8" eb="9">
      <t>ジョウ</t>
    </rPh>
    <rPh sb="12" eb="16">
      <t>ケンサズミショウ</t>
    </rPh>
    <phoneticPr fontId="17"/>
  </si>
  <si>
    <t>都市計画法第37条による建築制限解除</t>
    <rPh sb="0" eb="2">
      <t>トシ</t>
    </rPh>
    <rPh sb="2" eb="5">
      <t>ケイカクホウ</t>
    </rPh>
    <rPh sb="5" eb="6">
      <t>ダイ</t>
    </rPh>
    <rPh sb="8" eb="9">
      <t>ジョウ</t>
    </rPh>
    <rPh sb="12" eb="14">
      <t>ケンチク</t>
    </rPh>
    <rPh sb="14" eb="16">
      <t>セイゲン</t>
    </rPh>
    <rPh sb="16" eb="18">
      <t>カイジョ</t>
    </rPh>
    <phoneticPr fontId="17"/>
  </si>
  <si>
    <t>都市計画法第43条による許可</t>
    <rPh sb="0" eb="2">
      <t>トシ</t>
    </rPh>
    <rPh sb="2" eb="5">
      <t>ケイカクホウ</t>
    </rPh>
    <rPh sb="5" eb="6">
      <t>ダイ</t>
    </rPh>
    <rPh sb="8" eb="9">
      <t>ジョウ</t>
    </rPh>
    <rPh sb="12" eb="14">
      <t>キョカ</t>
    </rPh>
    <phoneticPr fontId="17"/>
  </si>
  <si>
    <t>都市計画法第53条による許可</t>
    <rPh sb="0" eb="2">
      <t>トシ</t>
    </rPh>
    <rPh sb="2" eb="5">
      <t>ケイカクホウ</t>
    </rPh>
    <rPh sb="5" eb="6">
      <t>ダイ</t>
    </rPh>
    <rPh sb="8" eb="9">
      <t>ジョウ</t>
    </rPh>
    <rPh sb="12" eb="14">
      <t>キョカ</t>
    </rPh>
    <phoneticPr fontId="17"/>
  </si>
  <si>
    <t>都市計画法施行規則第60条証明</t>
    <rPh sb="0" eb="2">
      <t>トシ</t>
    </rPh>
    <rPh sb="2" eb="5">
      <t>ケイカクホウ</t>
    </rPh>
    <rPh sb="5" eb="7">
      <t>セコウ</t>
    </rPh>
    <rPh sb="7" eb="9">
      <t>キソク</t>
    </rPh>
    <rPh sb="9" eb="10">
      <t>ダイ</t>
    </rPh>
    <rPh sb="12" eb="13">
      <t>ジョウ</t>
    </rPh>
    <rPh sb="13" eb="15">
      <t>ショウメイ</t>
    </rPh>
    <phoneticPr fontId="17"/>
  </si>
  <si>
    <t>都市計画法第29条適用除外</t>
    <rPh sb="0" eb="2">
      <t>トシ</t>
    </rPh>
    <rPh sb="2" eb="5">
      <t>ケイカクホウ</t>
    </rPh>
    <rPh sb="5" eb="6">
      <t>ダイ</t>
    </rPh>
    <rPh sb="8" eb="9">
      <t>ジョウ</t>
    </rPh>
    <rPh sb="9" eb="11">
      <t>テキヨウ</t>
    </rPh>
    <rPh sb="11" eb="13">
      <t>ジョガイ</t>
    </rPh>
    <phoneticPr fontId="17"/>
  </si>
  <si>
    <t>旧住造法区域、旧建築確認、土地謄本、建物謄本、家屋証明</t>
    <rPh sb="0" eb="1">
      <t>キュウ</t>
    </rPh>
    <rPh sb="1" eb="4">
      <t>ジュウゾウホウ</t>
    </rPh>
    <rPh sb="4" eb="6">
      <t>クイキ</t>
    </rPh>
    <rPh sb="7" eb="8">
      <t>キュウ</t>
    </rPh>
    <rPh sb="8" eb="10">
      <t>ケンチク</t>
    </rPh>
    <rPh sb="10" eb="12">
      <t>カクニン</t>
    </rPh>
    <rPh sb="13" eb="15">
      <t>トチ</t>
    </rPh>
    <rPh sb="15" eb="17">
      <t>トウホン</t>
    </rPh>
    <rPh sb="18" eb="22">
      <t>タテモノトウホン</t>
    </rPh>
    <rPh sb="23" eb="25">
      <t>カオク</t>
    </rPh>
    <rPh sb="25" eb="27">
      <t>ショウメイ</t>
    </rPh>
    <phoneticPr fontId="17"/>
  </si>
  <si>
    <t>消防法、屋外広告物法、港湾法、高圧ガス保安法、ガス事業法、駐車場法、</t>
    <rPh sb="0" eb="3">
      <t>ショウボウホウ</t>
    </rPh>
    <rPh sb="4" eb="6">
      <t>オクガイ</t>
    </rPh>
    <rPh sb="6" eb="8">
      <t>コウコク</t>
    </rPh>
    <rPh sb="8" eb="9">
      <t>ブツ</t>
    </rPh>
    <rPh sb="9" eb="10">
      <t>ホウ</t>
    </rPh>
    <rPh sb="11" eb="13">
      <t>コウワン</t>
    </rPh>
    <rPh sb="13" eb="14">
      <t>ホウ</t>
    </rPh>
    <rPh sb="15" eb="17">
      <t>コウアツ</t>
    </rPh>
    <rPh sb="19" eb="22">
      <t>ホアンホウ</t>
    </rPh>
    <rPh sb="25" eb="28">
      <t>ジギョウホウ</t>
    </rPh>
    <rPh sb="29" eb="31">
      <t>チュウシャ</t>
    </rPh>
    <rPh sb="31" eb="32">
      <t>ジョウ</t>
    </rPh>
    <rPh sb="32" eb="33">
      <t>ホウ</t>
    </rPh>
    <phoneticPr fontId="17"/>
  </si>
  <si>
    <t>水道法、下水道法、宅地造成等規制法、流通業務市街地の整備に関する法律</t>
    <rPh sb="0" eb="2">
      <t>スイドウ</t>
    </rPh>
    <rPh sb="2" eb="3">
      <t>ホウ</t>
    </rPh>
    <rPh sb="4" eb="8">
      <t>ゲスイドウホウ</t>
    </rPh>
    <rPh sb="9" eb="11">
      <t>タクチ</t>
    </rPh>
    <rPh sb="11" eb="13">
      <t>ゾウセイ</t>
    </rPh>
    <rPh sb="13" eb="14">
      <t>トウ</t>
    </rPh>
    <rPh sb="14" eb="17">
      <t>キセイホウ</t>
    </rPh>
    <rPh sb="18" eb="20">
      <t>リュウツウ</t>
    </rPh>
    <rPh sb="20" eb="22">
      <t>ギョウム</t>
    </rPh>
    <rPh sb="22" eb="25">
      <t>シガイチ</t>
    </rPh>
    <rPh sb="26" eb="28">
      <t>セイビ</t>
    </rPh>
    <rPh sb="29" eb="30">
      <t>カン</t>
    </rPh>
    <rPh sb="32" eb="34">
      <t>ホウリツ</t>
    </rPh>
    <phoneticPr fontId="17"/>
  </si>
  <si>
    <t>液化石油ガスの保安の確保及び取引の適正化に関する法律</t>
    <rPh sb="0" eb="2">
      <t>エキカ</t>
    </rPh>
    <rPh sb="2" eb="4">
      <t>セキユ</t>
    </rPh>
    <rPh sb="7" eb="8">
      <t>ホ</t>
    </rPh>
    <rPh sb="8" eb="9">
      <t>アン</t>
    </rPh>
    <rPh sb="10" eb="12">
      <t>カクホ</t>
    </rPh>
    <rPh sb="12" eb="13">
      <t>オヨ</t>
    </rPh>
    <rPh sb="14" eb="16">
      <t>トリヒキ</t>
    </rPh>
    <rPh sb="17" eb="20">
      <t>テキセイカ</t>
    </rPh>
    <rPh sb="21" eb="22">
      <t>カン</t>
    </rPh>
    <rPh sb="24" eb="26">
      <t>ホウリツ</t>
    </rPh>
    <phoneticPr fontId="17"/>
  </si>
  <si>
    <t>都市計画法、特定航空周辺航空機騒音対策特別措置法</t>
    <rPh sb="0" eb="2">
      <t>トシ</t>
    </rPh>
    <rPh sb="2" eb="5">
      <t>ケイカクホウ</t>
    </rPh>
    <rPh sb="6" eb="8">
      <t>トクテイ</t>
    </rPh>
    <rPh sb="8" eb="10">
      <t>コウクウ</t>
    </rPh>
    <rPh sb="10" eb="12">
      <t>シュウヘン</t>
    </rPh>
    <rPh sb="12" eb="14">
      <t>コウクウ</t>
    </rPh>
    <rPh sb="14" eb="15">
      <t>キ</t>
    </rPh>
    <rPh sb="15" eb="17">
      <t>ソウオン</t>
    </rPh>
    <rPh sb="17" eb="19">
      <t>タイサク</t>
    </rPh>
    <rPh sb="19" eb="24">
      <t>トクベツソチホウ</t>
    </rPh>
    <phoneticPr fontId="17"/>
  </si>
  <si>
    <t>自転車の安全利用の促進及び自転車等の駐車対策の総合的推進に関する法律</t>
    <rPh sb="0" eb="3">
      <t>ジテンシャ</t>
    </rPh>
    <rPh sb="4" eb="6">
      <t>アンゼン</t>
    </rPh>
    <rPh sb="6" eb="8">
      <t>リヨウ</t>
    </rPh>
    <rPh sb="9" eb="11">
      <t>ソクシン</t>
    </rPh>
    <rPh sb="11" eb="12">
      <t>オヨ</t>
    </rPh>
    <rPh sb="13" eb="16">
      <t>ジテンシャ</t>
    </rPh>
    <rPh sb="16" eb="17">
      <t>トウ</t>
    </rPh>
    <rPh sb="18" eb="20">
      <t>チュウシャ</t>
    </rPh>
    <rPh sb="20" eb="22">
      <t>タイサク</t>
    </rPh>
    <rPh sb="23" eb="26">
      <t>ソウゴウテキ</t>
    </rPh>
    <rPh sb="26" eb="28">
      <t>スイシン</t>
    </rPh>
    <rPh sb="29" eb="30">
      <t>カン</t>
    </rPh>
    <rPh sb="32" eb="34">
      <t>ホウリツ</t>
    </rPh>
    <phoneticPr fontId="17"/>
  </si>
  <si>
    <t>浄化槽法、特定都市河川浸水被害対策法、都市緑地法</t>
    <rPh sb="0" eb="3">
      <t>ジョウカソウ</t>
    </rPh>
    <rPh sb="3" eb="4">
      <t>ホウ</t>
    </rPh>
    <rPh sb="5" eb="7">
      <t>トクテイ</t>
    </rPh>
    <rPh sb="7" eb="9">
      <t>トシ</t>
    </rPh>
    <rPh sb="9" eb="11">
      <t>カセン</t>
    </rPh>
    <rPh sb="11" eb="13">
      <t>シンスイ</t>
    </rPh>
    <rPh sb="13" eb="15">
      <t>ヒガイ</t>
    </rPh>
    <rPh sb="15" eb="17">
      <t>タイサク</t>
    </rPh>
    <rPh sb="17" eb="18">
      <t>ホウ</t>
    </rPh>
    <rPh sb="19" eb="21">
      <t>トシ</t>
    </rPh>
    <rPh sb="21" eb="23">
      <t>リョクチ</t>
    </rPh>
    <rPh sb="23" eb="24">
      <t>ホウ</t>
    </rPh>
    <phoneticPr fontId="17"/>
  </si>
  <si>
    <t>高齢者障害者等の移動等の円滑化の促進に関する法律</t>
    <rPh sb="0" eb="3">
      <t>コウレイシャ</t>
    </rPh>
    <rPh sb="3" eb="6">
      <t>ショウガイシャ</t>
    </rPh>
    <rPh sb="6" eb="7">
      <t>トウ</t>
    </rPh>
    <rPh sb="8" eb="10">
      <t>イドウ</t>
    </rPh>
    <rPh sb="10" eb="11">
      <t>トウ</t>
    </rPh>
    <rPh sb="12" eb="15">
      <t>エンカツカ</t>
    </rPh>
    <rPh sb="16" eb="18">
      <t>ソクシン</t>
    </rPh>
    <rPh sb="19" eb="20">
      <t>カン</t>
    </rPh>
    <rPh sb="22" eb="24">
      <t>ホウリツ</t>
    </rPh>
    <phoneticPr fontId="17"/>
  </si>
  <si>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7"/>
  </si>
  <si>
    <t>㈱愛知建築センターへ確認申請を提出するにあたり、AKC敷調別紙1を参考に現地敷地調査・市町村役所調査等を行いました。</t>
    <rPh sb="1" eb="5">
      <t>アイチケンチク</t>
    </rPh>
    <rPh sb="10" eb="12">
      <t>カクニン</t>
    </rPh>
    <rPh sb="12" eb="14">
      <t>シンセイ</t>
    </rPh>
    <rPh sb="15" eb="17">
      <t>テイシュツ</t>
    </rPh>
    <rPh sb="27" eb="28">
      <t>シキ</t>
    </rPh>
    <rPh sb="28" eb="29">
      <t>チョウ</t>
    </rPh>
    <rPh sb="29" eb="31">
      <t>ベッシ</t>
    </rPh>
    <rPh sb="33" eb="35">
      <t>サンコウ</t>
    </rPh>
    <phoneticPr fontId="15"/>
  </si>
  <si>
    <t>用途地域、建蔽率、容積率、防火地域、準防火地域、22条区域</t>
    <rPh sb="5" eb="7">
      <t>ケンペイ</t>
    </rPh>
    <rPh sb="7" eb="8">
      <t>リツ</t>
    </rPh>
    <rPh sb="9" eb="11">
      <t>ヨウセキ</t>
    </rPh>
    <rPh sb="11" eb="12">
      <t>リツ</t>
    </rPh>
    <rPh sb="18" eb="19">
      <t>ジュン</t>
    </rPh>
    <rPh sb="19" eb="20">
      <t>ボウ</t>
    </rPh>
    <rPh sb="20" eb="21">
      <t>カ</t>
    </rPh>
    <rPh sb="21" eb="23">
      <t>チイキ</t>
    </rPh>
    <rPh sb="26" eb="27">
      <t>ジョウ</t>
    </rPh>
    <rPh sb="27" eb="29">
      <t>クイキ</t>
    </rPh>
    <phoneticPr fontId="17"/>
  </si>
  <si>
    <t>日影規制、地区計画、宅地造成規制区域、高度地区、外壁後退</t>
    <rPh sb="0" eb="2">
      <t>ニチエイ</t>
    </rPh>
    <rPh sb="2" eb="4">
      <t>キセイ</t>
    </rPh>
    <rPh sb="5" eb="7">
      <t>チク</t>
    </rPh>
    <rPh sb="7" eb="9">
      <t>ケイカク</t>
    </rPh>
    <rPh sb="10" eb="12">
      <t>タクチ</t>
    </rPh>
    <rPh sb="12" eb="14">
      <t>ゾウセイ</t>
    </rPh>
    <rPh sb="14" eb="16">
      <t>キセイ</t>
    </rPh>
    <rPh sb="16" eb="18">
      <t>クイキ</t>
    </rPh>
    <rPh sb="19" eb="21">
      <t>コウド</t>
    </rPh>
    <rPh sb="21" eb="23">
      <t>チク</t>
    </rPh>
    <rPh sb="24" eb="26">
      <t>ガイヘキ</t>
    </rPh>
    <rPh sb="26" eb="28">
      <t>コウタイ</t>
    </rPh>
    <phoneticPr fontId="17"/>
  </si>
  <si>
    <t>年　　　　　月　　　　　日</t>
    <rPh sb="0" eb="1">
      <t>ネン</t>
    </rPh>
    <rPh sb="6" eb="7">
      <t>ガツ</t>
    </rPh>
    <rPh sb="12" eb="13">
      <t>ニチ</t>
    </rPh>
    <phoneticPr fontId="1"/>
  </si>
  <si>
    <t>第愛建</t>
    <rPh sb="0" eb="1">
      <t>ダイ</t>
    </rPh>
    <rPh sb="1" eb="3">
      <t>アイケン</t>
    </rPh>
    <phoneticPr fontId="18"/>
  </si>
  <si>
    <t>建築(確認・変確)</t>
    <rPh sb="0" eb="2">
      <t>ケンチク</t>
    </rPh>
    <rPh sb="3" eb="5">
      <t>カクニン</t>
    </rPh>
    <rPh sb="6" eb="7">
      <t>ヘン</t>
    </rPh>
    <rPh sb="7" eb="8">
      <t>カク</t>
    </rPh>
    <phoneticPr fontId="18"/>
  </si>
  <si>
    <t>号</t>
    <rPh sb="0" eb="1">
      <t>ゴウ</t>
    </rPh>
    <phoneticPr fontId="18"/>
  </si>
  <si>
    <t>年　　　　月　　　　日</t>
    <rPh sb="0" eb="1">
      <t>ネン</t>
    </rPh>
    <rPh sb="5" eb="6">
      <t>ガツ</t>
    </rPh>
    <rPh sb="10" eb="11">
      <t>ニチ</t>
    </rPh>
    <phoneticPr fontId="18"/>
  </si>
  <si>
    <t xml:space="preserve">建築主の住所、
氏名等
</t>
    <phoneticPr fontId="1"/>
  </si>
  <si>
    <t>電話番号</t>
    <phoneticPr fontId="1"/>
  </si>
  <si>
    <t xml:space="preserve">工事監理者の
所在地、氏名等
</t>
    <phoneticPr fontId="1"/>
  </si>
  <si>
    <t>(</t>
    <phoneticPr fontId="1"/>
  </si>
  <si>
    <t>（</t>
    <phoneticPr fontId="1"/>
  </si>
  <si>
    <t>電話番号</t>
    <phoneticPr fontId="1"/>
  </si>
  <si>
    <t xml:space="preserve">工事施工者の
所在地、氏名等
</t>
    <phoneticPr fontId="1"/>
  </si>
  <si>
    <t xml:space="preserve"> 建設業の許可</t>
    <phoneticPr fontId="1"/>
  </si>
  <si>
    <t>)</t>
    <phoneticPr fontId="1"/>
  </si>
  <si>
    <t>☐</t>
  </si>
  <si>
    <t>建築主の希望</t>
    <rPh sb="0" eb="2">
      <t>ケンチク</t>
    </rPh>
    <rPh sb="2" eb="3">
      <t>ヌシ</t>
    </rPh>
    <rPh sb="4" eb="6">
      <t>キボウ</t>
    </rPh>
    <phoneticPr fontId="18"/>
  </si>
  <si>
    <t>※　備　　　　　　考</t>
    <phoneticPr fontId="1"/>
  </si>
  <si>
    <t>備考</t>
    <rPh sb="0" eb="2">
      <t>ビコウ</t>
    </rPh>
    <phoneticPr fontId="18"/>
  </si>
  <si>
    <t>届出者欄に建築主以外の氏名を記載する場合は、建築主の委任がある場合に限ります。</t>
    <phoneticPr fontId="18"/>
  </si>
  <si>
    <t>ＡＫＣ様式２７</t>
    <phoneticPr fontId="1"/>
  </si>
  <si>
    <t>※本申請書を提出する場合は必ず建築計画概要書の1～3面を全て添付してください</t>
    <phoneticPr fontId="18"/>
  </si>
  <si>
    <t>申 請 書 等 記 載 事 項 変 更 届</t>
    <phoneticPr fontId="1"/>
  </si>
  <si>
    <t>株式会社愛知建築センター
　</t>
    <phoneticPr fontId="1"/>
  </si>
  <si>
    <t xml:space="preserve">代表取締役　鳥居　敏夫　様
</t>
    <phoneticPr fontId="1"/>
  </si>
  <si>
    <t>下記に係る工事について、申請書等記載事項を変更しましたのでお届けします。</t>
    <phoneticPr fontId="1"/>
  </si>
  <si>
    <t>確認済証番号及び
確認済証交付年月日</t>
    <phoneticPr fontId="1"/>
  </si>
  <si>
    <t>建　築　場　所</t>
    <phoneticPr fontId="1"/>
  </si>
  <si>
    <t>電話番号</t>
    <phoneticPr fontId="1"/>
  </si>
  <si>
    <t>資格　</t>
    <phoneticPr fontId="1"/>
  </si>
  <si>
    <t>)建築士</t>
    <phoneticPr fontId="1"/>
  </si>
  <si>
    <t>建築士事務所名（</t>
    <phoneticPr fontId="1"/>
  </si>
  <si>
    <t>営業所名　</t>
    <phoneticPr fontId="1"/>
  </si>
  <si>
    <t>誤記</t>
    <phoneticPr fontId="18"/>
  </si>
  <si>
    <t>※受付欄</t>
    <phoneticPr fontId="1"/>
  </si>
  <si>
    <t>※決裁欄</t>
    <phoneticPr fontId="1"/>
  </si>
  <si>
    <t>※印欄には、記入しないこと。</t>
    <phoneticPr fontId="18"/>
  </si>
  <si>
    <t>軽微変更報告書</t>
    <rPh sb="0" eb="1">
      <t>ケイ</t>
    </rPh>
    <rPh sb="1" eb="2">
      <t>ビ</t>
    </rPh>
    <rPh sb="2" eb="3">
      <t>ヘン</t>
    </rPh>
    <rPh sb="3" eb="4">
      <t>サラ</t>
    </rPh>
    <rPh sb="4" eb="6">
      <t>ホウコク</t>
    </rPh>
    <rPh sb="6" eb="7">
      <t>ショ</t>
    </rPh>
    <phoneticPr fontId="1"/>
  </si>
  <si>
    <t>株式会社愛知建築センター
代表取締役　鳥居　敏夫　様</t>
    <rPh sb="0" eb="2">
      <t>カブシキ</t>
    </rPh>
    <rPh sb="2" eb="4">
      <t>カイシャ</t>
    </rPh>
    <rPh sb="4" eb="8">
      <t>アイチケンチク</t>
    </rPh>
    <rPh sb="13" eb="18">
      <t>ダイヒョウトリシマリヤク</t>
    </rPh>
    <rPh sb="19" eb="21">
      <t>トリイ</t>
    </rPh>
    <rPh sb="22" eb="24">
      <t>トシオ</t>
    </rPh>
    <rPh sb="25" eb="26">
      <t>サマ</t>
    </rPh>
    <phoneticPr fontId="20"/>
  </si>
  <si>
    <t>年　　　　月　　　　日</t>
    <rPh sb="0" eb="1">
      <t>ネン</t>
    </rPh>
    <rPh sb="5" eb="6">
      <t>ガツ</t>
    </rPh>
    <rPh sb="10" eb="11">
      <t>ニチ</t>
    </rPh>
    <phoneticPr fontId="1"/>
  </si>
  <si>
    <t>※　受付欄</t>
    <rPh sb="2" eb="4">
      <t>ウケツケ</t>
    </rPh>
    <rPh sb="4" eb="5">
      <t>ラン</t>
    </rPh>
    <phoneticPr fontId="20"/>
  </si>
  <si>
    <t>※　決裁欄</t>
    <rPh sb="2" eb="4">
      <t>ケッサイ</t>
    </rPh>
    <rPh sb="4" eb="5">
      <t>ラン</t>
    </rPh>
    <phoneticPr fontId="20"/>
  </si>
  <si>
    <t>第愛建</t>
    <rPh sb="0" eb="1">
      <t>ダイ</t>
    </rPh>
    <rPh sb="1" eb="3">
      <t>アイケン</t>
    </rPh>
    <phoneticPr fontId="20"/>
  </si>
  <si>
    <t>建築(確認・変確)</t>
    <rPh sb="0" eb="2">
      <t>ケンチク</t>
    </rPh>
    <rPh sb="3" eb="5">
      <t>カクニン</t>
    </rPh>
    <rPh sb="6" eb="7">
      <t>ヘン</t>
    </rPh>
    <rPh sb="7" eb="8">
      <t>カク</t>
    </rPh>
    <phoneticPr fontId="20"/>
  </si>
  <si>
    <t>号</t>
    <rPh sb="0" eb="1">
      <t>ゴウ</t>
    </rPh>
    <phoneticPr fontId="20"/>
  </si>
  <si>
    <t>確認以降に施行規則第3条の2に該当する軽微な変更がありましたので、当該変更内容を報告します。また、この説明書及び添付図書に記載の事項は、事実に相違ありません。</t>
    <rPh sb="0" eb="2">
      <t>カクニン</t>
    </rPh>
    <rPh sb="2" eb="4">
      <t>イコウ</t>
    </rPh>
    <rPh sb="5" eb="7">
      <t>セコウ</t>
    </rPh>
    <rPh sb="7" eb="9">
      <t>キソク</t>
    </rPh>
    <rPh sb="9" eb="10">
      <t>ダイ</t>
    </rPh>
    <rPh sb="11" eb="12">
      <t>ジョウ</t>
    </rPh>
    <rPh sb="15" eb="17">
      <t>ガイトウ</t>
    </rPh>
    <rPh sb="19" eb="21">
      <t>ケイビ</t>
    </rPh>
    <rPh sb="22" eb="24">
      <t>ヘンコウ</t>
    </rPh>
    <rPh sb="33" eb="35">
      <t>トウガイ</t>
    </rPh>
    <rPh sb="35" eb="37">
      <t>ヘンコウ</t>
    </rPh>
    <rPh sb="37" eb="39">
      <t>ナイヨウ</t>
    </rPh>
    <rPh sb="40" eb="42">
      <t>ホウコク</t>
    </rPh>
    <rPh sb="51" eb="54">
      <t>セツメイショ</t>
    </rPh>
    <rPh sb="54" eb="55">
      <t>オヨ</t>
    </rPh>
    <rPh sb="56" eb="58">
      <t>テンプ</t>
    </rPh>
    <rPh sb="58" eb="60">
      <t>トショ</t>
    </rPh>
    <rPh sb="61" eb="63">
      <t>キサイ</t>
    </rPh>
    <rPh sb="64" eb="66">
      <t>ジコウ</t>
    </rPh>
    <rPh sb="68" eb="70">
      <t>ジジツ</t>
    </rPh>
    <rPh sb="71" eb="73">
      <t>ソウイ</t>
    </rPh>
    <phoneticPr fontId="20"/>
  </si>
  <si>
    <t>【注意事項】</t>
    <rPh sb="1" eb="3">
      <t>チュウイ</t>
    </rPh>
    <rPh sb="3" eb="5">
      <t>ジコウ</t>
    </rPh>
    <phoneticPr fontId="20"/>
  </si>
  <si>
    <t>変更報告書を2部提出してください。</t>
    <rPh sb="2" eb="4">
      <t>ホウコク</t>
    </rPh>
    <rPh sb="7" eb="8">
      <t>ブ</t>
    </rPh>
    <rPh sb="8" eb="10">
      <t>テイシュツ</t>
    </rPh>
    <phoneticPr fontId="20"/>
  </si>
  <si>
    <t>軽微な変更の範囲については、建築基準法施行規則第3条の2を参照してください。また、審査の結果軽微な</t>
    <rPh sb="0" eb="2">
      <t>ケイビ</t>
    </rPh>
    <rPh sb="3" eb="5">
      <t>ヘンコウ</t>
    </rPh>
    <rPh sb="6" eb="8">
      <t>ハンイ</t>
    </rPh>
    <rPh sb="14" eb="16">
      <t>ケンチク</t>
    </rPh>
    <rPh sb="16" eb="19">
      <t>キジュンホウ</t>
    </rPh>
    <rPh sb="19" eb="21">
      <t>シコウ</t>
    </rPh>
    <rPh sb="21" eb="23">
      <t>キソク</t>
    </rPh>
    <rPh sb="23" eb="24">
      <t>ダイ</t>
    </rPh>
    <rPh sb="25" eb="26">
      <t>ジョウ</t>
    </rPh>
    <rPh sb="29" eb="31">
      <t>サンショウ</t>
    </rPh>
    <rPh sb="41" eb="43">
      <t>シンサ</t>
    </rPh>
    <rPh sb="44" eb="46">
      <t>ケッカ</t>
    </rPh>
    <rPh sb="46" eb="48">
      <t>ケイビ</t>
    </rPh>
    <phoneticPr fontId="20"/>
  </si>
  <si>
    <t>変更に該当しない場合は、計画変更確認申請が必要となります。</t>
    <rPh sb="8" eb="10">
      <t>バアイ</t>
    </rPh>
    <rPh sb="12" eb="14">
      <t>ケイカク</t>
    </rPh>
    <rPh sb="14" eb="16">
      <t>ヘンコウ</t>
    </rPh>
    <rPh sb="16" eb="18">
      <t>カクニン</t>
    </rPh>
    <rPh sb="18" eb="20">
      <t>シンセイ</t>
    </rPh>
    <rPh sb="21" eb="23">
      <t>ヒツヨウ</t>
    </rPh>
    <phoneticPr fontId="20"/>
  </si>
  <si>
    <t>配置計画等その変更内容によって、申請書等記載事項変更届、建築計画概要書が必要となる場合があります。</t>
    <rPh sb="0" eb="2">
      <t>ハイチ</t>
    </rPh>
    <rPh sb="2" eb="4">
      <t>ケイカク</t>
    </rPh>
    <rPh sb="4" eb="5">
      <t>トウ</t>
    </rPh>
    <rPh sb="7" eb="9">
      <t>ヘンコウ</t>
    </rPh>
    <rPh sb="9" eb="11">
      <t>ナイヨウ</t>
    </rPh>
    <rPh sb="16" eb="19">
      <t>シンセイショ</t>
    </rPh>
    <rPh sb="19" eb="20">
      <t>トウ</t>
    </rPh>
    <rPh sb="20" eb="22">
      <t>キサイ</t>
    </rPh>
    <rPh sb="22" eb="24">
      <t>ジコウ</t>
    </rPh>
    <rPh sb="24" eb="27">
      <t>ヘンコウトドケ</t>
    </rPh>
    <rPh sb="28" eb="35">
      <t>ケンチクケイカクガイヨウショ</t>
    </rPh>
    <rPh sb="36" eb="38">
      <t>ヒツヨウ</t>
    </rPh>
    <rPh sb="41" eb="43">
      <t>バアイ</t>
    </rPh>
    <phoneticPr fontId="20"/>
  </si>
  <si>
    <t>本報告書の内容を建築主等に対して十分にご説明ください。本報告書の提出があったことにより、建築主等</t>
    <rPh sb="0" eb="1">
      <t>ホン</t>
    </rPh>
    <rPh sb="1" eb="4">
      <t>ホウコクショ</t>
    </rPh>
    <rPh sb="5" eb="7">
      <t>ナイヨウ</t>
    </rPh>
    <rPh sb="8" eb="10">
      <t>ケンチク</t>
    </rPh>
    <rPh sb="10" eb="11">
      <t>ヌシ</t>
    </rPh>
    <rPh sb="11" eb="12">
      <t>トウ</t>
    </rPh>
    <rPh sb="13" eb="14">
      <t>タイ</t>
    </rPh>
    <rPh sb="16" eb="18">
      <t>ジュウブン</t>
    </rPh>
    <rPh sb="20" eb="22">
      <t>セツメイ</t>
    </rPh>
    <rPh sb="27" eb="28">
      <t>ホン</t>
    </rPh>
    <rPh sb="28" eb="31">
      <t>ホウコクショ</t>
    </rPh>
    <rPh sb="32" eb="34">
      <t>テイシュツ</t>
    </rPh>
    <rPh sb="44" eb="46">
      <t>ケンチク</t>
    </rPh>
    <rPh sb="46" eb="47">
      <t>ヌシ</t>
    </rPh>
    <rPh sb="47" eb="48">
      <t>トウ</t>
    </rPh>
    <phoneticPr fontId="20"/>
  </si>
  <si>
    <t>への説明済みであるものとして取り扱います。</t>
    <phoneticPr fontId="20"/>
  </si>
  <si>
    <t>※印欄には、記入しないでください。</t>
    <rPh sb="1" eb="2">
      <t>イン</t>
    </rPh>
    <rPh sb="2" eb="3">
      <t>ラン</t>
    </rPh>
    <rPh sb="6" eb="8">
      <t>キニュウ</t>
    </rPh>
    <phoneticPr fontId="20"/>
  </si>
  <si>
    <t>追加説明事項</t>
    <rPh sb="0" eb="2">
      <t>ツイカ</t>
    </rPh>
    <rPh sb="2" eb="4">
      <t>セツメイ</t>
    </rPh>
    <rPh sb="4" eb="6">
      <t>ジコウ</t>
    </rPh>
    <phoneticPr fontId="1"/>
  </si>
  <si>
    <t>＊以下の変更事項のうち、該当する事項のすべてについて「○」をつけてください。</t>
    <phoneticPr fontId="1"/>
  </si>
  <si>
    <t>道路幅員、接道長さ</t>
    <rPh sb="2" eb="4">
      <t>フクイン</t>
    </rPh>
    <rPh sb="5" eb="7">
      <t>セツドウ</t>
    </rPh>
    <rPh sb="7" eb="8">
      <t>ナガ</t>
    </rPh>
    <phoneticPr fontId="1"/>
  </si>
  <si>
    <t>敷地面積、敷地境界線</t>
    <rPh sb="2" eb="4">
      <t>メンセキ</t>
    </rPh>
    <rPh sb="5" eb="7">
      <t>シキチ</t>
    </rPh>
    <rPh sb="7" eb="10">
      <t>キョウカイセン</t>
    </rPh>
    <phoneticPr fontId="1"/>
  </si>
  <si>
    <t>建築設備(24H換気、浄化槽など)</t>
    <rPh sb="8" eb="10">
      <t>カンキ</t>
    </rPh>
    <rPh sb="11" eb="14">
      <t>ジョウカソウ</t>
    </rPh>
    <phoneticPr fontId="1"/>
  </si>
  <si>
    <t>建築物の高さ</t>
    <phoneticPr fontId="1"/>
  </si>
  <si>
    <t>階段</t>
    <phoneticPr fontId="20"/>
  </si>
  <si>
    <t>建築面積</t>
    <phoneticPr fontId="1"/>
  </si>
  <si>
    <t>屋根、軒、軒裏、ひさし</t>
    <phoneticPr fontId="20"/>
  </si>
  <si>
    <t>その他(下記に具体的に記入)</t>
    <rPh sb="4" eb="6">
      <t>カキ</t>
    </rPh>
    <rPh sb="7" eb="10">
      <t>グタイテキ</t>
    </rPh>
    <rPh sb="11" eb="13">
      <t>キニュウ</t>
    </rPh>
    <phoneticPr fontId="20"/>
  </si>
  <si>
    <t>構造</t>
    <rPh sb="0" eb="2">
      <t>コウゾウ</t>
    </rPh>
    <phoneticPr fontId="1"/>
  </si>
  <si>
    <t>防火、耐火材料</t>
    <rPh sb="0" eb="2">
      <t>ボウカ</t>
    </rPh>
    <rPh sb="3" eb="5">
      <t>タイカ</t>
    </rPh>
    <rPh sb="5" eb="7">
      <t>ザイリョウ</t>
    </rPh>
    <phoneticPr fontId="1"/>
  </si>
  <si>
    <t>開口部の位置、大きさ</t>
    <phoneticPr fontId="1"/>
  </si>
  <si>
    <t>天井</t>
    <phoneticPr fontId="1"/>
  </si>
  <si>
    <t>工作物</t>
    <phoneticPr fontId="20"/>
  </si>
  <si>
    <t>建築物の位置</t>
    <phoneticPr fontId="20"/>
  </si>
  <si>
    <t>(　　　　　　　　　　　　　)</t>
    <phoneticPr fontId="20"/>
  </si>
  <si>
    <t>建築主等は、建築基準法第6条若しくは第6条の2の規定による確認以降に軽微な変更があった場合、軽微</t>
    <rPh sb="0" eb="2">
      <t>ケンチク</t>
    </rPh>
    <rPh sb="2" eb="3">
      <t>ヌシ</t>
    </rPh>
    <rPh sb="3" eb="4">
      <t>トウ</t>
    </rPh>
    <rPh sb="6" eb="8">
      <t>ケンチク</t>
    </rPh>
    <rPh sb="8" eb="11">
      <t>キジュンホウ</t>
    </rPh>
    <rPh sb="11" eb="12">
      <t>ダイ</t>
    </rPh>
    <rPh sb="13" eb="14">
      <t>ジョウ</t>
    </rPh>
    <rPh sb="14" eb="15">
      <t>モ</t>
    </rPh>
    <rPh sb="18" eb="19">
      <t>ダイ</t>
    </rPh>
    <rPh sb="20" eb="21">
      <t>ジョウ</t>
    </rPh>
    <rPh sb="24" eb="26">
      <t>キテイ</t>
    </rPh>
    <rPh sb="29" eb="31">
      <t>カクニン</t>
    </rPh>
    <rPh sb="31" eb="33">
      <t>イコウ</t>
    </rPh>
    <rPh sb="34" eb="36">
      <t>ケイビ</t>
    </rPh>
    <rPh sb="37" eb="39">
      <t>ヘンコウ</t>
    </rPh>
    <rPh sb="43" eb="45">
      <t>バアイ</t>
    </rPh>
    <rPh sb="46" eb="48">
      <t>ケイビ</t>
    </rPh>
    <phoneticPr fontId="20"/>
  </si>
  <si>
    <t>　　年　　   　　月　　   　　日</t>
    <rPh sb="2" eb="3">
      <t>ネン</t>
    </rPh>
    <rPh sb="10" eb="11">
      <t>ガツ</t>
    </rPh>
    <rPh sb="18" eb="19">
      <t>ニチ</t>
    </rPh>
    <phoneticPr fontId="1"/>
  </si>
  <si>
    <t>【代理者】</t>
  </si>
  <si>
    <t>行政書士</t>
    <rPh sb="0" eb="2">
      <t>ギョウセイ</t>
    </rPh>
    <rPh sb="2" eb="4">
      <t>ショシ</t>
    </rPh>
    <phoneticPr fontId="1"/>
  </si>
  <si>
    <t>私は上記の者を代理人と定め、以下の建築物等についての申請手続き、提出図書の作成・訂正・変更、現場立合い、取下げ・取止め、交付される文書の受領等を委任します。</t>
    <rPh sb="20" eb="21">
      <t>トウ</t>
    </rPh>
    <phoneticPr fontId="22"/>
  </si>
  <si>
    <t>２．建築物名称</t>
    <rPh sb="2" eb="5">
      <t>ケンチクブツ</t>
    </rPh>
    <rPh sb="5" eb="7">
      <t>メイショウ</t>
    </rPh>
    <phoneticPr fontId="1"/>
  </si>
  <si>
    <t>中間検査</t>
    <rPh sb="0" eb="2">
      <t>チュウカン</t>
    </rPh>
    <rPh sb="2" eb="4">
      <t>ケンサ</t>
    </rPh>
    <phoneticPr fontId="1"/>
  </si>
  <si>
    <t>完了検査</t>
    <rPh sb="0" eb="2">
      <t>カンリョウ</t>
    </rPh>
    <rPh sb="2" eb="4">
      <t>ケンサ</t>
    </rPh>
    <phoneticPr fontId="1"/>
  </si>
  <si>
    <t>省エネ適合性判定</t>
  </si>
  <si>
    <t>【住所】</t>
  </si>
  <si>
    <t>）</t>
    <phoneticPr fontId="1"/>
  </si>
  <si>
    <t>(</t>
    <phoneticPr fontId="22"/>
  </si>
  <si>
    <t>【委任者】</t>
    <phoneticPr fontId="22"/>
  </si>
  <si>
    <t>2　消防の工事届等ダウンロード</t>
    <rPh sb="8" eb="9">
      <t>トウ</t>
    </rPh>
    <phoneticPr fontId="13"/>
  </si>
  <si>
    <t>■消防長等の同意が不要な建築物</t>
    <phoneticPr fontId="13"/>
  </si>
  <si>
    <t>防火地域及び準防火地域以外の住宅(ただし、下記1～3に該当するものは除く。)</t>
    <phoneticPr fontId="13"/>
  </si>
  <si>
    <t>1.</t>
    <phoneticPr fontId="13"/>
  </si>
  <si>
    <t>2.</t>
    <phoneticPr fontId="13"/>
  </si>
  <si>
    <t>3.</t>
    <phoneticPr fontId="13"/>
  </si>
  <si>
    <t>長屋</t>
    <rPh sb="0" eb="2">
      <t>ナガヤ</t>
    </rPh>
    <phoneticPr fontId="13"/>
  </si>
  <si>
    <t>共同住宅</t>
    <rPh sb="0" eb="4">
      <t>キョウドウジュウタク</t>
    </rPh>
    <phoneticPr fontId="13"/>
  </si>
  <si>
    <t>一戸建ての住宅で住宅の用途以外の用途に供する部分の床面積の合計が延べ面積の1/2以上であるもの又は50㎡を超えるもの。</t>
    <phoneticPr fontId="13"/>
  </si>
  <si>
    <t>豊山町、東郷町</t>
    <phoneticPr fontId="13"/>
  </si>
  <si>
    <t>※1</t>
  </si>
  <si>
    <t>専用住宅、長屋及び併用住宅(住宅以外の用途に供する部分が50平方メートル未満のものに限る)を除く。</t>
    <phoneticPr fontId="13"/>
  </si>
  <si>
    <t>※2</t>
    <phoneticPr fontId="13"/>
  </si>
  <si>
    <t>名古屋市のホームページから作成していただき、確認申請と一緒に提出してください。</t>
    <phoneticPr fontId="13"/>
  </si>
  <si>
    <t>消防の工事届とは別にOCR票(名古屋市専用書式)という書類がすべての確認申請に必要です。</t>
    <phoneticPr fontId="13"/>
  </si>
  <si>
    <r>
      <t>注意：消防同意が不要な場合でも</t>
    </r>
    <r>
      <rPr>
        <u/>
        <sz val="9"/>
        <color indexed="10"/>
        <rFont val="ＭＳ Ｐ明朝"/>
        <family val="1"/>
        <charset val="128"/>
      </rPr>
      <t>消防の工事届等の提出</t>
    </r>
    <r>
      <rPr>
        <sz val="9"/>
        <color indexed="8"/>
        <rFont val="ＭＳ Ｐ明朝"/>
        <family val="1"/>
        <charset val="128"/>
      </rPr>
      <t>が必要な市町村</t>
    </r>
    <rPh sb="0" eb="2">
      <t>チュウイ</t>
    </rPh>
    <rPh sb="15" eb="17">
      <t>ショウボウ</t>
    </rPh>
    <rPh sb="21" eb="22">
      <t>トウ</t>
    </rPh>
    <rPh sb="23" eb="25">
      <t>テイシュツ</t>
    </rPh>
    <phoneticPr fontId="13"/>
  </si>
  <si>
    <r>
      <t>・尾張管内・・・名古屋市</t>
    </r>
    <r>
      <rPr>
        <sz val="9"/>
        <color indexed="10"/>
        <rFont val="ＭＳ Ｐ明朝"/>
        <family val="1"/>
        <charset val="128"/>
      </rPr>
      <t>※1※2</t>
    </r>
    <r>
      <rPr>
        <sz val="9"/>
        <color indexed="8"/>
        <rFont val="ＭＳ Ｐ明朝"/>
        <family val="1"/>
        <charset val="128"/>
      </rPr>
      <t>、北名古屋市、小牧市、清須市、長久手市、日進市、尾張旭市、豊明市、</t>
    </r>
    <rPh sb="8" eb="12">
      <t>ナゴヤシ</t>
    </rPh>
    <phoneticPr fontId="13"/>
  </si>
  <si>
    <t>３．委任事項</t>
  </si>
  <si>
    <t>　係員氏名</t>
    <rPh sb="3" eb="5">
      <t>シメイ</t>
    </rPh>
    <phoneticPr fontId="1"/>
  </si>
  <si>
    <t>①数字は算用数字を用いて下さい。</t>
    <phoneticPr fontId="1"/>
  </si>
  <si>
    <t>②※印のある欄は記入しないでください。</t>
    <phoneticPr fontId="1"/>
  </si>
  <si>
    <t>①数字は算用数字を用いて下さい。</t>
    <phoneticPr fontId="1"/>
  </si>
  <si>
    <t>②※印のある欄は記入しないでください。</t>
    <phoneticPr fontId="1"/>
  </si>
  <si>
    <t>①数字は算用数字を用いてください。</t>
    <phoneticPr fontId="1"/>
  </si>
  <si>
    <t>②※印のある欄は記入しないでください。</t>
    <phoneticPr fontId="1"/>
  </si>
  <si>
    <t>第三号様式（第一条の三、第三条、第三条の三、第三条の四、第三条の七、第三条の十、第六条の三、第十一条の三関係）（Ａ４）</t>
    <rPh sb="51" eb="52">
      <t>サン</t>
    </rPh>
    <phoneticPr fontId="1"/>
  </si>
  <si>
    <t>届出者欄に建築主等以外の氏名を記載する場合は、建築主等の委任がある場合に限ります。</t>
    <rPh sb="0" eb="2">
      <t>トドケデ</t>
    </rPh>
    <rPh sb="2" eb="3">
      <t>シャ</t>
    </rPh>
    <rPh sb="3" eb="4">
      <t>ラン</t>
    </rPh>
    <rPh sb="5" eb="7">
      <t>ケンチク</t>
    </rPh>
    <rPh sb="7" eb="8">
      <t>ヌシ</t>
    </rPh>
    <rPh sb="8" eb="9">
      <t>トウ</t>
    </rPh>
    <rPh sb="9" eb="11">
      <t>イガイ</t>
    </rPh>
    <rPh sb="12" eb="14">
      <t>シメイ</t>
    </rPh>
    <rPh sb="15" eb="17">
      <t>キサイ</t>
    </rPh>
    <rPh sb="19" eb="21">
      <t>バアイ</t>
    </rPh>
    <rPh sb="23" eb="25">
      <t>ケンチク</t>
    </rPh>
    <rPh sb="25" eb="26">
      <t>ヌシ</t>
    </rPh>
    <rPh sb="26" eb="27">
      <t>トウ</t>
    </rPh>
    <rPh sb="28" eb="30">
      <t>イニン</t>
    </rPh>
    <rPh sb="33" eb="35">
      <t>バアイ</t>
    </rPh>
    <rPh sb="36" eb="37">
      <t>カギ</t>
    </rPh>
    <phoneticPr fontId="20"/>
  </si>
  <si>
    <t>※確認済証
交付欄</t>
    <rPh sb="1" eb="3">
      <t>カクニン</t>
    </rPh>
    <rPh sb="3" eb="4">
      <t>ズミ</t>
    </rPh>
    <rPh sb="4" eb="5">
      <t>ショウ</t>
    </rPh>
    <rPh sb="6" eb="8">
      <t>コウフ</t>
    </rPh>
    <rPh sb="8" eb="9">
      <t>ラン</t>
    </rPh>
    <phoneticPr fontId="1"/>
  </si>
  <si>
    <t>月日</t>
    <rPh sb="0" eb="2">
      <t>ツキヒ</t>
    </rPh>
    <phoneticPr fontId="1"/>
  </si>
  <si>
    <t>/</t>
    <phoneticPr fontId="1"/>
  </si>
  <si>
    <t>建　・　代
設　・　施</t>
    <rPh sb="0" eb="1">
      <t>ケン</t>
    </rPh>
    <rPh sb="4" eb="5">
      <t>ダイ</t>
    </rPh>
    <rPh sb="7" eb="8">
      <t>セツ</t>
    </rPh>
    <rPh sb="11" eb="12">
      <t>シ</t>
    </rPh>
    <phoneticPr fontId="1"/>
  </si>
  <si>
    <t>他</t>
    <rPh sb="0" eb="1">
      <t>タ</t>
    </rPh>
    <phoneticPr fontId="1"/>
  </si>
  <si>
    <t>・豊田加茂管内・・・みよし市</t>
    <phoneticPr fontId="13"/>
  </si>
  <si>
    <t>浄化槽工事完了報告書</t>
    <rPh sb="0" eb="3">
      <t>ジョウカソウ</t>
    </rPh>
    <rPh sb="3" eb="5">
      <t>コウジ</t>
    </rPh>
    <rPh sb="5" eb="7">
      <t>カンリョウ</t>
    </rPh>
    <rPh sb="7" eb="10">
      <t>ホウコクショ</t>
    </rPh>
    <phoneticPr fontId="1"/>
  </si>
  <si>
    <t>使用開始予定年月日</t>
    <rPh sb="0" eb="2">
      <t>シヨウ</t>
    </rPh>
    <rPh sb="2" eb="4">
      <t>カイシ</t>
    </rPh>
    <rPh sb="4" eb="6">
      <t>ヨテイ</t>
    </rPh>
    <rPh sb="6" eb="9">
      <t>ネンガッピ</t>
    </rPh>
    <phoneticPr fontId="1"/>
  </si>
  <si>
    <t>【届出者氏名】</t>
    <rPh sb="1" eb="3">
      <t>トドケデ</t>
    </rPh>
    <rPh sb="3" eb="4">
      <t>シャ</t>
    </rPh>
    <rPh sb="4" eb="6">
      <t>シメイ</t>
    </rPh>
    <phoneticPr fontId="1"/>
  </si>
  <si>
    <t>【確認済証番号】</t>
    <phoneticPr fontId="19"/>
  </si>
  <si>
    <t>【交付年月日】</t>
    <phoneticPr fontId="19"/>
  </si>
  <si>
    <t>【建築主】</t>
    <rPh sb="1" eb="3">
      <t>ケンチク</t>
    </rPh>
    <rPh sb="3" eb="4">
      <t>ヌシ</t>
    </rPh>
    <phoneticPr fontId="20"/>
  </si>
  <si>
    <t>年　　　　月　　　　日</t>
    <phoneticPr fontId="19"/>
  </si>
  <si>
    <t>届出者氏名</t>
    <phoneticPr fontId="18"/>
  </si>
  <si>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</si>
  <si>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</si>
  <si>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</si>
  <si>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月</t>
    <rPh sb="0" eb="1">
      <t>ツキ</t>
    </rPh>
    <phoneticPr fontId="1"/>
  </si>
  <si>
    <t>日</t>
    <rPh sb="0" eb="1">
      <t>ニチ</t>
    </rPh>
    <phoneticPr fontId="1"/>
  </si>
  <si>
    <t>知事　様</t>
    <rPh sb="0" eb="2">
      <t>チジ</t>
    </rPh>
    <rPh sb="3" eb="4">
      <t>サマ</t>
    </rPh>
    <phoneticPr fontId="1"/>
  </si>
  <si>
    <t>　　建築主</t>
    <rPh sb="2" eb="5">
      <t>ケンチクヌシ</t>
    </rPh>
    <phoneticPr fontId="1"/>
  </si>
  <si>
    <t>郵便番号</t>
    <rPh sb="0" eb="2">
      <t>ユウビン</t>
    </rPh>
    <rPh sb="2" eb="4">
      <t>バンゴウ</t>
    </rPh>
    <phoneticPr fontId="1"/>
  </si>
  <si>
    <t>　　工事施工者（設計者又は代理者）</t>
    <phoneticPr fontId="1"/>
  </si>
  <si>
    <t>郵便番号</t>
    <rPh sb="0" eb="4">
      <t>ユウビンバンゴウ</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</si>
  <si>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</si>
  <si>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</si>
  <si>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</si>
  <si>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</si>
  <si>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</si>
  <si>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</si>
  <si>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</si>
  <si>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</si>
  <si>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【イ．着工予定期日】</t>
    <phoneticPr fontId="1"/>
  </si>
  <si>
    <t>【ロ．工事完了予定期日】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</si>
  <si>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</si>
  <si>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</si>
  <si>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</si>
  <si>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</si>
  <si>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</si>
  <si>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(6)個人</t>
    <rPh sb="3" eb="5">
      <t>コジン</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</si>
  <si>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</si>
  <si>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</si>
  <si>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</si>
  <si>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</si>
  <si>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</si>
  <si>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</si>
  <si>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</si>
  <si>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【ロ．都市計画】</t>
    <phoneticPr fontId="1"/>
  </si>
  <si>
    <t>(2)市街化調整区域</t>
    <phoneticPr fontId="1"/>
  </si>
  <si>
    <t>(3)区域区分非設定都市計画区域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</si>
  <si>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</si>
  <si>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</si>
  <si>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</si>
  <si>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</si>
  <si>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</si>
  <si>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</si>
  <si>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</si>
  <si>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</si>
  <si>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(3)産業専用建築物</t>
    <phoneticPr fontId="1"/>
  </si>
  <si>
    <t>【６．一の建築物ごとの内容】</t>
    <phoneticPr fontId="1"/>
  </si>
  <si>
    <t>【イ．番号】</t>
    <phoneticPr fontId="1"/>
  </si>
  <si>
    <t>【ロ．用途】</t>
    <phoneticPr fontId="1"/>
  </si>
  <si>
    <t>(1)事務所等</t>
    <rPh sb="3" eb="6">
      <t>ジムショ</t>
    </rPh>
    <rPh sb="6" eb="7">
      <t>トウ</t>
    </rPh>
    <phoneticPr fontId="1"/>
  </si>
  <si>
    <t>(2)物品販売業を
　 営む店舗等</t>
    <rPh sb="3" eb="5">
      <t>ブッピン</t>
    </rPh>
    <rPh sb="5" eb="8">
      <t>ハンバイギョウ</t>
    </rPh>
    <rPh sb="12" eb="13">
      <t>イトナ</t>
    </rPh>
    <rPh sb="14" eb="16">
      <t>テンポ</t>
    </rPh>
    <rPh sb="16" eb="1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</si>
  <si>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</si>
  <si>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</si>
  <si>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</si>
  <si>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</si>
  <si>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</si>
  <si>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多用途</t>
    <rPh sb="0" eb="3">
      <t>タヨウト</t>
    </rPh>
    <phoneticPr fontId="1"/>
  </si>
  <si>
    <t>【ハ．工事部分の構造】</t>
    <phoneticPr fontId="1"/>
  </si>
  <si>
    <t>(1)木造</t>
    <phoneticPr fontId="1"/>
  </si>
  <si>
    <t>(1)木造</t>
  </si>
  <si>
    <t>(2)鉄骨鉄筋ｺﾝｸﾘｰﾄ造</t>
    <phoneticPr fontId="1"/>
  </si>
  <si>
    <t>(2)鉄骨鉄筋ｺﾝｸﾘｰﾄ造</t>
  </si>
  <si>
    <t>(3)鉄筋ｺﾝｸﾘｰﾄ造</t>
    <phoneticPr fontId="1"/>
  </si>
  <si>
    <t>(3)鉄筋ｺﾝｸﾘｰﾄ造</t>
  </si>
  <si>
    <t>(4)鉄骨造</t>
  </si>
  <si>
    <t>(5)ｺﾝｸﾘｰﾄﾌﾞﾛｯｸ造</t>
    <phoneticPr fontId="1"/>
  </si>
  <si>
    <t>(5)ｺﾝｸﾘｰﾄﾌﾞﾛｯｸ造</t>
  </si>
  <si>
    <t>(6)その他</t>
  </si>
  <si>
    <t>月間</t>
    <rPh sb="0" eb="1">
      <t>ツキ</t>
    </rPh>
    <rPh sb="1" eb="2">
      <t>アイダ</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</si>
  <si>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</si>
  <si>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</si>
  <si>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(2)その他</t>
    <phoneticPr fontId="1"/>
  </si>
  <si>
    <t>【ヘ．住宅の建て方】</t>
    <rPh sb="3" eb="5">
      <t>ジュウタク</t>
    </rPh>
    <rPh sb="6" eb="7">
      <t>タ</t>
    </rPh>
    <rPh sb="8" eb="9">
      <t>カタ</t>
    </rPh>
    <phoneticPr fontId="1"/>
  </si>
  <si>
    <t>)</t>
    <phoneticPr fontId="1"/>
  </si>
  <si>
    <t>【リ．工事部分の
　　床面積の合計】</t>
    <phoneticPr fontId="1"/>
  </si>
  <si>
    <t>㎡</t>
    <phoneticPr fontId="1"/>
  </si>
  <si>
    <t>）</t>
    <phoneticPr fontId="1"/>
  </si>
  <si>
    <t>【２．除却原因】</t>
    <phoneticPr fontId="1"/>
  </si>
  <si>
    <t>(2)その他</t>
    <phoneticPr fontId="1"/>
  </si>
  <si>
    <t>【３．構造】</t>
    <phoneticPr fontId="1"/>
  </si>
  <si>
    <t>【４．建築物の数】</t>
    <phoneticPr fontId="1"/>
  </si>
  <si>
    <t>【５．住宅の戸数】</t>
    <phoneticPr fontId="1"/>
  </si>
  <si>
    <t>【６．住宅の利用関係】</t>
    <phoneticPr fontId="1"/>
  </si>
  <si>
    <t>(1)持家</t>
    <phoneticPr fontId="1"/>
  </si>
  <si>
    <t>(2)貸家</t>
    <phoneticPr fontId="1"/>
  </si>
  <si>
    <t>(3)給与住宅</t>
    <phoneticPr fontId="1"/>
  </si>
  <si>
    <t>【８．建築物の評価額】</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</si>
  <si>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</si>
  <si>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主要用途の区分</t>
    <phoneticPr fontId="1"/>
  </si>
  <si>
    <t>居住専用住宅（附属建築物を除く。）</t>
    <phoneticPr fontId="1"/>
  </si>
  <si>
    <t>01</t>
    <phoneticPr fontId="1"/>
  </si>
  <si>
    <t>02</t>
    <phoneticPr fontId="1"/>
  </si>
  <si>
    <t>03</t>
    <phoneticPr fontId="1"/>
  </si>
  <si>
    <t>04</t>
    <phoneticPr fontId="1"/>
  </si>
  <si>
    <t>記号</t>
    <phoneticPr fontId="1"/>
  </si>
  <si>
    <t>農業，林業，漁業，水産養殖業</t>
    <phoneticPr fontId="1"/>
  </si>
  <si>
    <t>鉱業，採石業，砂利採取業，建設業</t>
    <phoneticPr fontId="1"/>
  </si>
  <si>
    <t>鉱業，採石業，砂利採取業</t>
    <phoneticPr fontId="1"/>
  </si>
  <si>
    <t>13</t>
    <phoneticPr fontId="1"/>
  </si>
  <si>
    <t>製造業</t>
    <phoneticPr fontId="1"/>
  </si>
  <si>
    <t>15</t>
    <phoneticPr fontId="1"/>
  </si>
  <si>
    <t>鉄鋼業，非鉄金属製造業，金属製品製造業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</si>
  <si>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</si>
  <si>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</si>
  <si>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</si>
  <si>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</si>
  <si>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22</t>
    <phoneticPr fontId="1"/>
  </si>
  <si>
    <t>通信業</t>
    <rPh sb="0" eb="3">
      <t>ツウシンギョウ</t>
    </rPh>
    <phoneticPr fontId="1"/>
  </si>
  <si>
    <t>23</t>
    <phoneticPr fontId="1"/>
  </si>
  <si>
    <t>映像・音声・文字情報制作業（新聞業及び出版業を除
く。）</t>
    <phoneticPr fontId="1"/>
  </si>
  <si>
    <t>鉄道業，道路旅客運送業，道路貨物運送業，水運業，航空運輸業，倉庫業，運輸に附帯するサービス業</t>
    <phoneticPr fontId="1"/>
  </si>
  <si>
    <t>28</t>
    <phoneticPr fontId="1"/>
  </si>
  <si>
    <t>不動産業</t>
    <phoneticPr fontId="1"/>
  </si>
  <si>
    <t>不動産賃貸業・管理業（駐車場業に限る。）</t>
    <phoneticPr fontId="1"/>
  </si>
  <si>
    <t>教育、学習支援業</t>
    <phoneticPr fontId="1"/>
  </si>
  <si>
    <t>学校教育</t>
    <rPh sb="0" eb="2">
      <t>ガッコウ</t>
    </rPh>
    <rPh sb="2" eb="4">
      <t>キョウイク</t>
    </rPh>
    <phoneticPr fontId="1"/>
  </si>
  <si>
    <t>35</t>
    <phoneticPr fontId="1"/>
  </si>
  <si>
    <t>36</t>
    <phoneticPr fontId="1"/>
  </si>
  <si>
    <t>宗教</t>
    <rPh sb="0" eb="2">
      <t>シュウキョウ</t>
    </rPh>
    <phoneticPr fontId="1"/>
  </si>
  <si>
    <t>44</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</si>
  <si>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</si>
  <si>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</si>
  <si>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（第四面）</t>
    <phoneticPr fontId="1"/>
  </si>
  <si>
    <t>(1)居住専用建築物</t>
    <phoneticPr fontId="1"/>
  </si>
  <si>
    <t>(2)居住産業併用建築物</t>
    <phoneticPr fontId="1"/>
  </si>
  <si>
    <t>11</t>
    <phoneticPr fontId="1"/>
  </si>
  <si>
    <t>14</t>
    <phoneticPr fontId="1"/>
  </si>
  <si>
    <t>19</t>
    <phoneticPr fontId="1"/>
  </si>
  <si>
    <t>20</t>
    <phoneticPr fontId="1"/>
  </si>
  <si>
    <t>情報通信業</t>
    <phoneticPr fontId="1"/>
  </si>
  <si>
    <t>放送業，情報サービス業，インターネット附随サービ
ス業</t>
    <phoneticPr fontId="1"/>
  </si>
  <si>
    <t>運輸業</t>
    <phoneticPr fontId="1"/>
  </si>
  <si>
    <t>27</t>
    <phoneticPr fontId="1"/>
  </si>
  <si>
    <t>卸売業,小売業</t>
    <phoneticPr fontId="1"/>
  </si>
  <si>
    <t>32</t>
    <phoneticPr fontId="1"/>
  </si>
  <si>
    <t>その他の教育及び学習支援業（記号35及び記号36に該当するものを除く。）</t>
    <phoneticPr fontId="1"/>
  </si>
  <si>
    <t>医療、福祉</t>
    <phoneticPr fontId="1"/>
  </si>
  <si>
    <t>医療業，保健衛生</t>
    <phoneticPr fontId="1"/>
  </si>
  <si>
    <t>その他のサービス業</t>
    <phoneticPr fontId="1"/>
  </si>
  <si>
    <t>郵便業（信書便事業を含む。），郵便局</t>
    <phoneticPr fontId="1"/>
  </si>
  <si>
    <t>学術・開発研究機関，政治・経済・文化団体</t>
    <phoneticPr fontId="1"/>
  </si>
  <si>
    <t>41</t>
    <phoneticPr fontId="1"/>
  </si>
  <si>
    <t>42</t>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</si>
  <si>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</si>
  <si>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</si>
  <si>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(3)産業専用建築物</t>
    <phoneticPr fontId="1"/>
  </si>
  <si>
    <t>娯楽業</t>
    <phoneticPr fontId="1"/>
  </si>
  <si>
    <t>45</t>
    <phoneticPr fontId="1"/>
  </si>
  <si>
    <t>18</t>
    <phoneticPr fontId="1"/>
  </si>
  <si>
    <t>電気・ガス・熱供給・水道業</t>
    <phoneticPr fontId="1"/>
  </si>
  <si>
    <t>25</t>
    <phoneticPr fontId="1"/>
  </si>
  <si>
    <t>他に分類されないもの</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</si>
  <si>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</si>
  <si>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24</t>
    <phoneticPr fontId="1"/>
  </si>
  <si>
    <t>29</t>
    <phoneticPr fontId="1"/>
  </si>
  <si>
    <t>38</t>
    <phoneticPr fontId="1"/>
  </si>
  <si>
    <t>(</t>
    <phoneticPr fontId="1"/>
  </si>
  <si>
    <t>)</t>
    <phoneticPr fontId="1"/>
  </si>
  <si>
    <t>㎡</t>
    <phoneticPr fontId="1"/>
  </si>
  <si>
    <t>【７．新築工事の場合における敷地面積】</t>
    <phoneticPr fontId="1"/>
  </si>
  <si>
    <t>【１．住宅部分の概要】</t>
    <phoneticPr fontId="1"/>
  </si>
  <si>
    <t>【ホ．住宅の種類】</t>
    <phoneticPr fontId="1"/>
  </si>
  <si>
    <t>(1)持家　</t>
    <phoneticPr fontId="1"/>
  </si>
  <si>
    <t>営業所名（建築士事務所名）</t>
    <phoneticPr fontId="1"/>
  </si>
  <si>
    <t xml:space="preserve"> 　※受付経由機関記載欄</t>
    <phoneticPr fontId="1"/>
  </si>
  <si>
    <t>【１．着工及び工事完了の予定期日】</t>
    <phoneticPr fontId="1"/>
  </si>
  <si>
    <t>【２．建築主】</t>
    <phoneticPr fontId="1"/>
  </si>
  <si>
    <t>【イ．建築主の種別】</t>
    <phoneticPr fontId="1"/>
  </si>
  <si>
    <t>【イ．地名地番】</t>
    <phoneticPr fontId="1"/>
  </si>
  <si>
    <t>(1)市街化区域</t>
    <phoneticPr fontId="1"/>
  </si>
  <si>
    <t>(4)準都市計画区域</t>
    <phoneticPr fontId="1"/>
  </si>
  <si>
    <t>）</t>
    <phoneticPr fontId="1"/>
  </si>
  <si>
    <t>(2)居住産業併用建築物</t>
    <phoneticPr fontId="1"/>
  </si>
  <si>
    <t>）</t>
    <phoneticPr fontId="1"/>
  </si>
  <si>
    <t>（</t>
    <phoneticPr fontId="1"/>
  </si>
  <si>
    <t>）</t>
    <phoneticPr fontId="1"/>
  </si>
  <si>
    <t>(4)鉄骨造</t>
    <phoneticPr fontId="1"/>
  </si>
  <si>
    <t>(5)ｺﾝｸﾘｰﾄﾌﾞﾛｯｸ造</t>
    <phoneticPr fontId="1"/>
  </si>
  <si>
    <t>(6)その他</t>
    <phoneticPr fontId="1"/>
  </si>
  <si>
    <t>【ニ．工事の予定期間】</t>
    <phoneticPr fontId="1"/>
  </si>
  <si>
    <t>(</t>
    <phoneticPr fontId="1"/>
  </si>
  <si>
    <t>)</t>
    <phoneticPr fontId="1"/>
  </si>
  <si>
    <t>【ホ．工事部分の
　　  床面積の合計】</t>
    <phoneticPr fontId="1"/>
  </si>
  <si>
    <t>㎡</t>
    <phoneticPr fontId="1"/>
  </si>
  <si>
    <t>【ヘ．建築工事費予定額】</t>
    <phoneticPr fontId="1"/>
  </si>
  <si>
    <t>)</t>
    <phoneticPr fontId="1"/>
  </si>
  <si>
    <t>（第三面）</t>
    <phoneticPr fontId="1"/>
  </si>
  <si>
    <t>【イ．番号】</t>
    <phoneticPr fontId="1"/>
  </si>
  <si>
    <t>【ロ．新設又はその他の別】</t>
    <phoneticPr fontId="1"/>
  </si>
  <si>
    <t>(1)新設</t>
    <phoneticPr fontId="1"/>
  </si>
  <si>
    <t>（</t>
    <phoneticPr fontId="1"/>
  </si>
  <si>
    <t>(2)その他</t>
    <phoneticPr fontId="1"/>
  </si>
  <si>
    <t>【ハ．新設住宅の資金】</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</si>
  <si>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</si>
  <si>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</si>
  <si>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</si>
  <si>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</si>
  <si>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</si>
  <si>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</si>
  <si>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</si>
  <si>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</si>
  <si>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</si>
  <si>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</si>
  <si>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</si>
  <si>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</si>
  <si>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</si>
  <si>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</si>
  <si>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</si>
  <si>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</si>
  <si>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(2)貸家　　</t>
    <phoneticPr fontId="1"/>
  </si>
  <si>
    <t>(3)給与住宅</t>
    <phoneticPr fontId="1"/>
  </si>
  <si>
    <t>(4)分譲住宅</t>
    <phoneticPr fontId="1"/>
  </si>
  <si>
    <t>【チ．住宅の戸数】</t>
    <phoneticPr fontId="1"/>
  </si>
  <si>
    <t>(</t>
    <phoneticPr fontId="1"/>
  </si>
  <si>
    <t>【１．主要用途】</t>
    <phoneticPr fontId="1"/>
  </si>
  <si>
    <t>（</t>
    <phoneticPr fontId="1"/>
  </si>
  <si>
    <t>(1)老朽して危険があるため</t>
    <phoneticPr fontId="1"/>
  </si>
  <si>
    <t>(1)木造</t>
    <phoneticPr fontId="1"/>
  </si>
  <si>
    <t>【７．建築物の床面積の合計】</t>
    <phoneticPr fontId="1"/>
  </si>
  <si>
    <t>記号</t>
    <phoneticPr fontId="1"/>
  </si>
  <si>
    <t>居住専用住宅附属建築物（物置，車庫等）</t>
    <phoneticPr fontId="1"/>
  </si>
  <si>
    <t>寮，寄宿舎，合宿所（附属建築物を除く。）</t>
    <phoneticPr fontId="1"/>
  </si>
  <si>
    <t>寮，寄宿舎，合宿所附属建築物（物置，車庫等）</t>
    <phoneticPr fontId="1"/>
  </si>
  <si>
    <t>他に分類されない居住専用建築物</t>
    <phoneticPr fontId="1"/>
  </si>
  <si>
    <t>05</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</si>
  <si>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</si>
  <si>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農林水産業</t>
    <phoneticPr fontId="1"/>
  </si>
  <si>
    <t>12</t>
    <phoneticPr fontId="1"/>
  </si>
  <si>
    <t>建設業</t>
    <phoneticPr fontId="1"/>
  </si>
  <si>
    <t>化学工業，石油製品・石炭製品製造業</t>
    <phoneticPr fontId="1"/>
  </si>
  <si>
    <t>16</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</si>
  <si>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</si>
  <si>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17</t>
    <phoneticPr fontId="1"/>
  </si>
  <si>
    <t>ゴム製品製造業，なめし革・同製品・毛皮製造業，その他の製造業</t>
    <phoneticPr fontId="1"/>
  </si>
  <si>
    <t>21</t>
    <phoneticPr fontId="1"/>
  </si>
  <si>
    <t>映像・音声・文字情報制作業（新聞業及び出版業に限
る。）</t>
    <phoneticPr fontId="1"/>
  </si>
  <si>
    <t>26</t>
    <phoneticPr fontId="1"/>
  </si>
  <si>
    <t>卸売業、小売業</t>
    <phoneticPr fontId="1"/>
  </si>
  <si>
    <t>金融業、保険業</t>
    <phoneticPr fontId="1"/>
  </si>
  <si>
    <t>金融業,保険業</t>
    <phoneticPr fontId="1"/>
  </si>
  <si>
    <t>不動産取引業，不動産賃貸業・管理業（駐車場業を除
く。）</t>
    <phoneticPr fontId="1"/>
  </si>
  <si>
    <t>30</t>
    <phoneticPr fontId="1"/>
  </si>
  <si>
    <t>31</t>
    <phoneticPr fontId="1"/>
  </si>
  <si>
    <t>宿泊業、飲食サービス業</t>
    <phoneticPr fontId="1"/>
  </si>
  <si>
    <t>宿泊業</t>
    <phoneticPr fontId="1"/>
  </si>
  <si>
    <t>飲食店，持ち帰り・配達飲食サービス業</t>
    <phoneticPr fontId="1"/>
  </si>
  <si>
    <t>33</t>
    <phoneticPr fontId="1"/>
  </si>
  <si>
    <t>34</t>
    <phoneticPr fontId="1"/>
  </si>
  <si>
    <t>その他の教育，学習支援業（社会教育に限る。）</t>
    <phoneticPr fontId="1"/>
  </si>
  <si>
    <t>その他の教育，学習支援業（学習塾及び教養・技能教授業に限る。）</t>
    <phoneticPr fontId="1"/>
  </si>
  <si>
    <t>37</t>
    <phoneticPr fontId="1"/>
  </si>
  <si>
    <t>社会保険・社会福祉・介護事業</t>
    <phoneticPr fontId="1"/>
  </si>
  <si>
    <t>39</t>
    <phoneticPr fontId="1"/>
  </si>
  <si>
    <t>40</t>
    <phoneticPr fontId="1"/>
  </si>
  <si>
    <t>その他の生活関連サービス業（旅行業に限る。）</t>
    <phoneticPr fontId="1"/>
  </si>
  <si>
    <t>43</t>
    <phoneticPr fontId="1"/>
  </si>
  <si>
    <t>46</t>
    <phoneticPr fontId="1"/>
  </si>
  <si>
    <t>他に分類されないもの</t>
    <phoneticPr fontId="1"/>
  </si>
  <si>
    <t>99</t>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</si>
  <si>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</si>
  <si>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</si>
  <si>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愛知県</t>
  </si>
  <si>
    <t>株式会社愛知建築センター　代表取締役　鳥居　敏夫</t>
    <rPh sb="0" eb="8">
      <t>カブシキガイシャアイチケンチク</t>
    </rPh>
    <rPh sb="13" eb="18">
      <t>ダイヒョウトリシマリヤク</t>
    </rPh>
    <rPh sb="19" eb="21">
      <t>トリイ</t>
    </rPh>
    <rPh sb="22" eb="24">
      <t>トシオ</t>
    </rPh>
    <phoneticPr fontId="26"/>
  </si>
  <si>
    <t>第愛建</t>
    <rPh sb="0" eb="1">
      <t>ダイ</t>
    </rPh>
    <rPh sb="1" eb="3">
      <t>アイケン</t>
    </rPh>
    <phoneticPr fontId="26"/>
  </si>
  <si>
    <t>建築(確認・変確)</t>
    <rPh sb="0" eb="2">
      <t>ケンチク</t>
    </rPh>
    <rPh sb="3" eb="5">
      <t>カクニン</t>
    </rPh>
    <rPh sb="6" eb="7">
      <t>ヘン</t>
    </rPh>
    <rPh sb="7" eb="8">
      <t>カク</t>
    </rPh>
    <phoneticPr fontId="26"/>
  </si>
  <si>
    <t>【18.建築基準法第12条第1項の規定による調査の要否】</t>
    <rPh sb="22" eb="24">
      <t>チョウサ</t>
    </rPh>
    <rPh sb="25" eb="27">
      <t>ヨウヒ</t>
    </rPh>
    <phoneticPr fontId="1"/>
  </si>
  <si>
    <t>要</t>
    <rPh sb="0" eb="1">
      <t>ヨウ</t>
    </rPh>
    <phoneticPr fontId="1"/>
  </si>
  <si>
    <t>否</t>
    <rPh sb="0" eb="1">
      <t>イナ</t>
    </rPh>
    <phoneticPr fontId="1"/>
  </si>
  <si>
    <t>【19.建築基準法第12条第3項の規定による検査を要する防火設備の有無】</t>
    <phoneticPr fontId="1"/>
  </si>
  <si>
    <t>【20.その他必要な事項】</t>
    <phoneticPr fontId="1"/>
  </si>
  <si>
    <t>【21.備考】</t>
    <phoneticPr fontId="1"/>
  </si>
  <si>
    <t>長期使用構造等確認</t>
    <phoneticPr fontId="27"/>
  </si>
  <si>
    <t>贈与税の非課税措置(住宅性能証明)</t>
    <rPh sb="0" eb="3">
      <t>ゾウヨゼイ</t>
    </rPh>
    <rPh sb="4" eb="9">
      <t>ヒカゼイソチ</t>
    </rPh>
    <rPh sb="10" eb="12">
      <t>ジュウタク</t>
    </rPh>
    <rPh sb="12" eb="14">
      <t>セイノウ</t>
    </rPh>
    <rPh sb="14" eb="16">
      <t>ショウメイ</t>
    </rPh>
    <phoneticPr fontId="1"/>
  </si>
  <si>
    <t>住宅性能評価(設計・建設)</t>
    <rPh sb="7" eb="9">
      <t>セッケイ</t>
    </rPh>
    <rPh sb="10" eb="12">
      <t>ケンセツ</t>
    </rPh>
    <phoneticPr fontId="27"/>
  </si>
  <si>
    <t>瑕疵担保責任保険</t>
  </si>
  <si>
    <t>すまい給付金(新築対象住宅証明)</t>
    <rPh sb="3" eb="6">
      <t>キュウフキン</t>
    </rPh>
    <rPh sb="7" eb="9">
      <t>シンチク</t>
    </rPh>
    <rPh sb="9" eb="11">
      <t>タイショウ</t>
    </rPh>
    <rPh sb="11" eb="13">
      <t>ジュウタク</t>
    </rPh>
    <rPh sb="13" eb="15">
      <t>ショウメイ</t>
    </rPh>
    <phoneticPr fontId="27"/>
  </si>
  <si>
    <t>低炭素建築物</t>
    <rPh sb="0" eb="3">
      <t>テイタンソ</t>
    </rPh>
    <rPh sb="3" eb="6">
      <t>ケンチクブツ</t>
    </rPh>
    <phoneticPr fontId="27"/>
  </si>
  <si>
    <t>フラット35(適合証明)</t>
    <phoneticPr fontId="27"/>
  </si>
  <si>
    <t>□</t>
    <phoneticPr fontId="1"/>
  </si>
  <si>
    <t>BELS評価</t>
    <phoneticPr fontId="27"/>
  </si>
  <si>
    <t>AKC　・　一般</t>
    <rPh sb="6" eb="8">
      <t>イッパン</t>
    </rPh>
    <phoneticPr fontId="1"/>
  </si>
  <si>
    <t>複数棟</t>
    <rPh sb="0" eb="3">
      <t>フクスウトウ</t>
    </rPh>
    <phoneticPr fontId="1"/>
  </si>
  <si>
    <t>電子　・　紙</t>
    <rPh sb="0" eb="2">
      <t>デンシ</t>
    </rPh>
    <rPh sb="5" eb="6">
      <t>カミ</t>
    </rPh>
    <phoneticPr fontId="1"/>
  </si>
  <si>
    <t>1号　・　2号　・　3号　・　4号</t>
    <phoneticPr fontId="1"/>
  </si>
  <si>
    <t>有1　・　有3　・　有4　・　無</t>
    <rPh sb="0" eb="1">
      <t>ユウ</t>
    </rPh>
    <rPh sb="5" eb="6">
      <t>アリ</t>
    </rPh>
    <rPh sb="10" eb="11">
      <t>アリ</t>
    </rPh>
    <rPh sb="15" eb="16">
      <t>ナシ</t>
    </rPh>
    <phoneticPr fontId="1"/>
  </si>
  <si>
    <t>P即日付与　・　P引換券　・　P無</t>
    <rPh sb="1" eb="3">
      <t>ソクジツ</t>
    </rPh>
    <rPh sb="3" eb="5">
      <t>フヨ</t>
    </rPh>
    <rPh sb="9" eb="11">
      <t>ヒキカエ</t>
    </rPh>
    <rPh sb="11" eb="12">
      <t>ケン</t>
    </rPh>
    <rPh sb="16" eb="17">
      <t>ナシ</t>
    </rPh>
    <phoneticPr fontId="1"/>
  </si>
  <si>
    <t>※合格証
交付欄</t>
    <rPh sb="1" eb="4">
      <t>ゴウカクショウ</t>
    </rPh>
    <rPh sb="5" eb="7">
      <t>コウフ</t>
    </rPh>
    <rPh sb="7" eb="8">
      <t>ラン</t>
    </rPh>
    <phoneticPr fontId="1"/>
  </si>
  <si>
    <t>※検査済証
交付欄</t>
    <rPh sb="1" eb="5">
      <t>ケンサズミショウ</t>
    </rPh>
    <rPh sb="6" eb="8">
      <t>コウフ</t>
    </rPh>
    <rPh sb="8" eb="9">
      <t>ラン</t>
    </rPh>
    <phoneticPr fontId="1"/>
  </si>
  <si>
    <t>記録</t>
    <rPh sb="0" eb="2">
      <t>キロク</t>
    </rPh>
    <phoneticPr fontId="1"/>
  </si>
  <si>
    <t>天空　・　日影　・　特天　・　バリア</t>
    <rPh sb="0" eb="2">
      <t>テンクウ</t>
    </rPh>
    <rPh sb="5" eb="7">
      <t>ニチエイ</t>
    </rPh>
    <rPh sb="10" eb="11">
      <t>トク</t>
    </rPh>
    <rPh sb="11" eb="12">
      <t>テン</t>
    </rPh>
    <phoneticPr fontId="1"/>
  </si>
  <si>
    <t>構適判　・　EXP　・　ル2　・　他省</t>
    <rPh sb="0" eb="1">
      <t>カマエ</t>
    </rPh>
    <rPh sb="1" eb="3">
      <t>テキハン</t>
    </rPh>
    <rPh sb="17" eb="18">
      <t>タ</t>
    </rPh>
    <rPh sb="18" eb="19">
      <t>ショウ</t>
    </rPh>
    <phoneticPr fontId="1"/>
  </si>
  <si>
    <t>領　・　請</t>
    <rPh sb="0" eb="1">
      <t>リョウ</t>
    </rPh>
    <rPh sb="4" eb="5">
      <t>ショウ</t>
    </rPh>
    <phoneticPr fontId="1"/>
  </si>
  <si>
    <t>現金　(即日　・　後日)</t>
    <rPh sb="0" eb="2">
      <t>ゲンキン</t>
    </rPh>
    <phoneticPr fontId="1"/>
  </si>
  <si>
    <t>同意　・　通知</t>
    <rPh sb="0" eb="2">
      <t>ドウイ</t>
    </rPh>
    <rPh sb="5" eb="7">
      <t>ツウチ</t>
    </rPh>
    <phoneticPr fontId="1"/>
  </si>
  <si>
    <t>見積</t>
    <rPh sb="0" eb="2">
      <t>ミツモリ</t>
    </rPh>
    <phoneticPr fontId="1"/>
  </si>
  <si>
    <t>省エネ　・　都計外等</t>
    <phoneticPr fontId="1"/>
  </si>
  <si>
    <t>建 ・ 代 ・ 設 ・ 施 ・ 他</t>
    <phoneticPr fontId="1"/>
  </si>
  <si>
    <t>掛売(振)</t>
    <rPh sb="0" eb="2">
      <t>カケウリ</t>
    </rPh>
    <rPh sb="3" eb="4">
      <t>フ</t>
    </rPh>
    <phoneticPr fontId="1"/>
  </si>
  <si>
    <t>　　　・指示、指摘等、回答、措置等</t>
    <phoneticPr fontId="1"/>
  </si>
  <si>
    <t>・特例写真　□不要　□有　□無　□現場
・開発検済　□不要　□有　□無
・宅造検済　□不要　□有　□無
・消防検済　□不要　□有　□無
・緑化完了　□不要　□有　□無</t>
    <rPh sb="14" eb="15">
      <t>ナシ</t>
    </rPh>
    <rPh sb="17" eb="19">
      <t>ゲンバ</t>
    </rPh>
    <rPh sb="21" eb="23">
      <t>カイハツ</t>
    </rPh>
    <rPh sb="23" eb="24">
      <t>ケン</t>
    </rPh>
    <rPh sb="24" eb="25">
      <t>ズミ</t>
    </rPh>
    <rPh sb="31" eb="32">
      <t>アリ</t>
    </rPh>
    <rPh sb="34" eb="35">
      <t>ナシ</t>
    </rPh>
    <rPh sb="37" eb="39">
      <t>タクゾウ</t>
    </rPh>
    <rPh sb="39" eb="40">
      <t>ケン</t>
    </rPh>
    <rPh sb="40" eb="41">
      <t>ズミ</t>
    </rPh>
    <rPh sb="53" eb="55">
      <t>ショウボウ</t>
    </rPh>
    <rPh sb="55" eb="56">
      <t>ケン</t>
    </rPh>
    <rPh sb="56" eb="57">
      <t>ズミ</t>
    </rPh>
    <rPh sb="69" eb="71">
      <t>リョクカ</t>
    </rPh>
    <rPh sb="71" eb="73">
      <t>カンリョウ</t>
    </rPh>
    <phoneticPr fontId="1"/>
  </si>
  <si>
    <t xml:space="preserve">・特例写真　□不要　□有　□無　□現場
</t>
    <rPh sb="1" eb="3">
      <t>トクレイ</t>
    </rPh>
    <rPh sb="3" eb="5">
      <t>シャシン</t>
    </rPh>
    <rPh sb="7" eb="9">
      <t>フヨウ</t>
    </rPh>
    <rPh sb="11" eb="12">
      <t>アリ</t>
    </rPh>
    <rPh sb="14" eb="15">
      <t>ナシ</t>
    </rPh>
    <rPh sb="17" eb="19">
      <t>ゲンバ</t>
    </rPh>
    <phoneticPr fontId="1"/>
  </si>
  <si>
    <t>　　　年　　　 月　　　 日</t>
    <phoneticPr fontId="1"/>
  </si>
  <si>
    <t xml:space="preserve">  ・指示、指摘等、回答、措置等</t>
    <rPh sb="10" eb="12">
      <t>カイトウ</t>
    </rPh>
    <rPh sb="13" eb="15">
      <t>ソチ</t>
    </rPh>
    <rPh sb="15" eb="16">
      <t>トウ</t>
    </rPh>
    <phoneticPr fontId="1"/>
  </si>
  <si>
    <t>　　　　年　　　　月　　　　日</t>
    <phoneticPr fontId="1"/>
  </si>
  <si>
    <t>建築検中</t>
    <phoneticPr fontId="1"/>
  </si>
  <si>
    <t>第愛建</t>
    <phoneticPr fontId="1"/>
  </si>
  <si>
    <t>号</t>
    <phoneticPr fontId="1"/>
  </si>
  <si>
    <t>建築検完</t>
    <rPh sb="3" eb="4">
      <t>カン</t>
    </rPh>
    <phoneticPr fontId="1"/>
  </si>
  <si>
    <t>※手数料欄
□見積もり　□都計外等　□再検査　□他機関確認</t>
    <rPh sb="1" eb="4">
      <t>テスウリョウ</t>
    </rPh>
    <rPh sb="4" eb="5">
      <t>ラン</t>
    </rPh>
    <rPh sb="27" eb="29">
      <t>カクニン</t>
    </rPh>
    <phoneticPr fontId="1"/>
  </si>
  <si>
    <t>※手数料欄
□見積もり　□複数棟　□都計外等　□再検査　□省エネ適判　□他機関確認</t>
    <rPh sb="1" eb="4">
      <t>テスウリョウ</t>
    </rPh>
    <rPh sb="4" eb="5">
      <t>ラン</t>
    </rPh>
    <rPh sb="7" eb="9">
      <t>ミツ</t>
    </rPh>
    <rPh sb="13" eb="16">
      <t>フクスウトウ</t>
    </rPh>
    <rPh sb="18" eb="19">
      <t>ト</t>
    </rPh>
    <rPh sb="19" eb="20">
      <t>ケイ</t>
    </rPh>
    <rPh sb="20" eb="21">
      <t>ガイ</t>
    </rPh>
    <rPh sb="21" eb="22">
      <t>トウ</t>
    </rPh>
    <rPh sb="24" eb="25">
      <t>サイ</t>
    </rPh>
    <rPh sb="25" eb="27">
      <t>ケンサ</t>
    </rPh>
    <rPh sb="29" eb="30">
      <t>ショウ</t>
    </rPh>
    <rPh sb="32" eb="34">
      <t>テキハン</t>
    </rPh>
    <rPh sb="36" eb="37">
      <t>タ</t>
    </rPh>
    <rPh sb="37" eb="39">
      <t>キカン</t>
    </rPh>
    <rPh sb="39" eb="4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</si>
</sst>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411]ggge&quot;年&quot;m&quot;月&quot;d&quot;日&quot;;@"/>
    <numFmt numFmtId="178" formatCode="0.000_ "/>
    <numFmt numFmtId="179" formatCode="0.00_);[Red]\(0.00\)"/>
    <numFmt numFmtId="180" formatCode="0_ "/>
    <numFmt numFmtId="182" formatCode="0.000_);[Red]\(0.000\)"/>
    <numFmt numFmtId="183" formatCode="[&lt;=999]000;[&lt;=9999]000\-00;000\-0000"/>
    <numFmt numFmtId="184" formatCode="#,##0.000;[Red]\-#,##0.000"/>
    <numFmt numFmtId="185" formatCode="0_);[Red]\(0\)"/>
    <numFmt numFmtId="188" formatCode="#,##0_ ;[Red]\-#,##0\ "/>
    <numFmt numFmtId="200" formatCode="00"/>
    <numFmt numFmtId="201" formatCode="#,##0_ "/>
    <numFmt numFmtId="202" formatCode="#,##0.00_);[Red]\(#,##0.00\)"/>
  </numFmts>
  <fonts count="78"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11"/>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sz val="8"/>
      <name val="ＭＳ Ｐゴシック"/>
      <family val="3"/>
      <charset val="128"/>
    </font>
    <font>
      <sz val="8"/>
      <name val="ＭＳ Ｐゴシック"/>
      <family val="3"/>
      <charset val="128"/>
    </font>
    <font>
      <sz val="11"/>
      <name val="ＭＳ Ｐ明朝"/>
      <family val="1"/>
      <charset val="128"/>
    </font>
    <font>
      <sz val="8"/>
      <name val="ＭＳ Ｐ明朝"/>
      <family val="1"/>
      <charset val="128"/>
    </font>
    <font>
      <sz val="10.5"/>
      <name val="ＭＳ Ｐ明朝"/>
      <family val="1"/>
      <charset val="128"/>
    </font>
    <font>
      <sz val="6"/>
      <name val="ＭＳ Ｐゴシック"/>
      <family val="3"/>
      <charset val="128"/>
    </font>
    <font>
      <sz val="6"/>
      <name val="ＭＳ Ｐゴシック"/>
      <family val="3"/>
      <charset val="128"/>
    </font>
    <font>
      <sz val="8.5"/>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明朝"/>
      <family val="1"/>
      <charset val="128"/>
    </font>
    <font>
      <u/>
      <sz val="9"/>
      <color indexed="10"/>
      <name val="ＭＳ Ｐ明朝"/>
      <family val="1"/>
      <charset val="128"/>
    </font>
    <font>
      <sz val="9"/>
      <color indexed="10"/>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0"/>
      <color theme="0"/>
      <name val="ＭＳ Ｐゴシック"/>
      <family val="3"/>
      <charset val="128"/>
      <scheme val="minor"/>
    </font>
    <font>
      <sz val="10"/>
      <color theme="1"/>
      <name val="Meiryo UI"/>
      <family val="3"/>
      <charset val="128"/>
    </font>
    <font>
      <b/>
      <sz val="11"/>
      <color theme="1"/>
      <name val="ＭＳ Ｐゴシック"/>
      <family val="3"/>
      <charset val="128"/>
      <scheme val="minor"/>
    </font>
    <font>
      <sz val="11"/>
      <color theme="1"/>
      <name val="ＭＳ Ｐゴシック"/>
      <family val="3"/>
      <charset val="128"/>
    </font>
    <font>
      <sz val="11"/>
      <color theme="1"/>
      <name val="ＭＳ Ｐ明朝"/>
      <family val="1"/>
      <charset val="128"/>
    </font>
    <font>
      <sz val="10"/>
      <color theme="1"/>
      <name val="ＭＳ Ｐ明朝"/>
      <family val="1"/>
      <charset val="128"/>
    </font>
    <font>
      <sz val="8"/>
      <color theme="1"/>
      <name val="ＭＳ Ｐゴシック"/>
      <family val="3"/>
      <charset val="128"/>
      <scheme val="minor"/>
    </font>
    <font>
      <sz val="8"/>
      <color theme="1"/>
      <name val="ＭＳ Ｐ明朝"/>
      <family val="1"/>
      <charset val="128"/>
    </font>
    <font>
      <sz val="9"/>
      <color theme="1"/>
      <name val="ＭＳ Ｐ明朝"/>
      <family val="1"/>
      <charset val="128"/>
    </font>
    <font>
      <b/>
      <sz val="9"/>
      <color theme="1"/>
      <name val="ＭＳ Ｐ明朝"/>
      <family val="1"/>
      <charset val="128"/>
    </font>
    <font>
      <sz val="9"/>
      <color rgb="FF000000"/>
      <name val="ＭＳ Ｐ明朝"/>
      <family val="1"/>
      <charset val="128"/>
    </font>
    <font>
      <b/>
      <sz val="16"/>
      <color theme="1"/>
      <name val="ＭＳ Ｐ明朝"/>
      <family val="1"/>
      <charset val="128"/>
    </font>
    <font>
      <sz val="10.5"/>
      <color rgb="FF000000"/>
      <name val="ＭＳ Ｐ明朝"/>
      <family val="1"/>
      <charset val="128"/>
    </font>
    <font>
      <sz val="10"/>
      <color rgb="FF000000"/>
      <name val="ＭＳ Ｐ明朝"/>
      <family val="1"/>
      <charset val="128"/>
    </font>
    <font>
      <b/>
      <sz val="10.5"/>
      <color rgb="FF000000"/>
      <name val="ＭＳ Ｐ明朝"/>
      <family val="1"/>
      <charset val="128"/>
    </font>
    <font>
      <b/>
      <sz val="10.5"/>
      <color rgb="FF000000"/>
      <name val="ＭＳ 明朝"/>
      <family val="1"/>
      <charset val="128"/>
    </font>
    <font>
      <sz val="10"/>
      <color theme="0"/>
      <name val="ＭＳ Ｐ明朝"/>
      <family val="1"/>
      <charset val="128"/>
    </font>
    <font>
      <sz val="10.5"/>
      <color theme="1"/>
      <name val="ＭＳ Ｐ明朝"/>
      <family val="1"/>
      <charset val="128"/>
    </font>
    <font>
      <b/>
      <sz val="10.5"/>
      <color theme="1"/>
      <name val="ＭＳ Ｐ明朝"/>
      <family val="1"/>
      <charset val="128"/>
    </font>
    <font>
      <sz val="10.5"/>
      <color theme="1"/>
      <name val="ＭＳ Ｐゴシック"/>
      <family val="3"/>
      <charset val="128"/>
      <scheme val="minor"/>
    </font>
    <font>
      <b/>
      <sz val="10"/>
      <color theme="1"/>
      <name val="ＭＳ Ｐ明朝"/>
      <family val="1"/>
      <charset val="128"/>
    </font>
    <font>
      <b/>
      <sz val="10"/>
      <color rgb="FF000000"/>
      <name val="ＭＳ Ｐ明朝"/>
      <family val="1"/>
      <charset val="128"/>
    </font>
    <font>
      <sz val="28"/>
      <color theme="1"/>
      <name val="ＭＳ Ｐ明朝"/>
      <family val="1"/>
      <charset val="128"/>
    </font>
    <font>
      <sz val="10.5"/>
      <color rgb="FF000000"/>
      <name val="ＭＳ 明朝"/>
      <family val="1"/>
      <charset val="128"/>
    </font>
    <font>
      <b/>
      <sz val="11"/>
      <color theme="1"/>
      <name val="ＭＳ Ｐ明朝"/>
      <family val="1"/>
      <charset val="128"/>
    </font>
    <font>
      <sz val="16"/>
      <color theme="1"/>
      <name val="ＭＳ Ｐ明朝"/>
      <family val="1"/>
      <charset val="128"/>
    </font>
    <font>
      <sz val="12"/>
      <color theme="1"/>
      <name val="ＭＳ Ｐ明朝"/>
      <family val="1"/>
      <charset val="128"/>
    </font>
    <font>
      <b/>
      <sz val="14"/>
      <color theme="1"/>
      <name val="ＭＳ Ｐ明朝"/>
      <family val="1"/>
      <charset val="128"/>
    </font>
    <font>
      <b/>
      <sz val="20"/>
      <color theme="1"/>
      <name val="ＭＳ Ｐゴシック"/>
      <family val="3"/>
      <charset val="128"/>
      <scheme val="minor"/>
    </font>
    <font>
      <sz val="14"/>
      <color rgb="FF000000"/>
      <name val="ＭＳ Ｐ明朝"/>
      <family val="1"/>
      <charset val="128"/>
    </font>
    <font>
      <b/>
      <sz val="16"/>
      <color rgb="FF000000"/>
      <name val="ＭＳ Ｐ明朝"/>
      <family val="1"/>
      <charset val="128"/>
    </font>
    <font>
      <sz val="11"/>
      <color rgb="FF000000"/>
      <name val="ＭＳ Ｐ明朝"/>
      <family val="1"/>
      <charset val="128"/>
    </font>
    <font>
      <u/>
      <sz val="7.15"/>
      <color rgb="FFFF0000"/>
      <name val="ＭＳ Ｐ明朝"/>
      <family val="1"/>
      <charset val="128"/>
    </font>
    <font>
      <sz val="9"/>
      <color rgb="FFFF0000"/>
      <name val="ＭＳ Ｐ明朝"/>
      <family val="1"/>
      <charset val="128"/>
    </font>
    <font>
      <sz val="8"/>
      <color rgb="FF000000"/>
      <name val="ＭＳ Ｐ明朝"/>
      <family val="1"/>
      <charset val="128"/>
    </font>
    <font>
      <sz val="8"/>
      <color rgb="FFFF0000"/>
      <name val="ＭＳ Ｐ明朝"/>
      <family val="1"/>
      <charset val="128"/>
    </font>
    <font>
      <sz val="8"/>
      <color rgb="FF333333"/>
      <name val="ＭＳ Ｐ明朝"/>
      <family val="1"/>
      <charset val="128"/>
    </font>
    <font>
      <sz val="14"/>
      <color theme="1"/>
      <name val="ＭＳ Ｐ明朝"/>
      <family val="1"/>
      <charset val="128"/>
    </font>
    <font>
      <sz val="11"/>
      <color theme="1"/>
      <name val="ＭＳ 明朝"/>
      <family val="1"/>
      <charset val="128"/>
    </font>
    <font>
      <sz val="10"/>
      <color theme="1"/>
      <name val="ＭＳ 明朝"/>
      <family val="1"/>
      <charset val="128"/>
    </font>
    <font>
      <sz val="12"/>
      <color theme="1"/>
      <name val="HG丸ｺﾞｼｯｸM-PRO"/>
      <family val="3"/>
      <charset val="128"/>
    </font>
    <font>
      <sz val="9"/>
      <color theme="1"/>
      <name val="ＭＳ Ｐゴシック"/>
      <family val="3"/>
      <charset val="128"/>
      <scheme val="minor"/>
    </font>
    <font>
      <sz val="7"/>
      <color theme="1"/>
      <name val="ＭＳ Ｐ明朝"/>
      <family val="1"/>
      <charset val="128"/>
    </font>
    <font>
      <sz val="10.5"/>
      <color theme="1"/>
      <name val="ＭＳ 明朝"/>
      <family val="1"/>
      <charset val="128"/>
    </font>
    <font>
      <sz val="8.5"/>
      <color theme="1"/>
      <name val="ＭＳ Ｐ明朝"/>
      <family val="1"/>
      <charset val="128"/>
    </font>
    <font>
      <b/>
      <sz val="12"/>
      <color theme="1"/>
      <name val="ＭＳ Ｐ明朝"/>
      <family val="1"/>
      <charset val="128"/>
    </font>
    <font>
      <sz val="10"/>
      <color theme="1"/>
      <name val="ＭＳ Ｐゴシック"/>
      <family val="3"/>
      <charset val="128"/>
      <scheme val="minor"/>
    </font>
    <font>
      <sz val="28"/>
      <color theme="1"/>
      <name val="ＭＳ Ｐゴシック"/>
      <family val="3"/>
      <charset val="128"/>
      <scheme val="minor"/>
    </font>
    <font>
      <b/>
      <sz val="20"/>
      <color theme="1"/>
      <name val="ＭＳ Ｐ明朝"/>
      <family val="1"/>
      <charset val="128"/>
    </font>
  </fonts>
  <fills count="8">
    <fill>
      <patternFill patternType="none"/>
    </fill>
    <fill>
      <patternFill patternType="gray125"/>
    </fill>
    <fill>
      <patternFill patternType="solid">
        <fgColor theme="2" tint="-0.89999084444715716"/>
        <bgColor indexed="64"/>
      </patternFill>
    </fill>
    <fill>
      <patternFill patternType="solid">
        <fgColor rgb="FFB7ECFF"/>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2" tint="-9.9978637043366805E-2"/>
      </bottom>
      <diagonal/>
    </border>
  </borders>
  <cellStyleXfs count="12">
    <xf numFmtId="0" fontId="0" fillId="0" borderId="0">
      <alignment vertical="center"/>
    </xf>
    <xf numFmtId="0" fontId="5" fillId="0" borderId="0" applyNumberFormat="0" applyFill="0" applyBorder="0" applyAlignment="0" applyProtection="0">
      <alignment vertical="top"/>
      <protection locked="0"/>
    </xf>
    <xf numFmtId="0" fontId="29" fillId="2" borderId="0">
      <alignment horizontal="center" vertical="center"/>
    </xf>
    <xf numFmtId="38" fontId="28" fillId="0" borderId="0" applyFont="0" applyFill="0" applyBorder="0" applyAlignment="0" applyProtection="0">
      <alignment vertical="center"/>
    </xf>
    <xf numFmtId="38" fontId="6" fillId="0" borderId="0" applyFont="0" applyFill="0" applyBorder="0" applyAlignment="0" applyProtection="0">
      <alignment vertical="center"/>
    </xf>
    <xf numFmtId="38" fontId="30" fillId="0" borderId="0" applyFont="0" applyFill="0" applyBorder="0" applyAlignment="0" applyProtection="0">
      <alignment vertical="center"/>
    </xf>
    <xf numFmtId="0" fontId="6" fillId="0" borderId="0">
      <alignment vertical="center"/>
    </xf>
    <xf numFmtId="0" fontId="30" fillId="0" borderId="0">
      <alignment vertical="center"/>
    </xf>
    <xf numFmtId="0" fontId="3" fillId="0" borderId="0"/>
    <xf numFmtId="0" fontId="3" fillId="0" borderId="0">
      <alignment vertical="center"/>
    </xf>
    <xf numFmtId="0" fontId="32" fillId="0" borderId="0">
      <alignment vertical="center"/>
    </xf>
    <xf numFmtId="0" fontId="3" fillId="0" borderId="0"/>
  </cellStyleXfs>
  <cellXfs count="1390">
    <xf numFmtId="0" fontId="0" fillId="0" borderId="0" xfId="0">
      <alignment vertical="center"/>
    </xf>
    <xf numFmtId="0" fontId="33" fillId="0" borderId="0" xfId="0" applyFont="1">
      <alignment vertical="center"/>
    </xf>
    <xf numFmtId="0" fontId="33" fillId="0" borderId="0" xfId="0" applyFont="1" applyAlignment="1">
      <alignment horizontal="right" vertical="center"/>
    </xf>
    <xf numFmtId="0" fontId="33" fillId="0" borderId="1" xfId="0" applyFont="1" applyBorder="1">
      <alignment vertical="center"/>
    </xf>
    <xf numFmtId="0" fontId="34" fillId="0" borderId="0" xfId="0" applyFont="1">
      <alignment vertical="center"/>
    </xf>
    <xf numFmtId="0" fontId="2" fillId="0" borderId="0" xfId="0" applyFont="1" applyFill="1" applyAlignment="1" applyProtection="1">
      <alignment horizontal="left" vertical="center"/>
      <protection locked="0"/>
    </xf>
    <xf numFmtId="0" fontId="34" fillId="0" borderId="0" xfId="0" applyFont="1" applyFill="1">
      <alignment vertical="center"/>
    </xf>
    <xf numFmtId="0" fontId="33" fillId="0" borderId="0" xfId="0" applyFont="1" applyFill="1">
      <alignment vertical="center"/>
    </xf>
    <xf numFmtId="0" fontId="33" fillId="0" borderId="0" xfId="0" applyFont="1" applyAlignment="1">
      <alignment vertical="center"/>
    </xf>
    <xf numFmtId="0" fontId="33" fillId="0" borderId="0" xfId="0" applyFont="1" applyBorder="1" applyAlignment="1">
      <alignment vertical="center"/>
    </xf>
    <xf numFmtId="0" fontId="33" fillId="0" borderId="1" xfId="0" applyFont="1" applyBorder="1" applyAlignment="1">
      <alignment vertical="center"/>
    </xf>
    <xf numFmtId="0" fontId="35" fillId="0" borderId="0" xfId="0" applyFont="1">
      <alignment vertical="center"/>
    </xf>
    <xf numFmtId="0" fontId="8" fillId="0" borderId="0" xfId="11" applyFont="1" applyBorder="1" applyAlignment="1">
      <alignment vertical="center" wrapText="1"/>
    </xf>
    <xf numFmtId="0" fontId="33" fillId="0" borderId="1" xfId="0" applyFont="1" applyFill="1" applyBorder="1">
      <alignment vertical="center"/>
    </xf>
    <xf numFmtId="0" fontId="33" fillId="0" borderId="0" xfId="0" applyFont="1" applyFill="1" applyBorder="1">
      <alignment vertical="center"/>
    </xf>
    <xf numFmtId="0" fontId="35" fillId="0" borderId="0" xfId="0" applyFont="1" applyFill="1">
      <alignment vertical="center"/>
    </xf>
    <xf numFmtId="0" fontId="33" fillId="0" borderId="2" xfId="0" applyFont="1" applyBorder="1">
      <alignment vertical="center"/>
    </xf>
    <xf numFmtId="0" fontId="33" fillId="0" borderId="3" xfId="0" applyFont="1" applyBorder="1">
      <alignment vertical="center"/>
    </xf>
    <xf numFmtId="0" fontId="36" fillId="0" borderId="0" xfId="0" applyFont="1" applyFill="1" applyBorder="1">
      <alignment vertical="center"/>
    </xf>
    <xf numFmtId="0" fontId="37" fillId="0" borderId="0" xfId="0" applyFont="1">
      <alignment vertical="center"/>
    </xf>
    <xf numFmtId="0" fontId="37" fillId="0" borderId="0" xfId="0" applyFont="1" applyFill="1" applyAlignment="1">
      <alignment vertical="center"/>
    </xf>
    <xf numFmtId="0" fontId="34" fillId="0" borderId="0" xfId="0" applyFont="1" applyBorder="1" applyAlignment="1">
      <alignment horizontal="left" vertical="center"/>
    </xf>
    <xf numFmtId="0" fontId="34" fillId="0" borderId="0" xfId="0" applyFont="1" applyFill="1" applyBorder="1" applyAlignment="1">
      <alignment horizontal="left" vertical="center"/>
    </xf>
    <xf numFmtId="0" fontId="33" fillId="0" borderId="0" xfId="0" applyFont="1" applyBorder="1" applyAlignment="1">
      <alignment horizontal="right" vertical="center"/>
    </xf>
    <xf numFmtId="0" fontId="36" fillId="0" borderId="0" xfId="0" applyFont="1" applyFill="1" applyBorder="1" applyAlignment="1">
      <alignment vertical="center"/>
    </xf>
    <xf numFmtId="0" fontId="37" fillId="0" borderId="0" xfId="0" applyFont="1" applyBorder="1" applyAlignment="1">
      <alignment vertical="center"/>
    </xf>
    <xf numFmtId="0" fontId="37" fillId="0" borderId="0" xfId="0" applyFont="1" applyAlignment="1">
      <alignment vertical="center"/>
    </xf>
    <xf numFmtId="0" fontId="37" fillId="0" borderId="0" xfId="0" applyFont="1" applyFill="1" applyBorder="1">
      <alignment vertical="center"/>
    </xf>
    <xf numFmtId="0" fontId="38" fillId="0" borderId="0" xfId="0" applyFont="1" applyBorder="1" applyAlignment="1">
      <alignment vertical="center"/>
    </xf>
    <xf numFmtId="0" fontId="37" fillId="0" borderId="0" xfId="0" applyFont="1" applyFill="1" applyBorder="1" applyAlignment="1">
      <alignment vertical="center" wrapText="1"/>
    </xf>
    <xf numFmtId="0" fontId="39"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Alignment="1">
      <alignment horizontal="center" vertical="center"/>
    </xf>
    <xf numFmtId="0" fontId="33" fillId="0" borderId="0" xfId="0" applyFont="1" applyAlignment="1">
      <alignment horizontal="center" vertical="center"/>
    </xf>
    <xf numFmtId="0" fontId="33" fillId="0" borderId="0" xfId="0" applyFont="1" applyBorder="1">
      <alignment vertical="center"/>
    </xf>
    <xf numFmtId="0" fontId="37" fillId="0" borderId="4" xfId="0" applyFont="1" applyFill="1" applyBorder="1">
      <alignment vertical="center"/>
    </xf>
    <xf numFmtId="0" fontId="37" fillId="0" borderId="4" xfId="0" applyFont="1" applyFill="1" applyBorder="1" applyAlignment="1">
      <alignment vertical="center"/>
    </xf>
    <xf numFmtId="0" fontId="37" fillId="0" borderId="4" xfId="0" applyFont="1" applyFill="1" applyBorder="1" applyAlignment="1">
      <alignment vertical="center" wrapText="1"/>
    </xf>
    <xf numFmtId="0" fontId="37" fillId="0" borderId="2" xfId="0" applyFont="1" applyFill="1" applyBorder="1" applyAlignment="1">
      <alignment vertical="center"/>
    </xf>
    <xf numFmtId="0" fontId="37" fillId="0" borderId="1" xfId="0" applyFont="1" applyFill="1" applyBorder="1" applyAlignment="1">
      <alignment vertical="center" wrapText="1"/>
    </xf>
    <xf numFmtId="0" fontId="37" fillId="0" borderId="5" xfId="0" applyFont="1" applyBorder="1">
      <alignment vertical="center"/>
    </xf>
    <xf numFmtId="0" fontId="37" fillId="0" borderId="0" xfId="0" applyFont="1" applyBorder="1">
      <alignment vertical="center"/>
    </xf>
    <xf numFmtId="0" fontId="37" fillId="0" borderId="5" xfId="0" applyFont="1" applyBorder="1" applyAlignment="1">
      <alignment vertical="center"/>
    </xf>
    <xf numFmtId="0" fontId="37" fillId="0" borderId="4" xfId="0" applyFont="1" applyBorder="1" applyAlignment="1">
      <alignment vertical="center"/>
    </xf>
    <xf numFmtId="0" fontId="37" fillId="0" borderId="5" xfId="0" applyFont="1" applyFill="1" applyBorder="1">
      <alignment vertical="center"/>
    </xf>
    <xf numFmtId="0" fontId="37" fillId="0" borderId="5" xfId="0" applyFont="1" applyFill="1" applyBorder="1" applyAlignment="1">
      <alignment vertical="center" wrapText="1"/>
    </xf>
    <xf numFmtId="0" fontId="37" fillId="0" borderId="5" xfId="0" applyFont="1" applyFill="1" applyBorder="1" applyAlignment="1">
      <alignment vertical="center"/>
    </xf>
    <xf numFmtId="0" fontId="37" fillId="0" borderId="4" xfId="0" applyFont="1" applyFill="1" applyBorder="1" applyAlignment="1">
      <alignment horizontal="right" vertical="center"/>
    </xf>
    <xf numFmtId="0" fontId="37" fillId="0" borderId="2" xfId="0" applyFont="1" applyFill="1" applyBorder="1" applyAlignment="1">
      <alignment vertical="center" wrapText="1"/>
    </xf>
    <xf numFmtId="0" fontId="37" fillId="0" borderId="1" xfId="0" applyFont="1" applyFill="1" applyBorder="1" applyAlignment="1">
      <alignment vertical="center"/>
    </xf>
    <xf numFmtId="0" fontId="37" fillId="0" borderId="6" xfId="0" applyFont="1" applyFill="1" applyBorder="1" applyAlignment="1">
      <alignment vertical="center" wrapText="1"/>
    </xf>
    <xf numFmtId="0" fontId="37" fillId="0" borderId="7" xfId="0" applyFont="1" applyFill="1" applyBorder="1" applyAlignment="1">
      <alignment vertical="center" wrapText="1"/>
    </xf>
    <xf numFmtId="0" fontId="37" fillId="0" borderId="7" xfId="0" applyFont="1" applyFill="1" applyBorder="1" applyAlignment="1">
      <alignment vertical="center"/>
    </xf>
    <xf numFmtId="0" fontId="37" fillId="0" borderId="7" xfId="0" applyFont="1" applyFill="1" applyBorder="1">
      <alignment vertical="center"/>
    </xf>
    <xf numFmtId="0" fontId="37" fillId="0" borderId="8" xfId="0" applyFont="1" applyFill="1" applyBorder="1">
      <alignment vertical="center"/>
    </xf>
    <xf numFmtId="0" fontId="39" fillId="0" borderId="1" xfId="0" applyFont="1" applyFill="1" applyBorder="1" applyAlignment="1">
      <alignment vertical="center"/>
    </xf>
    <xf numFmtId="0" fontId="37" fillId="0" borderId="6" xfId="0" applyFont="1" applyFill="1" applyBorder="1">
      <alignment vertical="center"/>
    </xf>
    <xf numFmtId="0" fontId="39" fillId="0" borderId="7" xfId="0" applyFont="1" applyFill="1" applyBorder="1" applyAlignment="1">
      <alignment horizontal="center" vertical="center"/>
    </xf>
    <xf numFmtId="0" fontId="37" fillId="0" borderId="9" xfId="0" applyFont="1" applyFill="1" applyBorder="1">
      <alignment vertical="center"/>
    </xf>
    <xf numFmtId="0" fontId="37" fillId="0" borderId="1" xfId="0" applyFont="1" applyFill="1" applyBorder="1">
      <alignment vertical="center"/>
    </xf>
    <xf numFmtId="0" fontId="37" fillId="0" borderId="2" xfId="0" applyFont="1" applyFill="1" applyBorder="1">
      <alignment vertical="center"/>
    </xf>
    <xf numFmtId="0" fontId="39" fillId="0" borderId="2" xfId="0" applyFont="1" applyFill="1" applyBorder="1" applyAlignment="1">
      <alignment vertical="center"/>
    </xf>
    <xf numFmtId="0" fontId="39" fillId="0" borderId="9" xfId="0" applyFont="1" applyFill="1" applyBorder="1" applyAlignment="1">
      <alignment horizontal="right" vertical="center"/>
    </xf>
    <xf numFmtId="0" fontId="37" fillId="0" borderId="9" xfId="0" applyFont="1" applyFill="1" applyBorder="1" applyAlignment="1">
      <alignment horizontal="right" vertical="center"/>
    </xf>
    <xf numFmtId="0" fontId="37" fillId="0" borderId="8" xfId="0" applyFont="1" applyFill="1" applyBorder="1" applyAlignment="1">
      <alignment vertical="center"/>
    </xf>
    <xf numFmtId="0" fontId="37" fillId="0" borderId="8" xfId="0" applyFont="1" applyFill="1" applyBorder="1" applyAlignment="1">
      <alignment vertical="center" wrapText="1"/>
    </xf>
    <xf numFmtId="0" fontId="33" fillId="0" borderId="5" xfId="0" applyFont="1" applyBorder="1">
      <alignment vertical="center"/>
    </xf>
    <xf numFmtId="0" fontId="33" fillId="0" borderId="4" xfId="0" applyFont="1" applyBorder="1">
      <alignment vertical="center"/>
    </xf>
    <xf numFmtId="0" fontId="33" fillId="0" borderId="9" xfId="0" applyFont="1" applyBorder="1">
      <alignment vertical="center"/>
    </xf>
    <xf numFmtId="0" fontId="33" fillId="0" borderId="0" xfId="0" applyFont="1" applyAlignment="1">
      <alignment horizontal="center" vertical="top"/>
    </xf>
    <xf numFmtId="0" fontId="33" fillId="0" borderId="1" xfId="0" applyFont="1" applyBorder="1" applyAlignment="1">
      <alignment horizontal="right" vertical="center"/>
    </xf>
    <xf numFmtId="0" fontId="33" fillId="0" borderId="10" xfId="0" applyFont="1" applyBorder="1">
      <alignment vertical="center"/>
    </xf>
    <xf numFmtId="0" fontId="33" fillId="0" borderId="1" xfId="0" applyFont="1" applyBorder="1" applyAlignment="1">
      <alignment horizontal="left" vertical="center"/>
    </xf>
    <xf numFmtId="0" fontId="33" fillId="0" borderId="0" xfId="0" applyFont="1" applyAlignment="1">
      <alignment vertical="center" shrinkToFit="1"/>
    </xf>
    <xf numFmtId="0" fontId="37" fillId="0" borderId="1"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37" fillId="0" borderId="0" xfId="0" applyFont="1" applyFill="1">
      <alignment vertical="center"/>
    </xf>
    <xf numFmtId="0" fontId="37" fillId="0" borderId="4" xfId="0" applyFont="1" applyBorder="1">
      <alignment vertical="center"/>
    </xf>
    <xf numFmtId="0" fontId="39" fillId="0" borderId="0" xfId="0" applyFont="1" applyFill="1" applyBorder="1" applyAlignment="1">
      <alignment horizontal="left" vertical="center"/>
    </xf>
    <xf numFmtId="0" fontId="37" fillId="0" borderId="1" xfId="0" applyFont="1" applyBorder="1" applyAlignment="1">
      <alignment horizontal="right" vertical="center"/>
    </xf>
    <xf numFmtId="0" fontId="36" fillId="0" borderId="0" xfId="0" applyFont="1">
      <alignment vertical="center"/>
    </xf>
    <xf numFmtId="0" fontId="33" fillId="0" borderId="0" xfId="0" applyFont="1" applyFill="1" applyProtection="1">
      <alignment vertical="center"/>
    </xf>
    <xf numFmtId="0" fontId="33" fillId="0" borderId="0" xfId="0" applyFont="1" applyFill="1" applyAlignment="1" applyProtection="1">
      <alignment horizontal="right" vertical="center"/>
    </xf>
    <xf numFmtId="0" fontId="40" fillId="0" borderId="0" xfId="0" applyFont="1" applyFill="1" applyAlignment="1" applyProtection="1">
      <alignment vertical="center"/>
    </xf>
    <xf numFmtId="0" fontId="41" fillId="0" borderId="0" xfId="0" applyFont="1" applyFill="1" applyProtection="1">
      <alignment vertical="center"/>
    </xf>
    <xf numFmtId="0" fontId="41" fillId="0" borderId="0" xfId="0" applyFont="1" applyFill="1" applyAlignment="1" applyProtection="1">
      <alignment horizontal="right" vertical="center"/>
    </xf>
    <xf numFmtId="0" fontId="33" fillId="0" borderId="0" xfId="0" applyFont="1" applyFill="1" applyAlignment="1" applyProtection="1">
      <alignment vertical="center"/>
    </xf>
    <xf numFmtId="0" fontId="33" fillId="0" borderId="0" xfId="0" applyFont="1" applyFill="1" applyAlignment="1" applyProtection="1"/>
    <xf numFmtId="0" fontId="41" fillId="0" borderId="0" xfId="0" applyFont="1" applyFill="1" applyAlignment="1" applyProtection="1">
      <alignment vertical="center"/>
    </xf>
    <xf numFmtId="0" fontId="33" fillId="0" borderId="0" xfId="0" applyFont="1" applyFill="1" applyBorder="1" applyProtection="1">
      <alignment vertical="center"/>
    </xf>
    <xf numFmtId="0" fontId="33" fillId="0" borderId="0" xfId="0" applyFont="1" applyFill="1" applyBorder="1" applyAlignment="1" applyProtection="1">
      <alignment vertical="center"/>
    </xf>
    <xf numFmtId="0" fontId="33" fillId="0" borderId="1" xfId="0" applyFont="1" applyFill="1" applyBorder="1" applyProtection="1">
      <alignment vertical="center"/>
    </xf>
    <xf numFmtId="0" fontId="33" fillId="0" borderId="1" xfId="0" applyFont="1" applyFill="1" applyBorder="1" applyAlignment="1" applyProtection="1">
      <alignment vertical="center"/>
    </xf>
    <xf numFmtId="0" fontId="33" fillId="0" borderId="0" xfId="0" applyFont="1" applyFill="1" applyBorder="1" applyAlignment="1" applyProtection="1">
      <alignment horizontal="left" vertical="top"/>
    </xf>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34" fillId="0" borderId="0" xfId="0" applyFont="1" applyBorder="1" applyProtection="1">
      <alignment vertical="center"/>
    </xf>
    <xf numFmtId="0" fontId="2" fillId="0" borderId="1" xfId="0" applyFont="1" applyBorder="1" applyAlignment="1" applyProtection="1">
      <alignment horizontal="left" vertical="center"/>
    </xf>
    <xf numFmtId="0" fontId="2" fillId="0" borderId="1" xfId="0" applyFont="1" applyFill="1" applyBorder="1" applyAlignment="1" applyProtection="1">
      <alignment horizontal="left" vertical="center"/>
    </xf>
    <xf numFmtId="0" fontId="33" fillId="0" borderId="0" xfId="0" applyFont="1" applyBorder="1" applyAlignment="1" applyProtection="1">
      <alignment vertical="center"/>
    </xf>
    <xf numFmtId="0" fontId="42" fillId="0" borderId="0" xfId="0" applyFont="1" applyBorder="1" applyAlignment="1" applyProtection="1">
      <alignment horizontal="left" vertical="center"/>
    </xf>
    <xf numFmtId="0" fontId="34" fillId="0" borderId="0" xfId="0" applyFont="1" applyBorder="1" applyAlignment="1" applyProtection="1">
      <alignment horizontal="left" vertical="center"/>
    </xf>
    <xf numFmtId="0" fontId="42"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 xfId="0" applyFont="1" applyFill="1" applyBorder="1" applyAlignment="1" applyProtection="1">
      <alignment horizontal="left" vertical="center"/>
    </xf>
    <xf numFmtId="0" fontId="42" fillId="0" borderId="0" xfId="0" applyFont="1" applyBorder="1" applyProtection="1">
      <alignment vertical="center"/>
    </xf>
    <xf numFmtId="0" fontId="34" fillId="0" borderId="1" xfId="0" applyFont="1" applyFill="1" applyBorder="1" applyProtection="1">
      <alignment vertical="center"/>
    </xf>
    <xf numFmtId="0" fontId="34" fillId="0" borderId="0" xfId="0" applyFont="1" applyFill="1" applyProtection="1">
      <alignment vertical="center"/>
    </xf>
    <xf numFmtId="0" fontId="33" fillId="0" borderId="0" xfId="0" applyFont="1" applyBorder="1" applyProtection="1">
      <alignment vertical="center"/>
    </xf>
    <xf numFmtId="0" fontId="37" fillId="0" borderId="0" xfId="0" applyFont="1" applyBorder="1" applyAlignment="1">
      <alignment horizontal="left" vertical="center"/>
    </xf>
    <xf numFmtId="177" fontId="37" fillId="0" borderId="0" xfId="0" applyNumberFormat="1" applyFont="1" applyFill="1" applyBorder="1" applyAlignment="1">
      <alignment vertical="center"/>
    </xf>
    <xf numFmtId="177" fontId="37" fillId="0" borderId="4" xfId="0" applyNumberFormat="1" applyFont="1" applyFill="1" applyBorder="1" applyAlignment="1">
      <alignment vertical="center"/>
    </xf>
    <xf numFmtId="0" fontId="37" fillId="0" borderId="0" xfId="0" applyFont="1" applyFill="1" applyBorder="1" applyAlignment="1">
      <alignment vertical="top" wrapText="1"/>
    </xf>
    <xf numFmtId="0" fontId="37" fillId="0" borderId="4" xfId="0" applyFont="1" applyFill="1" applyBorder="1" applyAlignment="1">
      <alignment vertical="top" wrapText="1"/>
    </xf>
    <xf numFmtId="0" fontId="37" fillId="0" borderId="0" xfId="0" applyFont="1" applyBorder="1" applyAlignment="1">
      <alignment horizontal="right" vertical="center"/>
    </xf>
    <xf numFmtId="0" fontId="42" fillId="0" borderId="0" xfId="0" applyFont="1" applyFill="1" applyAlignment="1" applyProtection="1">
      <alignment horizontal="left" vertical="center"/>
    </xf>
    <xf numFmtId="0" fontId="37" fillId="0" borderId="0" xfId="0" applyFont="1" applyProtection="1">
      <alignment vertical="center"/>
    </xf>
    <xf numFmtId="0" fontId="37" fillId="0" borderId="0" xfId="0" applyFont="1" applyBorder="1" applyProtection="1">
      <alignment vertical="center"/>
    </xf>
    <xf numFmtId="0" fontId="33" fillId="0" borderId="0" xfId="0" applyFont="1" applyProtection="1">
      <alignment vertical="center"/>
    </xf>
    <xf numFmtId="0" fontId="33" fillId="0" borderId="0" xfId="0" applyFont="1" applyAlignment="1" applyProtection="1">
      <alignment horizontal="right" vertical="center"/>
    </xf>
    <xf numFmtId="0" fontId="40" fillId="0" borderId="0" xfId="0" applyFont="1" applyAlignment="1" applyProtection="1">
      <alignment vertical="center"/>
    </xf>
    <xf numFmtId="0" fontId="40" fillId="0" borderId="0" xfId="0" applyFont="1" applyBorder="1" applyAlignment="1" applyProtection="1">
      <alignment vertical="center"/>
    </xf>
    <xf numFmtId="0" fontId="41" fillId="0" borderId="0" xfId="0" applyFont="1" applyProtection="1">
      <alignment vertical="center"/>
    </xf>
    <xf numFmtId="0" fontId="33" fillId="0" borderId="0" xfId="0" applyFont="1" applyFill="1" applyBorder="1" applyAlignment="1" applyProtection="1"/>
    <xf numFmtId="0" fontId="33" fillId="0" borderId="0" xfId="0" applyFont="1" applyAlignment="1" applyProtection="1">
      <alignment vertical="center"/>
    </xf>
    <xf numFmtId="0" fontId="33" fillId="0" borderId="0" xfId="0" applyFont="1" applyBorder="1" applyAlignment="1" applyProtection="1">
      <alignment horizontal="left" vertical="top"/>
    </xf>
    <xf numFmtId="0" fontId="33" fillId="0" borderId="6" xfId="0" applyFont="1" applyBorder="1" applyAlignment="1" applyProtection="1">
      <alignment vertical="top"/>
    </xf>
    <xf numFmtId="0" fontId="33" fillId="0" borderId="7" xfId="0" applyFont="1" applyBorder="1" applyAlignment="1" applyProtection="1">
      <alignment vertical="top"/>
    </xf>
    <xf numFmtId="0" fontId="33" fillId="0" borderId="8" xfId="0" applyFont="1" applyBorder="1" applyAlignment="1" applyProtection="1">
      <alignment vertical="top"/>
    </xf>
    <xf numFmtId="0" fontId="2" fillId="0" borderId="5"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4" xfId="0" applyFont="1" applyBorder="1" applyAlignment="1" applyProtection="1">
      <alignment horizontal="left" vertical="center"/>
    </xf>
    <xf numFmtId="0" fontId="2" fillId="0" borderId="0" xfId="0" applyFont="1" applyAlignment="1" applyProtection="1">
      <alignment horizontal="left" vertical="center"/>
    </xf>
    <xf numFmtId="0" fontId="33" fillId="0" borderId="5" xfId="0" applyFont="1" applyBorder="1" applyAlignment="1" applyProtection="1">
      <alignment vertical="top"/>
    </xf>
    <xf numFmtId="0" fontId="33" fillId="0" borderId="0" xfId="0" applyFont="1" applyBorder="1" applyAlignment="1" applyProtection="1">
      <alignment vertical="top"/>
    </xf>
    <xf numFmtId="0" fontId="33" fillId="0" borderId="4" xfId="0" applyFont="1" applyBorder="1" applyAlignment="1" applyProtection="1">
      <alignment vertical="top"/>
    </xf>
    <xf numFmtId="0" fontId="33" fillId="0" borderId="2" xfId="0" applyFont="1" applyBorder="1" applyAlignment="1" applyProtection="1">
      <alignment vertical="top"/>
    </xf>
    <xf numFmtId="0" fontId="33" fillId="0" borderId="1" xfId="0" applyFont="1" applyBorder="1" applyAlignment="1" applyProtection="1">
      <alignment vertical="top"/>
    </xf>
    <xf numFmtId="0" fontId="33" fillId="0" borderId="9" xfId="0" applyFont="1" applyBorder="1" applyAlignment="1" applyProtection="1">
      <alignment vertical="top"/>
    </xf>
    <xf numFmtId="0" fontId="33" fillId="0" borderId="4" xfId="0" applyFont="1" applyBorder="1" applyAlignment="1" applyProtection="1">
      <alignment vertical="center"/>
    </xf>
    <xf numFmtId="0" fontId="33" fillId="0" borderId="5" xfId="0" applyFont="1" applyBorder="1" applyAlignment="1" applyProtection="1">
      <alignment vertical="center"/>
    </xf>
    <xf numFmtId="0" fontId="33" fillId="0" borderId="2" xfId="0" applyFont="1" applyBorder="1" applyAlignment="1" applyProtection="1">
      <alignment vertical="center"/>
    </xf>
    <xf numFmtId="0" fontId="33" fillId="0" borderId="1" xfId="0" applyFont="1" applyBorder="1" applyAlignment="1" applyProtection="1">
      <alignment vertical="center"/>
    </xf>
    <xf numFmtId="0" fontId="33" fillId="0" borderId="9" xfId="0" applyFont="1" applyBorder="1" applyAlignment="1" applyProtection="1">
      <alignment vertical="center"/>
    </xf>
    <xf numFmtId="0" fontId="2" fillId="0" borderId="0" xfId="0" applyFont="1" applyFill="1" applyBorder="1" applyAlignment="1" applyProtection="1">
      <alignment horizontal="right" vertical="center"/>
    </xf>
    <xf numFmtId="0" fontId="43" fillId="0" borderId="0" xfId="0" applyFont="1" applyBorder="1" applyProtection="1">
      <alignment vertical="center"/>
    </xf>
    <xf numFmtId="0" fontId="2" fillId="0" borderId="1" xfId="0" applyFont="1" applyBorder="1" applyAlignment="1" applyProtection="1">
      <alignment horizontal="right" vertical="center"/>
    </xf>
    <xf numFmtId="0" fontId="2" fillId="0" borderId="0" xfId="0" applyFont="1" applyAlignment="1" applyProtection="1">
      <alignment horizontal="right" vertical="center"/>
    </xf>
    <xf numFmtId="0" fontId="34" fillId="0" borderId="0" xfId="0" applyFont="1" applyProtection="1">
      <alignment vertical="center"/>
    </xf>
    <xf numFmtId="0" fontId="42" fillId="0" borderId="0" xfId="0" applyFont="1" applyAlignment="1" applyProtection="1">
      <alignment horizontal="left" vertical="center"/>
    </xf>
    <xf numFmtId="0" fontId="34" fillId="0" borderId="0" xfId="0" applyFont="1" applyAlignment="1" applyProtection="1">
      <alignment horizontal="left" vertical="center"/>
    </xf>
    <xf numFmtId="0" fontId="44" fillId="0" borderId="0" xfId="0" applyFont="1" applyProtection="1">
      <alignment vertical="center"/>
    </xf>
    <xf numFmtId="0" fontId="34" fillId="0" borderId="1" xfId="0" applyFont="1" applyBorder="1" applyProtection="1">
      <alignment vertical="center"/>
    </xf>
    <xf numFmtId="177" fontId="34" fillId="0" borderId="0" xfId="0" applyNumberFormat="1" applyFont="1" applyFill="1" applyAlignment="1" applyProtection="1">
      <alignment vertical="center"/>
    </xf>
    <xf numFmtId="0" fontId="45" fillId="0" borderId="0" xfId="0" applyFont="1" applyFill="1" applyBorder="1" applyAlignment="1" applyProtection="1">
      <alignment horizontal="left" vertical="center"/>
    </xf>
    <xf numFmtId="0" fontId="45" fillId="0" borderId="0" xfId="0" applyFont="1" applyFill="1" applyAlignment="1" applyProtection="1">
      <alignment horizontal="left" vertical="center"/>
    </xf>
    <xf numFmtId="0" fontId="45" fillId="0" borderId="0" xfId="0" applyFont="1" applyFill="1" applyAlignment="1" applyProtection="1">
      <alignment vertical="center"/>
    </xf>
    <xf numFmtId="0" fontId="45" fillId="0" borderId="1" xfId="0" applyFont="1" applyFill="1" applyBorder="1" applyAlignment="1" applyProtection="1">
      <alignment horizontal="left" vertical="center"/>
    </xf>
    <xf numFmtId="0" fontId="36" fillId="0" borderId="0" xfId="0" applyFont="1" applyProtection="1">
      <alignment vertical="center"/>
    </xf>
    <xf numFmtId="0" fontId="10" fillId="0" borderId="0" xfId="11" applyFont="1" applyBorder="1" applyAlignment="1" applyProtection="1">
      <alignment vertical="center" wrapText="1"/>
    </xf>
    <xf numFmtId="0" fontId="40" fillId="0" borderId="0" xfId="0" applyFont="1" applyFill="1" applyBorder="1" applyAlignment="1" applyProtection="1">
      <alignment vertical="center"/>
    </xf>
    <xf numFmtId="0" fontId="41" fillId="0" borderId="0" xfId="0" applyFont="1" applyAlignment="1" applyProtection="1">
      <alignment horizontal="right" vertical="center"/>
    </xf>
    <xf numFmtId="0" fontId="33" fillId="0" borderId="6" xfId="0" applyFont="1" applyFill="1" applyBorder="1" applyAlignment="1" applyProtection="1">
      <alignment vertical="top"/>
    </xf>
    <xf numFmtId="0" fontId="33" fillId="0" borderId="7" xfId="0" applyFont="1" applyFill="1" applyBorder="1" applyAlignment="1" applyProtection="1">
      <alignment vertical="top"/>
    </xf>
    <xf numFmtId="0" fontId="33" fillId="0" borderId="8" xfId="0" applyFont="1" applyFill="1" applyBorder="1" applyAlignment="1" applyProtection="1">
      <alignment vertical="top"/>
    </xf>
    <xf numFmtId="0" fontId="2" fillId="0" borderId="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33" fillId="0" borderId="5" xfId="0" applyFont="1" applyFill="1" applyBorder="1" applyAlignment="1" applyProtection="1">
      <alignment vertical="top"/>
    </xf>
    <xf numFmtId="0" fontId="33" fillId="0" borderId="0" xfId="0" applyFont="1" applyFill="1" applyBorder="1" applyAlignment="1" applyProtection="1">
      <alignment vertical="top"/>
    </xf>
    <xf numFmtId="0" fontId="33" fillId="0" borderId="4" xfId="0" applyFont="1" applyFill="1" applyBorder="1" applyAlignment="1" applyProtection="1">
      <alignment vertical="top"/>
    </xf>
    <xf numFmtId="0" fontId="33" fillId="0" borderId="2" xfId="0" applyFont="1" applyFill="1" applyBorder="1" applyAlignment="1" applyProtection="1">
      <alignment vertical="top"/>
    </xf>
    <xf numFmtId="0" fontId="33" fillId="0" borderId="1" xfId="0" applyFont="1" applyFill="1" applyBorder="1" applyAlignment="1" applyProtection="1">
      <alignment vertical="top"/>
    </xf>
    <xf numFmtId="0" fontId="33" fillId="0" borderId="9" xfId="0" applyFont="1" applyFill="1" applyBorder="1" applyAlignment="1" applyProtection="1">
      <alignment vertical="top"/>
    </xf>
    <xf numFmtId="0" fontId="33" fillId="0" borderId="4" xfId="0" applyFont="1" applyFill="1" applyBorder="1" applyAlignment="1" applyProtection="1">
      <alignment vertical="center"/>
    </xf>
    <xf numFmtId="0" fontId="33" fillId="0" borderId="5" xfId="0" applyFont="1" applyFill="1" applyBorder="1" applyAlignment="1" applyProtection="1">
      <alignment vertical="center"/>
    </xf>
    <xf numFmtId="0" fontId="33" fillId="0" borderId="2" xfId="0" applyFont="1" applyFill="1" applyBorder="1" applyAlignment="1" applyProtection="1">
      <alignment vertical="center"/>
    </xf>
    <xf numFmtId="0" fontId="33" fillId="0" borderId="9" xfId="0" applyFont="1" applyFill="1" applyBorder="1" applyAlignment="1" applyProtection="1">
      <alignment vertical="center"/>
    </xf>
    <xf numFmtId="0" fontId="38" fillId="0" borderId="0" xfId="0" applyFont="1" applyFill="1" applyBorder="1" applyAlignment="1">
      <alignment vertical="center"/>
    </xf>
    <xf numFmtId="0" fontId="36" fillId="0" borderId="0" xfId="0" applyFont="1" applyFill="1">
      <alignment vertical="center"/>
    </xf>
    <xf numFmtId="0" fontId="33" fillId="0" borderId="1" xfId="0" applyFont="1" applyBorder="1" applyAlignment="1">
      <alignment horizontal="right" vertical="center"/>
    </xf>
    <xf numFmtId="0" fontId="33" fillId="0" borderId="1" xfId="0" applyFont="1" applyBorder="1" applyAlignment="1">
      <alignment horizontal="left" vertical="center"/>
    </xf>
    <xf numFmtId="0" fontId="33" fillId="0" borderId="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 xfId="0" applyFont="1" applyFill="1" applyBorder="1" applyAlignment="1">
      <alignment horizontal="right" vertical="center"/>
    </xf>
    <xf numFmtId="0" fontId="33" fillId="0" borderId="1" xfId="0" applyFont="1" applyFill="1" applyBorder="1" applyAlignment="1">
      <alignment vertical="center"/>
    </xf>
    <xf numFmtId="0" fontId="33" fillId="0" borderId="0" xfId="0" applyFont="1" applyFill="1" applyBorder="1" applyAlignment="1">
      <alignment horizontal="right" vertical="center"/>
    </xf>
    <xf numFmtId="177" fontId="33" fillId="0" borderId="0" xfId="0" applyNumberFormat="1" applyFont="1" applyFill="1" applyBorder="1" applyAlignment="1">
      <alignment horizontal="center" vertical="center"/>
    </xf>
    <xf numFmtId="0" fontId="33" fillId="0" borderId="1" xfId="0" applyFont="1" applyBorder="1" applyAlignment="1">
      <alignment horizontal="right" vertical="center"/>
    </xf>
    <xf numFmtId="0" fontId="34" fillId="3" borderId="0" xfId="0" applyFont="1" applyFill="1" applyBorder="1" applyAlignment="1" applyProtection="1">
      <alignment horizontal="left" vertical="center"/>
      <protection locked="0"/>
    </xf>
    <xf numFmtId="0" fontId="37"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Alignment="1">
      <alignment horizontal="center" vertical="center"/>
    </xf>
    <xf numFmtId="0" fontId="37" fillId="0" borderId="0" xfId="0" applyFont="1" applyFill="1" applyBorder="1" applyAlignment="1">
      <alignment vertical="center"/>
    </xf>
    <xf numFmtId="0" fontId="37" fillId="0" borderId="1" xfId="0" applyFont="1" applyFill="1" applyBorder="1" applyAlignment="1">
      <alignment horizontal="center" vertical="center"/>
    </xf>
    <xf numFmtId="0" fontId="34" fillId="0" borderId="0" xfId="0" applyFont="1" applyFill="1" applyAlignment="1" applyProtection="1">
      <alignment horizontal="left" vertical="center"/>
    </xf>
    <xf numFmtId="0" fontId="34" fillId="0" borderId="0" xfId="0" applyFont="1" applyFill="1" applyAlignment="1" applyProtection="1">
      <alignment horizontal="right" vertical="center"/>
    </xf>
    <xf numFmtId="0" fontId="34" fillId="0" borderId="0"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34" fillId="0" borderId="0" xfId="0" applyFont="1" applyFill="1" applyAlignment="1" applyProtection="1">
      <alignment vertical="center"/>
    </xf>
    <xf numFmtId="0" fontId="37" fillId="0" borderId="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1" xfId="0" applyFont="1" applyFill="1" applyBorder="1" applyAlignment="1">
      <alignment horizontal="right" vertical="center"/>
    </xf>
    <xf numFmtId="0" fontId="39" fillId="0" borderId="1" xfId="0" applyFont="1" applyFill="1" applyBorder="1" applyAlignment="1">
      <alignment horizontal="center" vertical="center"/>
    </xf>
    <xf numFmtId="0" fontId="37" fillId="0" borderId="0" xfId="0" applyFont="1" applyFill="1" applyBorder="1" applyAlignment="1">
      <alignment horizontal="right" vertical="center"/>
    </xf>
    <xf numFmtId="0" fontId="39" fillId="0" borderId="0" xfId="0" applyFont="1" applyFill="1" applyBorder="1" applyAlignment="1">
      <alignment horizontal="center" vertical="center"/>
    </xf>
    <xf numFmtId="0" fontId="37" fillId="0" borderId="7"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0" xfId="0" applyFont="1" applyFill="1" applyBorder="1" applyAlignment="1">
      <alignment horizontal="center" vertical="center"/>
    </xf>
    <xf numFmtId="0" fontId="37" fillId="0" borderId="7"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Fill="1" applyBorder="1" applyAlignment="1">
      <alignment horizontal="center" vertical="center" wrapText="1"/>
    </xf>
    <xf numFmtId="0" fontId="33" fillId="3" borderId="1" xfId="0" applyFont="1" applyFill="1" applyBorder="1" applyAlignment="1" applyProtection="1">
      <alignment vertical="center"/>
      <protection locked="0"/>
    </xf>
    <xf numFmtId="0" fontId="37" fillId="3" borderId="0" xfId="0" applyFont="1" applyFill="1" applyBorder="1" applyAlignment="1" applyProtection="1">
      <alignment vertical="center"/>
      <protection locked="0"/>
    </xf>
    <xf numFmtId="0" fontId="41" fillId="0" borderId="0" xfId="0" applyFont="1" applyBorder="1" applyProtection="1">
      <alignment vertical="center"/>
    </xf>
    <xf numFmtId="0" fontId="37" fillId="0" borderId="0" xfId="0" applyFont="1" applyFill="1" applyBorder="1" applyAlignment="1" applyProtection="1">
      <alignment vertical="center"/>
    </xf>
    <xf numFmtId="0" fontId="33" fillId="3" borderId="0" xfId="0" applyFont="1" applyFill="1" applyProtection="1">
      <alignment vertical="center"/>
      <protection locked="0"/>
    </xf>
    <xf numFmtId="0" fontId="2" fillId="0" borderId="61" xfId="0" applyFont="1" applyBorder="1" applyAlignment="1" applyProtection="1">
      <alignment horizontal="left" vertical="center"/>
    </xf>
    <xf numFmtId="0" fontId="2" fillId="0" borderId="61" xfId="0" applyFont="1" applyFill="1" applyBorder="1" applyAlignment="1" applyProtection="1">
      <alignment horizontal="left" vertical="center"/>
    </xf>
    <xf numFmtId="0" fontId="37" fillId="0" borderId="0" xfId="0" applyFont="1" applyBorder="1" applyAlignment="1">
      <alignment horizontal="right" vertical="center"/>
    </xf>
    <xf numFmtId="0" fontId="37" fillId="3" borderId="1" xfId="0" applyFont="1" applyFill="1" applyBorder="1" applyAlignment="1" applyProtection="1">
      <alignment vertical="center"/>
      <protection locked="0"/>
    </xf>
    <xf numFmtId="0" fontId="33" fillId="0" borderId="1" xfId="0" applyFont="1" applyFill="1" applyBorder="1" applyAlignment="1" applyProtection="1"/>
    <xf numFmtId="0" fontId="33" fillId="0" borderId="1" xfId="0" applyFont="1" applyBorder="1" applyProtection="1">
      <alignment vertical="center"/>
    </xf>
    <xf numFmtId="0" fontId="42" fillId="0" borderId="0" xfId="0" applyFont="1" applyFill="1" applyBorder="1" applyProtection="1">
      <alignment vertical="center"/>
    </xf>
    <xf numFmtId="0" fontId="33" fillId="0" borderId="0" xfId="0" applyFont="1" applyFill="1" applyBorder="1" applyAlignment="1" applyProtection="1">
      <alignment horizontal="left" vertical="center"/>
    </xf>
    <xf numFmtId="0" fontId="33" fillId="0" borderId="7" xfId="0" applyFont="1" applyFill="1" applyBorder="1" applyAlignment="1" applyProtection="1">
      <alignment vertical="center"/>
    </xf>
    <xf numFmtId="0" fontId="33" fillId="0" borderId="7" xfId="0" applyFont="1" applyFill="1" applyBorder="1" applyProtection="1">
      <alignment vertical="center"/>
    </xf>
    <xf numFmtId="0" fontId="42" fillId="0" borderId="4" xfId="0" applyFont="1" applyFill="1" applyBorder="1" applyAlignment="1" applyProtection="1">
      <alignment horizontal="left" vertical="center"/>
    </xf>
    <xf numFmtId="0" fontId="34" fillId="0" borderId="4" xfId="0" applyFont="1" applyFill="1" applyBorder="1" applyAlignment="1" applyProtection="1">
      <alignment vertical="center"/>
    </xf>
    <xf numFmtId="0" fontId="33" fillId="0" borderId="1" xfId="0" applyFont="1" applyFill="1" applyBorder="1" applyAlignment="1" applyProtection="1">
      <alignment vertical="center"/>
      <protection locked="0"/>
    </xf>
    <xf numFmtId="0" fontId="37" fillId="0" borderId="0" xfId="0" applyFont="1" applyBorder="1" applyAlignment="1">
      <alignment horizontal="right" vertical="center"/>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4" fillId="0" borderId="0" xfId="0" applyFont="1" applyFill="1" applyBorder="1" applyAlignment="1" applyProtection="1">
      <alignment horizontal="left" vertical="center"/>
    </xf>
    <xf numFmtId="0" fontId="34" fillId="0" borderId="0" xfId="0" applyFont="1" applyFill="1" applyAlignment="1" applyProtection="1">
      <alignment vertical="center"/>
    </xf>
    <xf numFmtId="0" fontId="34" fillId="0" borderId="0" xfId="0" applyFont="1" applyFill="1" applyAlignment="1" applyProtection="1">
      <alignment horizontal="right" vertical="center"/>
    </xf>
    <xf numFmtId="0" fontId="34"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46"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1" xfId="0" applyFont="1" applyFill="1" applyBorder="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46" fillId="0" borderId="0" xfId="0" applyFont="1" applyBorder="1" applyProtection="1">
      <alignment vertical="center"/>
    </xf>
    <xf numFmtId="0" fontId="11" fillId="0" borderId="1" xfId="0" applyFont="1" applyBorder="1" applyAlignment="1" applyProtection="1">
      <alignment horizontal="left" vertical="center"/>
    </xf>
    <xf numFmtId="0" fontId="11" fillId="0" borderId="1" xfId="0" applyFont="1" applyFill="1" applyBorder="1" applyAlignment="1" applyProtection="1">
      <alignment horizontal="left" vertical="center"/>
    </xf>
    <xf numFmtId="0" fontId="46" fillId="0" borderId="0" xfId="0" applyFont="1" applyBorder="1" applyAlignment="1" applyProtection="1">
      <alignment horizontal="left" vertical="center"/>
    </xf>
    <xf numFmtId="0" fontId="46" fillId="0" borderId="0"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6" fillId="3" borderId="0" xfId="0" applyFont="1" applyFill="1" applyBorder="1" applyAlignment="1" applyProtection="1">
      <alignment horizontal="left" vertical="center"/>
      <protection locked="0"/>
    </xf>
    <xf numFmtId="0" fontId="46" fillId="0" borderId="0" xfId="0" applyFont="1" applyBorder="1" applyAlignment="1" applyProtection="1">
      <alignment horizontal="right" vertical="center"/>
    </xf>
    <xf numFmtId="0" fontId="46" fillId="0" borderId="0" xfId="0" applyFont="1" applyBorder="1" applyAlignment="1" applyProtection="1">
      <alignment horizontal="center" vertical="center"/>
    </xf>
    <xf numFmtId="0" fontId="43" fillId="0" borderId="1" xfId="0" applyFont="1" applyFill="1" applyBorder="1" applyProtection="1">
      <alignment vertical="center"/>
    </xf>
    <xf numFmtId="0" fontId="46" fillId="0" borderId="1" xfId="0" applyFont="1" applyBorder="1" applyProtection="1">
      <alignment vertical="center"/>
    </xf>
    <xf numFmtId="0" fontId="47" fillId="0" borderId="0" xfId="0" applyFont="1" applyFill="1" applyBorder="1" applyProtection="1">
      <alignment vertical="center"/>
    </xf>
    <xf numFmtId="0" fontId="46" fillId="0" borderId="0" xfId="0" applyFont="1" applyFill="1" applyAlignment="1" applyProtection="1">
      <alignment horizontal="center" vertical="center"/>
    </xf>
    <xf numFmtId="38" fontId="11" fillId="0" borderId="0" xfId="3" applyFont="1" applyFill="1" applyBorder="1" applyAlignment="1" applyProtection="1">
      <alignment horizontal="left" vertical="center"/>
    </xf>
    <xf numFmtId="0" fontId="41" fillId="0" borderId="0" xfId="0" applyFont="1" applyBorder="1" applyAlignment="1" applyProtection="1">
      <alignment horizontal="right" vertical="center"/>
    </xf>
    <xf numFmtId="0" fontId="46" fillId="0" borderId="0" xfId="0" applyFont="1" applyBorder="1" applyAlignment="1" applyProtection="1"/>
    <xf numFmtId="0" fontId="46" fillId="0" borderId="7" xfId="0" applyFont="1" applyFill="1" applyBorder="1" applyProtection="1">
      <alignment vertical="center"/>
    </xf>
    <xf numFmtId="0" fontId="11" fillId="0" borderId="0" xfId="0" applyFont="1" applyFill="1" applyBorder="1" applyAlignment="1" applyProtection="1">
      <alignment horizontal="right" vertical="center"/>
    </xf>
    <xf numFmtId="0" fontId="46" fillId="0" borderId="0" xfId="0" applyFont="1" applyFill="1" applyAlignment="1" applyProtection="1">
      <alignment vertical="center" wrapText="1"/>
    </xf>
    <xf numFmtId="0" fontId="46" fillId="0" borderId="0" xfId="0" applyFont="1" applyFill="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Protection="1">
      <alignment vertical="center"/>
    </xf>
    <xf numFmtId="0" fontId="41" fillId="0" borderId="0" xfId="0" applyFont="1" applyFill="1" applyAlignment="1">
      <alignment horizontal="left" vertical="center"/>
    </xf>
    <xf numFmtId="0" fontId="46" fillId="0" borderId="0" xfId="0" applyFont="1" applyFill="1" applyAlignment="1">
      <alignment horizontal="left" vertical="center"/>
    </xf>
    <xf numFmtId="0" fontId="46" fillId="0" borderId="0" xfId="0" applyFont="1" applyFill="1" applyAlignment="1">
      <alignment vertical="center"/>
    </xf>
    <xf numFmtId="0" fontId="46" fillId="0" borderId="0" xfId="0" applyFont="1" applyFill="1">
      <alignment vertical="center"/>
    </xf>
    <xf numFmtId="0" fontId="11" fillId="0" borderId="0" xfId="0" applyFont="1" applyFill="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right" vertical="center"/>
      <protection locked="0"/>
    </xf>
    <xf numFmtId="0" fontId="46" fillId="0" borderId="0" xfId="0" applyFont="1" applyFill="1" applyBorder="1">
      <alignment vertical="center"/>
    </xf>
    <xf numFmtId="0" fontId="43" fillId="0" borderId="0" xfId="0" applyFont="1" applyFill="1" applyBorder="1">
      <alignment vertical="center"/>
    </xf>
    <xf numFmtId="0" fontId="11"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right" vertical="center"/>
      <protection locked="0"/>
    </xf>
    <xf numFmtId="0" fontId="11" fillId="0" borderId="0" xfId="0" applyFont="1" applyFill="1" applyAlignment="1" applyProtection="1">
      <alignment horizontal="right" vertical="center"/>
      <protection locked="0"/>
    </xf>
    <xf numFmtId="0" fontId="41"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0" xfId="0" applyFont="1" applyFill="1" applyAlignment="1">
      <alignment horizontal="right" vertical="center"/>
    </xf>
    <xf numFmtId="0" fontId="46" fillId="0" borderId="7" xfId="0" applyFont="1" applyFill="1" applyBorder="1" applyAlignment="1">
      <alignment horizontal="left" vertical="center"/>
    </xf>
    <xf numFmtId="0" fontId="11" fillId="0" borderId="0" xfId="0" applyFont="1" applyFill="1" applyAlignment="1" applyProtection="1">
      <alignment horizontal="center" vertical="center"/>
      <protection locked="0"/>
    </xf>
    <xf numFmtId="0" fontId="46" fillId="0" borderId="1" xfId="0" applyFont="1" applyFill="1" applyBorder="1" applyAlignment="1">
      <alignment horizontal="left" vertical="center"/>
    </xf>
    <xf numFmtId="0" fontId="46" fillId="0" borderId="1" xfId="0" applyFont="1" applyFill="1" applyBorder="1">
      <alignment vertical="center"/>
    </xf>
    <xf numFmtId="49" fontId="46" fillId="0" borderId="0" xfId="0" applyNumberFormat="1" applyFont="1" applyFill="1">
      <alignment vertical="center"/>
    </xf>
    <xf numFmtId="0" fontId="46" fillId="0" borderId="0" xfId="0" applyFont="1" applyFill="1" applyAlignment="1">
      <alignment horizontal="center" vertical="center"/>
    </xf>
    <xf numFmtId="179" fontId="46" fillId="0" borderId="0" xfId="0" applyNumberFormat="1" applyFont="1" applyFill="1" applyAlignment="1">
      <alignment vertical="center"/>
    </xf>
    <xf numFmtId="0" fontId="46" fillId="0" borderId="7" xfId="0" applyFont="1" applyFill="1" applyBorder="1">
      <alignment vertical="center"/>
    </xf>
    <xf numFmtId="0" fontId="46" fillId="0" borderId="7" xfId="0" applyFont="1" applyFill="1" applyBorder="1" applyAlignment="1">
      <alignment vertical="center"/>
    </xf>
    <xf numFmtId="0" fontId="46" fillId="0" borderId="0" xfId="0" applyFont="1" applyFill="1" applyBorder="1" applyAlignment="1">
      <alignment horizontal="right" vertical="center"/>
    </xf>
    <xf numFmtId="0" fontId="46" fillId="0" borderId="0" xfId="0" applyFont="1" applyFill="1" applyBorder="1" applyAlignment="1">
      <alignment vertical="center"/>
    </xf>
    <xf numFmtId="0" fontId="46" fillId="0" borderId="1" xfId="0" applyFont="1" applyFill="1" applyBorder="1" applyAlignment="1">
      <alignment horizontal="right" vertical="center"/>
    </xf>
    <xf numFmtId="176" fontId="46" fillId="0" borderId="0" xfId="0" applyNumberFormat="1" applyFont="1" applyFill="1" applyAlignment="1">
      <alignment vertical="center"/>
    </xf>
    <xf numFmtId="179" fontId="46" fillId="0" borderId="0" xfId="0" applyNumberFormat="1" applyFont="1" applyFill="1" applyAlignment="1">
      <alignment horizontal="right" vertical="center"/>
    </xf>
    <xf numFmtId="0" fontId="46" fillId="0" borderId="7" xfId="0" applyFont="1" applyFill="1" applyBorder="1" applyAlignment="1">
      <alignment horizontal="right" vertical="center"/>
    </xf>
    <xf numFmtId="0" fontId="46" fillId="0" borderId="7" xfId="0" applyFont="1" applyFill="1" applyBorder="1" applyAlignment="1">
      <alignment horizontal="center" vertical="center"/>
    </xf>
    <xf numFmtId="0" fontId="46" fillId="0" borderId="0" xfId="0" applyFont="1" applyFill="1" applyBorder="1" applyAlignment="1">
      <alignment horizontal="center" vertical="center"/>
    </xf>
    <xf numFmtId="0" fontId="41" fillId="0" borderId="0" xfId="0" applyFont="1" applyFill="1" applyBorder="1">
      <alignment vertical="center"/>
    </xf>
    <xf numFmtId="0" fontId="41" fillId="0" borderId="1" xfId="0" applyFont="1" applyFill="1" applyBorder="1">
      <alignment vertical="center"/>
    </xf>
    <xf numFmtId="0" fontId="41" fillId="0" borderId="7" xfId="0" applyFont="1" applyFill="1" applyBorder="1">
      <alignment vertical="center"/>
    </xf>
    <xf numFmtId="0" fontId="41" fillId="0" borderId="0" xfId="0" applyFont="1" applyFill="1" applyAlignment="1">
      <alignment vertical="center"/>
    </xf>
    <xf numFmtId="0" fontId="41" fillId="0" borderId="0" xfId="0" applyFont="1" applyFill="1">
      <alignment vertical="center"/>
    </xf>
    <xf numFmtId="177" fontId="46" fillId="0" borderId="0" xfId="0" applyNumberFormat="1" applyFont="1" applyFill="1" applyBorder="1" applyAlignment="1">
      <alignment vertical="center"/>
    </xf>
    <xf numFmtId="0" fontId="41" fillId="0" borderId="0" xfId="0" applyFont="1" applyFill="1" applyBorder="1" applyAlignment="1">
      <alignment vertical="center"/>
    </xf>
    <xf numFmtId="0" fontId="42" fillId="0" borderId="0" xfId="0" applyFont="1" applyFill="1" applyAlignment="1" applyProtection="1">
      <alignment vertical="center"/>
    </xf>
    <xf numFmtId="0" fontId="34" fillId="0" borderId="0" xfId="0" applyFont="1" applyFill="1" applyBorder="1" applyAlignment="1" applyProtection="1">
      <alignment horizontal="center" vertical="center"/>
    </xf>
    <xf numFmtId="0" fontId="46" fillId="0" borderId="0" xfId="0" applyFont="1" applyFill="1" applyBorder="1" applyAlignment="1">
      <alignment horizontal="left"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42" fillId="0" borderId="0" xfId="0" applyFont="1" applyFill="1" applyBorder="1" applyAlignment="1" applyProtection="1">
      <alignment horizontal="left" vertical="center"/>
    </xf>
    <xf numFmtId="0" fontId="37" fillId="0" borderId="0"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49" fillId="0" borderId="0" xfId="0" applyFont="1" applyFill="1" applyAlignment="1" applyProtection="1">
      <alignment vertical="center"/>
    </xf>
    <xf numFmtId="0" fontId="42" fillId="0" borderId="0" xfId="0" applyFont="1" applyFill="1" applyProtection="1">
      <alignment vertical="center"/>
    </xf>
    <xf numFmtId="0" fontId="42" fillId="0" borderId="0" xfId="0" applyFont="1" applyFill="1" applyAlignment="1" applyProtection="1">
      <alignment horizontal="right" vertical="center"/>
    </xf>
    <xf numFmtId="0" fontId="34" fillId="0" borderId="0" xfId="0" applyFont="1" applyFill="1" applyAlignment="1" applyProtection="1"/>
    <xf numFmtId="0" fontId="34" fillId="0" borderId="1" xfId="0" applyFont="1" applyFill="1" applyBorder="1" applyAlignment="1" applyProtection="1">
      <alignment vertical="center"/>
    </xf>
    <xf numFmtId="0" fontId="50" fillId="0" borderId="0" xfId="0" applyFont="1" applyFill="1" applyBorder="1" applyProtection="1">
      <alignment vertical="center"/>
    </xf>
    <xf numFmtId="0" fontId="34" fillId="0" borderId="0" xfId="0" applyFont="1" applyBorder="1" applyAlignment="1" applyProtection="1">
      <alignment vertical="center"/>
    </xf>
    <xf numFmtId="0" fontId="34" fillId="0" borderId="0" xfId="0" applyFont="1" applyBorder="1" applyAlignment="1" applyProtection="1">
      <alignment horizontal="right" vertical="center"/>
    </xf>
    <xf numFmtId="49" fontId="34" fillId="0" borderId="0" xfId="0" applyNumberFormat="1" applyFont="1" applyBorder="1" applyAlignment="1" applyProtection="1">
      <alignment horizontal="right" vertical="center"/>
    </xf>
    <xf numFmtId="0" fontId="34" fillId="0" borderId="0" xfId="0" applyFont="1" applyBorder="1" applyAlignment="1" applyProtection="1">
      <alignment vertical="top"/>
    </xf>
    <xf numFmtId="49" fontId="34" fillId="0" borderId="0" xfId="0" applyNumberFormat="1" applyFont="1" applyBorder="1" applyProtection="1">
      <alignment vertical="center"/>
    </xf>
    <xf numFmtId="176" fontId="34" fillId="0" borderId="0" xfId="0" applyNumberFormat="1" applyFont="1" applyFill="1" applyBorder="1" applyAlignment="1" applyProtection="1">
      <alignment vertical="center"/>
    </xf>
    <xf numFmtId="10" fontId="34" fillId="0" borderId="0" xfId="0" applyNumberFormat="1" applyFont="1" applyFill="1" applyBorder="1" applyAlignment="1" applyProtection="1">
      <alignment vertical="center"/>
    </xf>
    <xf numFmtId="0" fontId="42" fillId="0" borderId="0" xfId="0" applyFont="1" applyFill="1" applyBorder="1" applyAlignment="1" applyProtection="1">
      <alignment vertical="center"/>
    </xf>
    <xf numFmtId="0" fontId="50" fillId="0" borderId="1" xfId="0" applyFont="1" applyFill="1" applyBorder="1" applyProtection="1">
      <alignment vertical="center"/>
    </xf>
    <xf numFmtId="0" fontId="49" fillId="0" borderId="0" xfId="0" applyFont="1" applyFill="1" applyBorder="1" applyProtection="1">
      <alignment vertical="center"/>
    </xf>
    <xf numFmtId="0" fontId="34" fillId="0" borderId="0" xfId="0" applyFont="1" applyBorder="1" applyAlignment="1" applyProtection="1"/>
    <xf numFmtId="38" fontId="2" fillId="0" borderId="0" xfId="3" applyFont="1" applyFill="1" applyBorder="1" applyAlignment="1" applyProtection="1">
      <alignment horizontal="left" vertical="center"/>
    </xf>
    <xf numFmtId="0" fontId="42" fillId="0" borderId="0" xfId="0" applyFont="1" applyBorder="1" applyAlignment="1" applyProtection="1">
      <alignment horizontal="right" vertical="center"/>
    </xf>
    <xf numFmtId="0" fontId="33" fillId="0" borderId="0" xfId="0" applyFont="1" applyFill="1" applyBorder="1" applyAlignment="1" applyProtection="1">
      <alignment vertical="center"/>
      <protection locked="0"/>
    </xf>
    <xf numFmtId="0" fontId="34" fillId="0" borderId="0" xfId="0" applyFont="1" applyFill="1" applyBorder="1" applyAlignment="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3"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37" fillId="0" borderId="0" xfId="0" applyFont="1" applyFill="1" applyBorder="1" applyAlignment="1">
      <alignment horizontal="left" vertical="center"/>
    </xf>
    <xf numFmtId="0" fontId="37" fillId="0" borderId="4" xfId="0" applyFont="1" applyFill="1" applyBorder="1" applyAlignment="1">
      <alignment horizontal="left" vertical="center"/>
    </xf>
    <xf numFmtId="0" fontId="46" fillId="0" borderId="0" xfId="0" applyFont="1" applyFill="1" applyAlignment="1">
      <alignment horizontal="left" vertical="center"/>
    </xf>
    <xf numFmtId="0" fontId="34" fillId="0" borderId="0" xfId="0" applyFont="1" applyFill="1" applyAlignment="1" applyProtection="1">
      <alignment vertical="center"/>
    </xf>
    <xf numFmtId="0" fontId="37" fillId="0" borderId="0" xfId="0" applyFont="1" applyFill="1" applyBorder="1" applyAlignment="1">
      <alignment horizontal="left" vertical="center"/>
    </xf>
    <xf numFmtId="0" fontId="37"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0" xfId="0" applyFont="1" applyFill="1" applyBorder="1" applyAlignment="1">
      <alignment horizontal="right" vertical="center"/>
    </xf>
    <xf numFmtId="0" fontId="39" fillId="0" borderId="0" xfId="0" applyFont="1" applyFill="1" applyBorder="1" applyAlignment="1">
      <alignment horizontal="center" vertical="center"/>
    </xf>
    <xf numFmtId="0" fontId="37" fillId="0" borderId="0" xfId="0" applyFont="1" applyBorder="1" applyAlignment="1">
      <alignment horizontal="right" vertical="center"/>
    </xf>
    <xf numFmtId="0" fontId="33" fillId="0" borderId="0" xfId="0" applyFont="1" applyFill="1" applyBorder="1" applyAlignment="1" applyProtection="1">
      <alignment horizontal="center" vertical="center"/>
    </xf>
    <xf numFmtId="0" fontId="37" fillId="0" borderId="7" xfId="0" applyFont="1" applyFill="1" applyBorder="1" applyAlignment="1">
      <alignment horizontal="center" vertical="center" wrapText="1"/>
    </xf>
    <xf numFmtId="0" fontId="34" fillId="0" borderId="0" xfId="0" applyFont="1" applyFill="1" applyAlignment="1" applyProtection="1">
      <alignment horizontal="left"/>
    </xf>
    <xf numFmtId="0" fontId="34" fillId="0" borderId="0" xfId="0" applyFont="1" applyFill="1" applyBorder="1" applyAlignment="1" applyProtection="1">
      <alignment vertical="center" wrapText="1" shrinkToFit="1"/>
    </xf>
    <xf numFmtId="0" fontId="34" fillId="0" borderId="0" xfId="0" applyFont="1" applyFill="1" applyAlignment="1" applyProtection="1">
      <alignment vertical="center" wrapText="1"/>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34" fillId="0" borderId="0" xfId="0" applyFont="1" applyFill="1" applyAlignment="1" applyProtection="1">
      <alignment horizontal="center"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34" fillId="0" borderId="0" xfId="0" applyFont="1" applyFill="1" applyAlignment="1" applyProtection="1">
      <alignment vertical="center"/>
    </xf>
    <xf numFmtId="0" fontId="42" fillId="0" borderId="0" xfId="0" applyFont="1" applyFill="1" applyBorder="1" applyAlignment="1" applyProtection="1">
      <alignment horizontal="left" vertical="center"/>
    </xf>
    <xf numFmtId="0" fontId="37" fillId="0" borderId="1" xfId="0" applyFont="1" applyFill="1" applyBorder="1" applyAlignment="1">
      <alignment horizontal="right" vertical="center"/>
    </xf>
    <xf numFmtId="177" fontId="34" fillId="0" borderId="0" xfId="0" applyNumberFormat="1" applyFont="1" applyFill="1" applyAlignment="1" applyProtection="1">
      <alignment horizontal="center" vertical="center"/>
    </xf>
    <xf numFmtId="0" fontId="34" fillId="0" borderId="0" xfId="0" applyFont="1" applyFill="1" applyAlignment="1" applyProtection="1">
      <alignment horizontal="right" vertical="center"/>
    </xf>
    <xf numFmtId="0" fontId="34" fillId="0" borderId="0" xfId="0" applyFont="1" applyFill="1" applyBorder="1" applyAlignment="1" applyProtection="1">
      <alignment horizontal="left" vertical="top"/>
    </xf>
    <xf numFmtId="0" fontId="34" fillId="0" borderId="0" xfId="0" applyFont="1" applyFill="1" applyBorder="1" applyAlignment="1" applyProtection="1">
      <alignment horizontal="right" vertical="center"/>
    </xf>
    <xf numFmtId="0" fontId="33" fillId="0" borderId="0" xfId="0" applyFont="1" applyFill="1" applyAlignment="1" applyProtection="1">
      <alignment horizontal="left"/>
    </xf>
    <xf numFmtId="0" fontId="51" fillId="0" borderId="0" xfId="0" applyFont="1" applyFill="1" applyAlignment="1" applyProtection="1">
      <alignment vertical="center"/>
    </xf>
    <xf numFmtId="0" fontId="37" fillId="0" borderId="1" xfId="0" applyFont="1" applyFill="1" applyBorder="1" applyAlignment="1">
      <alignment horizontal="right"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0" xfId="0" applyFont="1" applyBorder="1" applyAlignment="1">
      <alignment horizontal="right" vertical="center"/>
    </xf>
    <xf numFmtId="0" fontId="37" fillId="0" borderId="0" xfId="0" applyFont="1" applyFill="1" applyBorder="1" applyAlignment="1">
      <alignment horizontal="right" vertical="top"/>
    </xf>
    <xf numFmtId="0" fontId="37" fillId="0" borderId="0" xfId="0" applyFont="1" applyBorder="1" applyAlignment="1">
      <alignment horizontal="right" vertical="top"/>
    </xf>
    <xf numFmtId="0" fontId="36" fillId="0" borderId="0" xfId="0" applyFont="1" applyFill="1" applyBorder="1" applyAlignment="1">
      <alignment horizontal="left" vertical="top" wrapText="1"/>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7" xfId="0" applyFont="1" applyFill="1" applyBorder="1" applyAlignment="1">
      <alignment horizontal="center" vertical="center" wrapText="1"/>
    </xf>
    <xf numFmtId="58" fontId="46" fillId="0" borderId="0" xfId="0" applyNumberFormat="1" applyFont="1" applyFill="1" applyBorder="1" applyAlignment="1">
      <alignment vertical="center"/>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right" vertical="center"/>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vertical="center"/>
    </xf>
    <xf numFmtId="0" fontId="37" fillId="0" borderId="0" xfId="0" applyFont="1" applyFill="1" applyBorder="1" applyAlignment="1">
      <alignment horizontal="left" vertical="center" shrinkToFit="1"/>
    </xf>
    <xf numFmtId="0" fontId="34" fillId="0" borderId="0" xfId="0" applyFont="1" applyFill="1" applyAlignment="1" applyProtection="1">
      <alignment horizontal="left" vertical="center"/>
    </xf>
    <xf numFmtId="0" fontId="46" fillId="0" borderId="0" xfId="0" applyFont="1" applyFill="1" applyBorder="1" applyAlignment="1">
      <alignment horizontal="left" vertical="center"/>
    </xf>
    <xf numFmtId="0" fontId="46" fillId="0" borderId="1" xfId="0" applyFont="1" applyFill="1" applyBorder="1" applyAlignment="1">
      <alignment horizontal="left"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37" fillId="0" borderId="0" xfId="0" applyFont="1" applyFill="1" applyBorder="1" applyAlignment="1">
      <alignment horizontal="left" vertical="center"/>
    </xf>
    <xf numFmtId="0" fontId="37" fillId="0" borderId="4" xfId="0" applyFont="1" applyFill="1" applyBorder="1" applyAlignment="1">
      <alignment horizontal="left" vertical="center"/>
    </xf>
    <xf numFmtId="0" fontId="34" fillId="0" borderId="0" xfId="0" applyFont="1" applyFill="1" applyAlignment="1" applyProtection="1">
      <alignment horizontal="right" vertical="center"/>
    </xf>
    <xf numFmtId="0" fontId="34" fillId="0" borderId="0" xfId="0" applyFont="1" applyFill="1" applyBorder="1" applyAlignment="1" applyProtection="1">
      <alignment horizontal="right" vertical="center"/>
    </xf>
    <xf numFmtId="0" fontId="34" fillId="0" borderId="0" xfId="0" applyFont="1" applyFill="1" applyAlignment="1" applyProtection="1">
      <alignment vertical="center" shrinkToFit="1"/>
    </xf>
    <xf numFmtId="0" fontId="34" fillId="0" borderId="0" xfId="0" applyFont="1" applyFill="1" applyAlignment="1" applyProtection="1">
      <alignment horizontal="right"/>
    </xf>
    <xf numFmtId="0" fontId="34" fillId="0" borderId="0" xfId="0" applyFont="1" applyFill="1" applyAlignment="1" applyProtection="1">
      <alignment horizontal="right" shrinkToFit="1"/>
    </xf>
    <xf numFmtId="0" fontId="34" fillId="0" borderId="1" xfId="0" applyFont="1" applyFill="1" applyBorder="1" applyAlignment="1" applyProtection="1">
      <alignment vertical="center" shrinkToFit="1"/>
    </xf>
    <xf numFmtId="0" fontId="14"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1"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shrinkToFit="1"/>
    </xf>
    <xf numFmtId="0" fontId="34" fillId="0" borderId="0" xfId="0" applyFont="1" applyBorder="1" applyAlignment="1" applyProtection="1">
      <alignment horizontal="center" vertical="center"/>
    </xf>
    <xf numFmtId="0" fontId="46" fillId="0" borderId="0" xfId="0" applyFont="1" applyFill="1" applyAlignment="1">
      <alignment horizontal="center" vertical="center"/>
    </xf>
    <xf numFmtId="0" fontId="34" fillId="0" borderId="0" xfId="0" applyFont="1" applyFill="1" applyBorder="1" applyAlignment="1" applyProtection="1">
      <alignment vertical="center"/>
    </xf>
    <xf numFmtId="177" fontId="33" fillId="4" borderId="0" xfId="0" applyNumberFormat="1" applyFont="1" applyFill="1" applyAlignment="1" applyProtection="1">
      <alignment vertical="center"/>
      <protection locked="0"/>
    </xf>
    <xf numFmtId="0" fontId="46" fillId="0" borderId="0" xfId="0" applyFont="1" applyBorder="1" applyAlignment="1" applyProtection="1">
      <alignment vertical="center"/>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52" fillId="0" borderId="0" xfId="0" applyFont="1">
      <alignment vertical="center"/>
    </xf>
    <xf numFmtId="0" fontId="34" fillId="0" borderId="0" xfId="0" applyFont="1" applyFill="1" applyBorder="1" applyAlignment="1" applyProtection="1">
      <alignment horizontal="right" vertical="center"/>
      <protection locked="0"/>
    </xf>
    <xf numFmtId="0" fontId="34" fillId="3" borderId="0" xfId="0" applyFont="1" applyFill="1" applyBorder="1" applyAlignment="1" applyProtection="1">
      <alignment horizontal="left" vertical="center"/>
      <protection locked="0"/>
    </xf>
    <xf numFmtId="0" fontId="42" fillId="0" borderId="0" xfId="0" applyFont="1">
      <alignment vertical="center"/>
    </xf>
    <xf numFmtId="0" fontId="33" fillId="0" borderId="1" xfId="0" applyFont="1" applyBorder="1" applyAlignment="1" applyProtection="1"/>
    <xf numFmtId="0" fontId="33" fillId="0" borderId="0" xfId="0" applyFont="1" applyBorder="1" applyAlignment="1" applyProtection="1"/>
    <xf numFmtId="0" fontId="33" fillId="0" borderId="0" xfId="0" applyFont="1" applyFill="1" applyBorder="1" applyAlignment="1" applyProtection="1">
      <alignment horizontal="center" vertical="center"/>
    </xf>
    <xf numFmtId="0" fontId="0" fillId="0" borderId="0" xfId="0" applyAlignment="1">
      <alignment vertical="center"/>
    </xf>
    <xf numFmtId="0" fontId="33" fillId="0" borderId="6" xfId="0" applyFont="1" applyFill="1" applyBorder="1" applyProtection="1">
      <alignment vertical="center"/>
    </xf>
    <xf numFmtId="0" fontId="33" fillId="0" borderId="8" xfId="0" applyFont="1" applyFill="1" applyBorder="1" applyAlignment="1" applyProtection="1">
      <alignment vertical="center"/>
    </xf>
    <xf numFmtId="0" fontId="33" fillId="0" borderId="2" xfId="0" applyFont="1" applyFill="1" applyBorder="1" applyProtection="1">
      <alignment vertical="center"/>
    </xf>
    <xf numFmtId="0" fontId="33" fillId="0" borderId="6" xfId="0" applyFont="1" applyFill="1" applyBorder="1" applyAlignment="1" applyProtection="1">
      <alignment vertical="center"/>
    </xf>
    <xf numFmtId="0" fontId="33" fillId="0" borderId="5" xfId="0" applyFont="1" applyFill="1" applyBorder="1" applyProtection="1">
      <alignment vertical="center"/>
    </xf>
    <xf numFmtId="0" fontId="34" fillId="3"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center"/>
      <protection locked="0"/>
    </xf>
    <xf numFmtId="0" fontId="36" fillId="0" borderId="0" xfId="0" applyFont="1" applyBorder="1" applyAlignment="1" applyProtection="1">
      <alignment horizontal="left" vertical="center"/>
    </xf>
    <xf numFmtId="0" fontId="0" fillId="0" borderId="0" xfId="0" applyAlignment="1">
      <alignment horizontal="center" vertical="center"/>
    </xf>
    <xf numFmtId="0" fontId="0" fillId="0" borderId="0" xfId="0" applyAlignment="1">
      <alignment horizontal="right"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34" fillId="0" borderId="0" xfId="0" applyFont="1" applyFill="1" applyAlignment="1" applyProtection="1">
      <alignment vertical="center"/>
    </xf>
    <xf numFmtId="0" fontId="42" fillId="0" borderId="0" xfId="0" applyFont="1" applyFill="1" applyBorder="1" applyAlignment="1" applyProtection="1">
      <alignment horizontal="left" vertical="center"/>
    </xf>
    <xf numFmtId="0" fontId="53" fillId="0" borderId="0" xfId="0" applyFont="1" applyBorder="1" applyAlignment="1" applyProtection="1">
      <alignment horizontal="center" vertical="center"/>
    </xf>
    <xf numFmtId="0" fontId="0" fillId="0" borderId="0" xfId="0" applyAlignment="1">
      <alignment vertical="center"/>
    </xf>
    <xf numFmtId="0" fontId="31" fillId="0" borderId="0" xfId="0" applyFont="1" applyBorder="1" applyAlignment="1">
      <alignment horizontal="center" vertical="center"/>
    </xf>
    <xf numFmtId="0" fontId="33" fillId="0" borderId="0" xfId="0" applyFont="1" applyBorder="1" applyAlignment="1" applyProtection="1">
      <alignment horizontal="right" vertical="center"/>
    </xf>
    <xf numFmtId="0" fontId="54" fillId="0" borderId="0" xfId="0" applyFont="1" applyProtection="1">
      <alignment vertical="center"/>
    </xf>
    <xf numFmtId="0" fontId="55" fillId="0" borderId="0" xfId="0" applyFont="1" applyFill="1" applyBorder="1" applyProtection="1">
      <alignment vertical="center"/>
    </xf>
    <xf numFmtId="0" fontId="55" fillId="0" borderId="0" xfId="0" applyFont="1" applyBorder="1" applyAlignment="1" applyProtection="1">
      <alignment horizontal="right" vertical="center"/>
    </xf>
    <xf numFmtId="0" fontId="33" fillId="0" borderId="4" xfId="0" applyFont="1" applyFill="1" applyBorder="1" applyProtection="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0" xfId="0" applyBorder="1" applyAlignment="1">
      <alignment vertical="center"/>
    </xf>
    <xf numFmtId="0" fontId="33" fillId="0" borderId="0" xfId="6" applyFont="1" applyAlignment="1" applyProtection="1">
      <alignment horizontal="left" vertical="center"/>
    </xf>
    <xf numFmtId="0" fontId="33" fillId="0" borderId="0" xfId="6" applyFont="1" applyProtection="1">
      <alignment vertical="center"/>
    </xf>
    <xf numFmtId="0" fontId="56" fillId="0" borderId="0" xfId="6" applyFont="1" applyAlignment="1" applyProtection="1">
      <alignment horizontal="center" vertical="center"/>
    </xf>
    <xf numFmtId="0" fontId="40" fillId="0" borderId="0" xfId="6" applyFont="1" applyAlignment="1" applyProtection="1">
      <alignment vertical="center"/>
    </xf>
    <xf numFmtId="0" fontId="40" fillId="0" borderId="0" xfId="6" applyFont="1" applyAlignment="1" applyProtection="1">
      <alignment horizontal="right" vertical="center"/>
    </xf>
    <xf numFmtId="0" fontId="40" fillId="0" borderId="0" xfId="6" applyFont="1" applyBorder="1" applyAlignment="1" applyProtection="1">
      <alignment vertical="center"/>
    </xf>
    <xf numFmtId="0" fontId="33" fillId="0" borderId="0" xfId="6" applyFont="1" applyBorder="1" applyAlignment="1" applyProtection="1">
      <alignment vertical="center"/>
    </xf>
    <xf numFmtId="0" fontId="37" fillId="0" borderId="0" xfId="6" applyFont="1" applyProtection="1">
      <alignment vertical="center"/>
    </xf>
    <xf numFmtId="0" fontId="33" fillId="0" borderId="5" xfId="6" applyFont="1" applyBorder="1" applyAlignment="1" applyProtection="1">
      <alignment horizontal="center" vertical="center"/>
    </xf>
    <xf numFmtId="0" fontId="33" fillId="0" borderId="0" xfId="6" applyFont="1" applyBorder="1" applyAlignment="1" applyProtection="1">
      <alignment horizontal="center" vertical="center"/>
    </xf>
    <xf numFmtId="0" fontId="33" fillId="0" borderId="5" xfId="6" applyFont="1" applyBorder="1" applyAlignment="1" applyProtection="1">
      <alignment vertical="center"/>
    </xf>
    <xf numFmtId="0" fontId="33" fillId="0" borderId="4" xfId="6" applyFont="1" applyBorder="1" applyAlignment="1" applyProtection="1">
      <alignment horizontal="center" vertical="center"/>
    </xf>
    <xf numFmtId="0" fontId="33" fillId="0" borderId="0" xfId="6" applyFont="1" applyAlignment="1" applyProtection="1">
      <alignment horizontal="right" vertical="center"/>
    </xf>
    <xf numFmtId="177" fontId="37" fillId="0" borderId="0" xfId="6" applyNumberFormat="1" applyFont="1" applyAlignment="1" applyProtection="1">
      <alignment vertical="center"/>
    </xf>
    <xf numFmtId="0" fontId="33" fillId="0" borderId="0" xfId="6" applyFont="1" applyBorder="1" applyAlignment="1" applyProtection="1">
      <alignment horizontal="left" vertical="center" indent="1"/>
    </xf>
    <xf numFmtId="0" fontId="33" fillId="0" borderId="0" xfId="6" applyFont="1" applyBorder="1" applyProtection="1">
      <alignment vertical="center"/>
    </xf>
    <xf numFmtId="0" fontId="41" fillId="0" borderId="0" xfId="6" applyFont="1" applyBorder="1" applyProtection="1">
      <alignment vertical="center"/>
    </xf>
    <xf numFmtId="0" fontId="33" fillId="0" borderId="0" xfId="6" applyFont="1" applyFill="1" applyBorder="1" applyAlignment="1" applyProtection="1">
      <alignment horizontal="center" vertical="center"/>
    </xf>
    <xf numFmtId="0" fontId="34" fillId="0" borderId="0" xfId="6" applyFont="1" applyFill="1" applyBorder="1" applyAlignment="1" applyProtection="1">
      <alignment horizontal="left" vertical="center"/>
    </xf>
    <xf numFmtId="0" fontId="33" fillId="0" borderId="0" xfId="6" applyFont="1" applyFill="1" applyBorder="1" applyAlignment="1" applyProtection="1">
      <alignment vertical="center"/>
    </xf>
    <xf numFmtId="0" fontId="36" fillId="0" borderId="0" xfId="6" applyFont="1" applyFill="1" applyAlignment="1" applyProtection="1">
      <alignment horizontal="left" vertical="center"/>
    </xf>
    <xf numFmtId="0" fontId="33" fillId="0" borderId="0" xfId="6" applyFont="1" applyFill="1" applyBorder="1" applyProtection="1">
      <alignment vertical="center"/>
    </xf>
    <xf numFmtId="0" fontId="36" fillId="0" borderId="0" xfId="6" applyFont="1" applyFill="1" applyBorder="1" applyProtection="1">
      <alignment vertical="center"/>
    </xf>
    <xf numFmtId="0" fontId="36" fillId="0" borderId="0" xfId="6" applyFont="1" applyFill="1" applyAlignment="1" applyProtection="1">
      <alignment horizontal="left" vertical="center" wrapText="1"/>
    </xf>
    <xf numFmtId="0" fontId="41" fillId="0" borderId="0" xfId="6" applyFont="1" applyFill="1" applyBorder="1" applyAlignment="1" applyProtection="1">
      <alignment horizontal="right" vertical="center"/>
    </xf>
    <xf numFmtId="0" fontId="34" fillId="0" borderId="0" xfId="6" applyFont="1" applyFill="1" applyBorder="1" applyProtection="1">
      <alignment vertical="center"/>
    </xf>
    <xf numFmtId="0" fontId="33" fillId="0" borderId="0" xfId="6" applyFont="1" applyFill="1" applyBorder="1" applyAlignment="1" applyProtection="1">
      <alignment horizontal="left" vertical="center"/>
    </xf>
    <xf numFmtId="0" fontId="34" fillId="0" borderId="0" xfId="6" applyFont="1" applyFill="1" applyBorder="1" applyAlignment="1" applyProtection="1">
      <alignment vertical="center"/>
    </xf>
    <xf numFmtId="0" fontId="34" fillId="0" borderId="11" xfId="6" applyFont="1" applyFill="1" applyBorder="1" applyAlignment="1" applyProtection="1">
      <alignment vertical="center"/>
      <protection locked="0"/>
    </xf>
    <xf numFmtId="0" fontId="34" fillId="0" borderId="12" xfId="6" applyFont="1" applyFill="1" applyBorder="1" applyAlignment="1" applyProtection="1">
      <alignment vertical="center"/>
    </xf>
    <xf numFmtId="0" fontId="34" fillId="0" borderId="13" xfId="6" applyFont="1" applyFill="1" applyBorder="1" applyAlignment="1" applyProtection="1">
      <alignment vertical="center"/>
    </xf>
    <xf numFmtId="0" fontId="34" fillId="0" borderId="14" xfId="6" applyFont="1" applyFill="1" applyBorder="1" applyAlignment="1" applyProtection="1">
      <alignment vertical="center"/>
      <protection locked="0"/>
    </xf>
    <xf numFmtId="0" fontId="34" fillId="0" borderId="15" xfId="6" applyFont="1" applyFill="1" applyBorder="1" applyAlignment="1" applyProtection="1">
      <alignment vertical="center"/>
    </xf>
    <xf numFmtId="0" fontId="34" fillId="0" borderId="16" xfId="6" applyFont="1" applyFill="1" applyBorder="1" applyAlignment="1" applyProtection="1">
      <alignment vertical="center"/>
    </xf>
    <xf numFmtId="0" fontId="34" fillId="0" borderId="17" xfId="6" applyFont="1" applyFill="1" applyBorder="1" applyAlignment="1" applyProtection="1">
      <alignment vertical="center"/>
      <protection locked="0"/>
    </xf>
    <xf numFmtId="0" fontId="34" fillId="0" borderId="18" xfId="6" applyFont="1" applyFill="1" applyBorder="1" applyAlignment="1" applyProtection="1">
      <alignment vertical="center"/>
    </xf>
    <xf numFmtId="0" fontId="34" fillId="0" borderId="5" xfId="6" applyFont="1" applyFill="1" applyBorder="1" applyAlignment="1" applyProtection="1">
      <alignment vertical="center"/>
      <protection locked="0"/>
    </xf>
    <xf numFmtId="0" fontId="34" fillId="0" borderId="4" xfId="6" applyFont="1" applyFill="1" applyBorder="1" applyAlignment="1" applyProtection="1">
      <alignment vertical="center"/>
    </xf>
    <xf numFmtId="0" fontId="34" fillId="0" borderId="19" xfId="6" applyFont="1" applyFill="1" applyBorder="1" applyAlignment="1" applyProtection="1">
      <alignment horizontal="left" vertical="center" indent="1"/>
    </xf>
    <xf numFmtId="0" fontId="34" fillId="0" borderId="2" xfId="6" applyFont="1" applyFill="1" applyBorder="1" applyAlignment="1" applyProtection="1">
      <alignment vertical="center"/>
      <protection locked="0"/>
    </xf>
    <xf numFmtId="0" fontId="34" fillId="0" borderId="9" xfId="6" applyFont="1" applyFill="1" applyBorder="1" applyAlignment="1" applyProtection="1">
      <alignment vertical="center"/>
    </xf>
    <xf numFmtId="0" fontId="42" fillId="0" borderId="0" xfId="6" applyFont="1" applyFill="1" applyBorder="1" applyProtection="1">
      <alignment vertical="center"/>
    </xf>
    <xf numFmtId="0" fontId="34" fillId="0" borderId="7" xfId="6" applyFont="1" applyFill="1" applyBorder="1" applyProtection="1">
      <alignment vertical="center"/>
    </xf>
    <xf numFmtId="0" fontId="41" fillId="0" borderId="0" xfId="6" applyFont="1" applyFill="1" applyBorder="1" applyProtection="1">
      <alignment vertical="center"/>
    </xf>
    <xf numFmtId="0" fontId="33" fillId="0" borderId="0" xfId="6" applyFont="1" applyFill="1" applyBorder="1" applyAlignment="1" applyProtection="1">
      <alignment vertical="top"/>
    </xf>
    <xf numFmtId="0" fontId="2" fillId="0" borderId="0" xfId="6" applyFont="1" applyFill="1" applyBorder="1" applyAlignment="1" applyProtection="1">
      <alignment horizontal="left" vertical="center"/>
    </xf>
    <xf numFmtId="0" fontId="2" fillId="0" borderId="0" xfId="6" applyFont="1" applyFill="1" applyBorder="1" applyAlignment="1" applyProtection="1">
      <alignment horizontal="right" vertical="center"/>
    </xf>
    <xf numFmtId="0" fontId="33" fillId="0" borderId="0" xfId="6" applyFont="1" applyFill="1" applyBorder="1" applyAlignment="1" applyProtection="1">
      <alignment vertical="center" wrapText="1"/>
    </xf>
    <xf numFmtId="0" fontId="6" fillId="0" borderId="0" xfId="6" applyFill="1" applyBorder="1" applyProtection="1">
      <alignment vertical="center"/>
    </xf>
    <xf numFmtId="0" fontId="6" fillId="0" borderId="0" xfId="6" applyProtection="1">
      <alignment vertical="center"/>
    </xf>
    <xf numFmtId="0" fontId="34" fillId="0" borderId="14" xfId="6" applyFont="1" applyFill="1" applyBorder="1" applyAlignment="1" applyProtection="1">
      <alignment horizontal="left" vertical="center" indent="1"/>
    </xf>
    <xf numFmtId="0" fontId="34" fillId="0" borderId="15" xfId="6" applyFont="1" applyFill="1" applyBorder="1" applyAlignment="1" applyProtection="1">
      <alignment horizontal="left" vertical="center" indent="1"/>
    </xf>
    <xf numFmtId="0" fontId="57" fillId="0" borderId="0" xfId="0" applyFont="1" applyAlignment="1">
      <alignment horizontal="left" vertical="center"/>
    </xf>
    <xf numFmtId="0" fontId="33" fillId="0" borderId="0" xfId="6" applyFont="1" applyAlignment="1" applyProtection="1">
      <alignment vertical="center"/>
    </xf>
    <xf numFmtId="0" fontId="33" fillId="3" borderId="0" xfId="6" applyFont="1" applyFill="1" applyAlignment="1" applyProtection="1">
      <alignment horizontal="center" vertical="center"/>
      <protection locked="0"/>
    </xf>
    <xf numFmtId="0" fontId="33" fillId="0" borderId="0" xfId="6" applyFont="1" applyAlignment="1" applyProtection="1">
      <alignment horizontal="left" vertical="center"/>
    </xf>
    <xf numFmtId="0" fontId="58" fillId="0" borderId="0" xfId="0" applyFont="1" applyFill="1" applyBorder="1">
      <alignment vertical="center"/>
    </xf>
    <xf numFmtId="0" fontId="59" fillId="0" borderId="1" xfId="0" applyFont="1" applyFill="1" applyBorder="1" applyAlignment="1">
      <alignment vertical="center"/>
    </xf>
    <xf numFmtId="0" fontId="60" fillId="5" borderId="20" xfId="0" applyFont="1" applyFill="1" applyBorder="1">
      <alignment vertical="center"/>
    </xf>
    <xf numFmtId="0" fontId="60" fillId="5" borderId="10" xfId="0" applyFont="1" applyFill="1" applyBorder="1">
      <alignment vertical="center"/>
    </xf>
    <xf numFmtId="0" fontId="60" fillId="5" borderId="21" xfId="0" applyFont="1" applyFill="1" applyBorder="1">
      <alignment vertical="center"/>
    </xf>
    <xf numFmtId="0" fontId="60" fillId="0" borderId="22" xfId="0" applyFont="1" applyFill="1" applyBorder="1">
      <alignment vertical="center"/>
    </xf>
    <xf numFmtId="0" fontId="60" fillId="0" borderId="23" xfId="0" applyFont="1" applyFill="1" applyBorder="1">
      <alignment vertical="center"/>
    </xf>
    <xf numFmtId="0" fontId="60" fillId="0" borderId="24" xfId="0" applyFont="1" applyFill="1" applyBorder="1">
      <alignment vertical="center"/>
    </xf>
    <xf numFmtId="0" fontId="60" fillId="0" borderId="25" xfId="0" applyFont="1" applyFill="1" applyBorder="1">
      <alignment vertical="center"/>
    </xf>
    <xf numFmtId="0" fontId="60" fillId="0" borderId="26" xfId="0" applyFont="1" applyFill="1" applyBorder="1">
      <alignment vertical="center"/>
    </xf>
    <xf numFmtId="0" fontId="60" fillId="0" borderId="27" xfId="0" applyFont="1" applyFill="1" applyBorder="1">
      <alignment vertical="center"/>
    </xf>
    <xf numFmtId="0" fontId="60" fillId="0" borderId="28" xfId="0" applyFont="1" applyFill="1" applyBorder="1">
      <alignment vertical="center"/>
    </xf>
    <xf numFmtId="0" fontId="60" fillId="0" borderId="29" xfId="0" applyFont="1" applyFill="1" applyBorder="1">
      <alignment vertical="center"/>
    </xf>
    <xf numFmtId="0" fontId="60" fillId="0" borderId="30" xfId="0" applyFont="1" applyFill="1" applyBorder="1">
      <alignment vertical="center"/>
    </xf>
    <xf numFmtId="0" fontId="58" fillId="0" borderId="29" xfId="0" applyFont="1" applyFill="1" applyBorder="1">
      <alignment vertical="center"/>
    </xf>
    <xf numFmtId="0" fontId="58" fillId="0" borderId="30" xfId="0" applyFont="1" applyFill="1" applyBorder="1">
      <alignment vertical="center"/>
    </xf>
    <xf numFmtId="0" fontId="33" fillId="0" borderId="0" xfId="6" applyFont="1" applyFill="1" applyProtection="1">
      <alignment vertical="center"/>
    </xf>
    <xf numFmtId="0" fontId="33" fillId="0" borderId="0" xfId="6" applyFont="1" applyFill="1" applyAlignment="1" applyProtection="1">
      <alignment horizontal="left" vertical="center"/>
    </xf>
    <xf numFmtId="0" fontId="33" fillId="0" borderId="0"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0" xfId="6" applyFont="1" applyFill="1" applyBorder="1" applyAlignment="1" applyProtection="1">
      <alignment horizontal="left" vertical="center"/>
    </xf>
    <xf numFmtId="0" fontId="9" fillId="0" borderId="0" xfId="6" applyFont="1" applyAlignment="1" applyProtection="1">
      <alignment horizontal="left" vertical="center"/>
    </xf>
    <xf numFmtId="0" fontId="33" fillId="0" borderId="0" xfId="6" applyFont="1" applyFill="1" applyAlignment="1" applyProtection="1">
      <alignment horizontal="righ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42" fillId="0" borderId="0" xfId="0" applyFont="1" applyFill="1" applyBorder="1" applyAlignment="1" applyProtection="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0" fontId="39" fillId="0" borderId="0" xfId="0" applyFont="1" applyFill="1" applyBorder="1" applyAlignment="1">
      <alignment horizontal="center" vertical="center"/>
    </xf>
    <xf numFmtId="0" fontId="37" fillId="0" borderId="0" xfId="0" applyFont="1" applyFill="1" applyBorder="1" applyAlignment="1">
      <alignment vertical="top"/>
    </xf>
    <xf numFmtId="0" fontId="34" fillId="0" borderId="0" xfId="0" applyFont="1" applyFill="1" applyBorder="1" applyAlignment="1">
      <alignment horizontal="left" vertical="center"/>
    </xf>
    <xf numFmtId="0" fontId="36" fillId="0" borderId="0" xfId="0" applyFont="1" applyFill="1" applyBorder="1" applyAlignment="1">
      <alignment horizontal="left" vertical="top" wrapText="1"/>
    </xf>
    <xf numFmtId="0" fontId="34" fillId="0" borderId="0" xfId="0" applyFont="1" applyFill="1" applyBorder="1" applyAlignment="1">
      <alignment horizontal="right" vertical="center"/>
    </xf>
    <xf numFmtId="177" fontId="37" fillId="0" borderId="0" xfId="0" applyNumberFormat="1" applyFont="1" applyFill="1" applyBorder="1" applyAlignment="1" applyProtection="1">
      <alignment vertical="center"/>
      <protection locked="0"/>
    </xf>
    <xf numFmtId="0" fontId="61" fillId="0" borderId="0" xfId="0" applyFont="1">
      <alignment vertical="center"/>
    </xf>
    <xf numFmtId="0" fontId="9" fillId="0" borderId="0" xfId="0" applyFont="1" applyAlignment="1">
      <alignment horizontal="left" vertical="center"/>
    </xf>
    <xf numFmtId="0" fontId="33" fillId="0" borderId="0" xfId="0" applyFont="1" applyFill="1" applyBorder="1" applyAlignment="1">
      <alignment vertical="center"/>
    </xf>
    <xf numFmtId="0" fontId="9" fillId="0" borderId="0" xfId="0" applyFont="1" applyAlignment="1">
      <alignment horizontal="center" vertical="center"/>
    </xf>
    <xf numFmtId="0" fontId="37" fillId="0" borderId="0" xfId="0" applyFont="1" applyFill="1" applyBorder="1" applyAlignment="1">
      <alignment vertical="center" shrinkToFit="1"/>
    </xf>
    <xf numFmtId="49" fontId="39" fillId="0" borderId="0" xfId="0" applyNumberFormat="1" applyFont="1" applyFill="1" applyBorder="1" applyAlignment="1">
      <alignment vertical="center"/>
    </xf>
    <xf numFmtId="0" fontId="62" fillId="0" borderId="0" xfId="0" applyFont="1" applyFill="1" applyBorder="1" applyAlignment="1">
      <alignment vertical="center"/>
    </xf>
    <xf numFmtId="0" fontId="36" fillId="0" borderId="0" xfId="0" applyFont="1" applyFill="1" applyBorder="1" applyAlignment="1">
      <alignment vertical="center" wrapText="1"/>
    </xf>
    <xf numFmtId="0" fontId="63" fillId="0" borderId="0" xfId="0" applyFont="1" applyFill="1" applyBorder="1" applyAlignment="1">
      <alignment vertical="center"/>
    </xf>
    <xf numFmtId="0" fontId="64" fillId="0" borderId="0" xfId="0" applyFont="1" applyFill="1" applyBorder="1" applyAlignment="1">
      <alignment vertical="center"/>
    </xf>
    <xf numFmtId="0" fontId="64" fillId="0" borderId="0" xfId="0" applyFont="1" applyFill="1" applyBorder="1">
      <alignment vertical="center"/>
    </xf>
    <xf numFmtId="0" fontId="36" fillId="0" borderId="0" xfId="0" applyFont="1" applyFill="1" applyBorder="1" applyAlignment="1">
      <alignment horizontal="left" vertical="center"/>
    </xf>
    <xf numFmtId="0" fontId="63" fillId="0" borderId="0" xfId="0" applyFont="1" applyFill="1" applyBorder="1" applyAlignment="1">
      <alignment horizontal="center" vertical="center"/>
    </xf>
    <xf numFmtId="0" fontId="65" fillId="0" borderId="0" xfId="0" applyFont="1" applyAlignment="1">
      <alignment horizontal="left" vertical="center"/>
    </xf>
    <xf numFmtId="0" fontId="63"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6" fillId="0" borderId="0" xfId="0" applyFont="1" applyFill="1" applyBorder="1" applyAlignment="1" applyProtection="1">
      <alignment vertical="center"/>
    </xf>
    <xf numFmtId="0" fontId="63"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36" fillId="0" borderId="0" xfId="0" applyFont="1" applyFill="1" applyBorder="1" applyProtection="1">
      <alignment vertical="center"/>
    </xf>
    <xf numFmtId="0" fontId="63" fillId="0" borderId="0" xfId="0" applyFont="1" applyFill="1" applyBorder="1" applyAlignment="1" applyProtection="1">
      <alignment vertical="center"/>
    </xf>
    <xf numFmtId="0" fontId="65" fillId="0" borderId="0" xfId="0" applyFont="1">
      <alignment vertical="center"/>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vertical="center" wrapText="1"/>
      <protection locked="0"/>
    </xf>
    <xf numFmtId="176" fontId="37" fillId="0" borderId="0" xfId="0" applyNumberFormat="1" applyFont="1" applyFill="1" applyBorder="1" applyAlignment="1" applyProtection="1">
      <alignment vertical="center" wrapText="1"/>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lignment horizontal="right" vertical="center"/>
    </xf>
    <xf numFmtId="0" fontId="37" fillId="0" borderId="0" xfId="0" applyFont="1" applyFill="1" applyBorder="1" applyAlignment="1" applyProtection="1">
      <alignment vertical="top"/>
      <protection locked="0"/>
    </xf>
    <xf numFmtId="177" fontId="37" fillId="0" borderId="0" xfId="0" applyNumberFormat="1" applyFont="1" applyFill="1" applyBorder="1" applyAlignment="1" applyProtection="1">
      <alignment vertical="center" wrapText="1"/>
      <protection locked="0"/>
    </xf>
    <xf numFmtId="0" fontId="36" fillId="0" borderId="0" xfId="0" applyFont="1" applyFill="1" applyBorder="1" applyAlignment="1">
      <alignment vertical="top" wrapText="1"/>
    </xf>
    <xf numFmtId="177" fontId="37" fillId="0" borderId="0" xfId="0" applyNumberFormat="1" applyFont="1" applyFill="1" applyBorder="1" applyAlignment="1">
      <alignment vertical="center" wrapText="1"/>
    </xf>
    <xf numFmtId="0" fontId="66" fillId="0" borderId="0" xfId="0" applyFont="1" applyFill="1" applyBorder="1" applyAlignment="1">
      <alignment vertical="center"/>
    </xf>
    <xf numFmtId="0" fontId="34" fillId="0" borderId="1" xfId="0" applyFont="1" applyFill="1" applyBorder="1" applyAlignment="1" applyProtection="1">
      <alignment horizontal="left" vertical="top"/>
    </xf>
    <xf numFmtId="0" fontId="34" fillId="3" borderId="0" xfId="0" applyFont="1" applyFill="1" applyBorder="1" applyAlignment="1" applyProtection="1">
      <alignment horizontal="left" vertical="center"/>
      <protection locked="0"/>
    </xf>
    <xf numFmtId="0" fontId="34" fillId="0" borderId="0" xfId="6" applyFont="1" applyAlignment="1" applyProtection="1">
      <alignment horizontal="right" vertical="center"/>
    </xf>
    <xf numFmtId="0" fontId="55" fillId="0" borderId="0" xfId="0" applyFont="1" applyFill="1" applyBorder="1" applyAlignment="1" applyProtection="1">
      <alignment horizontal="left" vertical="center" shrinkToFit="1"/>
    </xf>
    <xf numFmtId="0" fontId="32" fillId="0" borderId="0" xfId="10">
      <alignment vertical="center"/>
    </xf>
    <xf numFmtId="0" fontId="32" fillId="0" borderId="0" xfId="10" applyBorder="1">
      <alignment vertical="center"/>
    </xf>
    <xf numFmtId="0" fontId="67" fillId="0" borderId="7" xfId="10" applyFont="1" applyBorder="1" applyAlignment="1">
      <alignment vertical="center"/>
    </xf>
    <xf numFmtId="0" fontId="67" fillId="0" borderId="0" xfId="10" applyFont="1" applyBorder="1">
      <alignment vertical="center"/>
    </xf>
    <xf numFmtId="0" fontId="67" fillId="0" borderId="0" xfId="10" applyFont="1">
      <alignment vertical="center"/>
    </xf>
    <xf numFmtId="0" fontId="67" fillId="0" borderId="7" xfId="10" applyFont="1" applyBorder="1">
      <alignment vertical="center"/>
    </xf>
    <xf numFmtId="0" fontId="67" fillId="0" borderId="0" xfId="10" applyFont="1" applyAlignment="1">
      <alignment vertical="center"/>
    </xf>
    <xf numFmtId="0" fontId="67" fillId="0" borderId="0" xfId="10" applyFont="1" applyAlignment="1" applyProtection="1">
      <alignment horizontal="left" vertical="center"/>
      <protection locked="0"/>
    </xf>
    <xf numFmtId="0" fontId="67" fillId="0" borderId="0" xfId="10" applyFont="1" applyAlignment="1">
      <alignment horizontal="center" vertical="center"/>
    </xf>
    <xf numFmtId="0" fontId="32" fillId="0" borderId="0" xfId="10" applyProtection="1">
      <alignment vertical="center"/>
      <protection locked="0"/>
    </xf>
    <xf numFmtId="0" fontId="67" fillId="0" borderId="0" xfId="10" applyFont="1" applyAlignment="1">
      <alignment horizontal="left" vertical="center"/>
    </xf>
    <xf numFmtId="0" fontId="32" fillId="0" borderId="31" xfId="10" applyBorder="1" applyProtection="1">
      <alignment vertical="center"/>
      <protection locked="0"/>
    </xf>
    <xf numFmtId="0" fontId="67" fillId="0" borderId="0" xfId="10" applyFont="1" applyFill="1">
      <alignment vertical="center"/>
    </xf>
    <xf numFmtId="0" fontId="67" fillId="0" borderId="7" xfId="10" applyFont="1" applyFill="1" applyBorder="1">
      <alignment vertical="center"/>
    </xf>
    <xf numFmtId="0" fontId="67" fillId="0" borderId="0" xfId="10" applyFont="1" applyFill="1" applyAlignment="1">
      <alignment vertical="center"/>
    </xf>
    <xf numFmtId="0" fontId="32" fillId="0" borderId="0" xfId="10" applyFill="1">
      <alignment vertical="center"/>
    </xf>
    <xf numFmtId="0" fontId="67" fillId="0" borderId="0" xfId="10" applyFont="1" applyFill="1" applyBorder="1">
      <alignment vertical="center"/>
    </xf>
    <xf numFmtId="0" fontId="32" fillId="0" borderId="0" xfId="10" applyFont="1" applyAlignment="1" applyProtection="1">
      <alignment vertical="center"/>
      <protection locked="0"/>
    </xf>
    <xf numFmtId="0" fontId="32" fillId="0" borderId="0" xfId="10" applyFont="1" applyProtection="1">
      <alignment vertical="center"/>
      <protection locked="0"/>
    </xf>
    <xf numFmtId="0" fontId="32" fillId="0" borderId="0" xfId="10" applyFont="1">
      <alignment vertical="center"/>
    </xf>
    <xf numFmtId="0" fontId="67" fillId="0" borderId="1" xfId="10" applyFont="1" applyBorder="1">
      <alignment vertical="center"/>
    </xf>
    <xf numFmtId="0" fontId="67" fillId="0" borderId="1" xfId="10" applyFont="1" applyFill="1" applyBorder="1">
      <alignment vertical="center"/>
    </xf>
    <xf numFmtId="0" fontId="32" fillId="0" borderId="32" xfId="10" applyBorder="1" applyProtection="1">
      <alignment vertical="center"/>
      <protection locked="0"/>
    </xf>
    <xf numFmtId="0" fontId="32" fillId="0" borderId="33" xfId="10" applyBorder="1" applyProtection="1">
      <alignment vertical="center"/>
      <protection locked="0"/>
    </xf>
    <xf numFmtId="0" fontId="32" fillId="0" borderId="34" xfId="10" applyBorder="1">
      <alignment vertical="center"/>
    </xf>
    <xf numFmtId="0" fontId="32" fillId="0" borderId="35" xfId="10" applyBorder="1" applyProtection="1">
      <alignment vertical="center"/>
      <protection locked="0"/>
    </xf>
    <xf numFmtId="0" fontId="32" fillId="6" borderId="0" xfId="10" applyFill="1" applyBorder="1">
      <alignment vertical="center"/>
    </xf>
    <xf numFmtId="0" fontId="32" fillId="0" borderId="0" xfId="10" applyBorder="1" applyProtection="1">
      <alignment vertical="center"/>
      <protection locked="0"/>
    </xf>
    <xf numFmtId="0" fontId="67" fillId="0" borderId="0" xfId="10" applyFont="1" applyBorder="1" applyAlignment="1">
      <alignment horizontal="left" vertical="top" wrapText="1"/>
    </xf>
    <xf numFmtId="0" fontId="67" fillId="0" borderId="0" xfId="10" applyFont="1" applyAlignment="1">
      <alignment horizontal="left" vertical="top" wrapText="1"/>
    </xf>
    <xf numFmtId="0" fontId="67" fillId="0" borderId="0" xfId="10" applyFont="1" applyFill="1" applyAlignment="1">
      <alignment horizontal="left" vertical="top" wrapText="1"/>
    </xf>
    <xf numFmtId="0" fontId="68" fillId="0" borderId="0" xfId="10" applyFont="1" applyBorder="1" applyAlignment="1">
      <alignment vertical="top" wrapText="1"/>
    </xf>
    <xf numFmtId="0" fontId="67" fillId="0" borderId="0" xfId="10" applyFont="1" applyBorder="1" applyAlignment="1">
      <alignment vertical="top"/>
    </xf>
    <xf numFmtId="0" fontId="67" fillId="0" borderId="0" xfId="10" applyFont="1" applyAlignment="1">
      <alignment vertical="top"/>
    </xf>
    <xf numFmtId="0" fontId="67" fillId="0" borderId="0" xfId="10" applyFont="1" applyFill="1" applyAlignment="1">
      <alignment vertical="top"/>
    </xf>
    <xf numFmtId="0" fontId="69" fillId="3" borderId="0" xfId="0" applyFont="1" applyFill="1" applyAlignment="1" applyProtection="1">
      <alignment horizontal="center" vertical="center"/>
      <protection locked="0"/>
    </xf>
    <xf numFmtId="0" fontId="34" fillId="0" borderId="7"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34" fillId="0" borderId="0" xfId="0" applyFont="1" applyBorder="1" applyAlignment="1">
      <alignment vertical="center" textRotation="255" shrinkToFit="1"/>
    </xf>
    <xf numFmtId="0" fontId="60" fillId="0" borderId="7" xfId="0" applyFont="1" applyFill="1" applyBorder="1" applyAlignment="1" applyProtection="1">
      <alignment vertical="center" wrapText="1"/>
    </xf>
    <xf numFmtId="0" fontId="34" fillId="0" borderId="20"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20" xfId="0" applyFont="1" applyFill="1" applyBorder="1" applyAlignment="1" applyProtection="1">
      <alignment horizontal="center" vertical="center" shrinkToFit="1"/>
    </xf>
    <xf numFmtId="0" fontId="34" fillId="0" borderId="10" xfId="0" applyFont="1" applyFill="1" applyBorder="1" applyAlignment="1" applyProtection="1">
      <alignment horizontal="center" vertical="center" shrinkToFit="1"/>
    </xf>
    <xf numFmtId="0" fontId="34" fillId="0" borderId="21" xfId="0" applyFont="1" applyFill="1" applyBorder="1" applyAlignment="1" applyProtection="1">
      <alignment horizontal="center" vertical="center" shrinkToFit="1"/>
    </xf>
    <xf numFmtId="0" fontId="34" fillId="0" borderId="21" xfId="0" applyFont="1" applyBorder="1" applyAlignment="1">
      <alignment horizontal="center" vertical="center" shrinkToFit="1"/>
    </xf>
    <xf numFmtId="0" fontId="34" fillId="0" borderId="5"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4" xfId="0" applyFont="1" applyFill="1" applyBorder="1" applyAlignment="1" applyProtection="1">
      <alignment horizontal="center" vertical="center" shrinkToFit="1"/>
    </xf>
    <xf numFmtId="0" fontId="34" fillId="3" borderId="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58" fontId="33" fillId="3" borderId="0" xfId="0" applyNumberFormat="1" applyFont="1" applyFill="1" applyBorder="1" applyAlignment="1" applyProtection="1">
      <alignment horizontal="center" vertical="center" shrinkToFit="1"/>
      <protection locked="0"/>
    </xf>
    <xf numFmtId="0" fontId="42" fillId="0" borderId="0" xfId="0" applyFont="1" applyFill="1" applyAlignment="1" applyProtection="1">
      <alignment horizontal="left" vertical="center" wrapText="1"/>
    </xf>
    <xf numFmtId="0" fontId="5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34" fillId="0" borderId="8" xfId="0" applyFont="1" applyFill="1" applyBorder="1" applyAlignment="1" applyProtection="1">
      <alignment horizontal="center" vertical="center" shrinkToFit="1"/>
    </xf>
    <xf numFmtId="0" fontId="49" fillId="0" borderId="0" xfId="0" applyFont="1" applyFill="1" applyAlignment="1" applyProtection="1">
      <alignment horizontal="right" vertical="center"/>
    </xf>
    <xf numFmtId="0" fontId="49" fillId="0" borderId="0" xfId="0" applyFont="1" applyFill="1" applyBorder="1" applyAlignment="1" applyProtection="1">
      <alignment horizontal="right" vertical="center"/>
    </xf>
    <xf numFmtId="0" fontId="34" fillId="3" borderId="0" xfId="0" applyFont="1" applyFill="1" applyBorder="1" applyAlignment="1" applyProtection="1">
      <alignment horizontal="left" vertical="center" shrinkToFit="1"/>
      <protection locked="0"/>
    </xf>
    <xf numFmtId="0" fontId="2" fillId="0" borderId="2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34" fillId="0" borderId="6"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49" fontId="34" fillId="3" borderId="0"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83" fontId="34" fillId="3" borderId="0" xfId="0" applyNumberFormat="1" applyFont="1" applyFill="1" applyBorder="1" applyAlignment="1" applyProtection="1">
      <alignment horizontal="left" vertical="center"/>
      <protection locked="0"/>
    </xf>
    <xf numFmtId="0" fontId="34" fillId="3" borderId="0" xfId="0" applyFont="1" applyFill="1" applyBorder="1" applyAlignment="1" applyProtection="1">
      <alignment horizontal="center" vertical="center" shrinkToFit="1"/>
      <protection locked="0"/>
    </xf>
    <xf numFmtId="0" fontId="34" fillId="3" borderId="0" xfId="0" applyFont="1" applyFill="1" applyBorder="1" applyAlignment="1" applyProtection="1">
      <alignment horizontal="left" vertical="center"/>
      <protection locked="0"/>
    </xf>
    <xf numFmtId="0" fontId="34" fillId="0" borderId="1" xfId="0" applyFont="1" applyFill="1" applyBorder="1" applyAlignment="1" applyProtection="1">
      <alignment horizontal="right" vertical="center" shrinkToFit="1"/>
    </xf>
    <xf numFmtId="0" fontId="42" fillId="0" borderId="36" xfId="0" applyFont="1" applyFill="1" applyBorder="1" applyAlignment="1" applyProtection="1">
      <alignment horizontal="left" vertical="center"/>
    </xf>
    <xf numFmtId="0" fontId="42" fillId="0" borderId="36"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37" xfId="0" applyFont="1" applyFill="1" applyBorder="1" applyAlignment="1" applyProtection="1">
      <alignment horizontal="center" vertical="center"/>
    </xf>
    <xf numFmtId="0" fontId="34" fillId="0" borderId="38"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49" fontId="34" fillId="3" borderId="0" xfId="0" applyNumberFormat="1" applyFont="1" applyFill="1" applyBorder="1" applyAlignment="1" applyProtection="1">
      <alignment horizontal="center" vertical="center" shrinkToFit="1"/>
      <protection locked="0"/>
    </xf>
    <xf numFmtId="0" fontId="42" fillId="3" borderId="0" xfId="0" applyFont="1" applyFill="1" applyBorder="1" applyAlignment="1" applyProtection="1">
      <alignment horizontal="center" vertical="center" shrinkToFit="1"/>
      <protection locked="0"/>
    </xf>
    <xf numFmtId="0" fontId="42" fillId="3" borderId="0" xfId="0" applyFont="1" applyFill="1" applyBorder="1" applyAlignment="1" applyProtection="1">
      <alignment horizontal="center" vertical="center"/>
      <protection locked="0"/>
    </xf>
    <xf numFmtId="176" fontId="34" fillId="3" borderId="0" xfId="0" applyNumberFormat="1" applyFont="1" applyFill="1" applyBorder="1" applyAlignment="1" applyProtection="1">
      <alignment horizontal="right" vertical="center"/>
      <protection locked="0"/>
    </xf>
    <xf numFmtId="176" fontId="34" fillId="3" borderId="0" xfId="0" applyNumberFormat="1" applyFont="1" applyFill="1" applyBorder="1" applyAlignment="1" applyProtection="1">
      <alignment horizontal="right" vertical="center" shrinkToFit="1"/>
      <protection locked="0"/>
    </xf>
    <xf numFmtId="176" fontId="34"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horizontal="center" vertical="center"/>
      <protection locked="0"/>
    </xf>
    <xf numFmtId="180" fontId="34" fillId="3" borderId="0" xfId="0" applyNumberFormat="1" applyFont="1" applyFill="1" applyBorder="1" applyAlignment="1" applyProtection="1">
      <alignment horizontal="left" vertical="center"/>
      <protection locked="0"/>
    </xf>
    <xf numFmtId="0" fontId="34" fillId="0" borderId="0" xfId="0" applyFont="1" applyBorder="1" applyAlignment="1" applyProtection="1">
      <alignment horizontal="left" vertical="center" shrinkToFit="1"/>
    </xf>
    <xf numFmtId="0" fontId="36" fillId="3" borderId="0" xfId="0" applyFont="1" applyFill="1" applyBorder="1" applyAlignment="1" applyProtection="1">
      <alignment horizontal="left" vertical="center" wrapText="1" shrinkToFit="1"/>
      <protection locked="0"/>
    </xf>
    <xf numFmtId="178" fontId="34" fillId="3" borderId="0" xfId="0" applyNumberFormat="1" applyFont="1" applyFill="1" applyBorder="1" applyAlignment="1" applyProtection="1">
      <alignment horizontal="right" vertical="center"/>
      <protection locked="0"/>
    </xf>
    <xf numFmtId="182" fontId="34" fillId="3" borderId="0" xfId="0" applyNumberFormat="1" applyFont="1" applyFill="1" applyBorder="1" applyAlignment="1" applyProtection="1">
      <alignment horizontal="right" vertical="center"/>
      <protection locked="0"/>
    </xf>
    <xf numFmtId="0" fontId="34" fillId="0" borderId="0" xfId="0" applyFont="1" applyFill="1" applyAlignment="1" applyProtection="1">
      <alignment horizontal="center" vertical="center"/>
    </xf>
    <xf numFmtId="0" fontId="34" fillId="0" borderId="0" xfId="0" applyFont="1" applyBorder="1" applyAlignment="1" applyProtection="1">
      <alignment horizontal="center" vertical="center"/>
    </xf>
    <xf numFmtId="0" fontId="34" fillId="3" borderId="0" xfId="0" applyFont="1" applyFill="1" applyBorder="1" applyAlignment="1" applyProtection="1">
      <alignment horizontal="right" vertical="center"/>
      <protection locked="0"/>
    </xf>
    <xf numFmtId="188" fontId="34" fillId="3" borderId="0" xfId="3" applyNumberFormat="1" applyFont="1" applyFill="1" applyBorder="1" applyAlignment="1" applyProtection="1">
      <alignment horizontal="right" vertical="center"/>
      <protection locked="0"/>
    </xf>
    <xf numFmtId="184" fontId="34" fillId="3" borderId="0" xfId="3" applyNumberFormat="1" applyFont="1" applyFill="1" applyBorder="1" applyAlignment="1" applyProtection="1">
      <alignment horizontal="right" vertical="center"/>
      <protection locked="0"/>
    </xf>
    <xf numFmtId="0" fontId="34" fillId="3" borderId="0" xfId="0" applyFont="1" applyFill="1" applyBorder="1" applyAlignment="1" applyProtection="1">
      <alignment horizontal="left" vertical="top"/>
      <protection locked="0"/>
    </xf>
    <xf numFmtId="177" fontId="34"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left" vertical="center" wrapText="1" shrinkToFit="1"/>
    </xf>
    <xf numFmtId="0" fontId="0" fillId="0" borderId="0" xfId="0" applyAlignment="1">
      <alignment horizontal="center" vertical="center"/>
    </xf>
    <xf numFmtId="0" fontId="34" fillId="0" borderId="0" xfId="0" applyFont="1" applyBorder="1" applyAlignment="1" applyProtection="1">
      <alignment horizontal="left" vertical="top" wrapText="1"/>
    </xf>
    <xf numFmtId="0" fontId="37" fillId="0" borderId="0" xfId="0" applyFont="1" applyBorder="1" applyAlignment="1" applyProtection="1">
      <alignment vertical="center" shrinkToFit="1"/>
    </xf>
    <xf numFmtId="0" fontId="70" fillId="0" borderId="0" xfId="0" applyFont="1" applyAlignment="1">
      <alignment vertical="center" shrinkToFit="1"/>
    </xf>
    <xf numFmtId="180" fontId="34" fillId="3" borderId="0" xfId="0" applyNumberFormat="1" applyFont="1" applyFill="1" applyBorder="1" applyAlignment="1" applyProtection="1">
      <alignment horizontal="right" vertical="center"/>
      <protection locked="0"/>
    </xf>
    <xf numFmtId="0" fontId="34" fillId="3" borderId="0" xfId="0" applyFont="1" applyFill="1" applyBorder="1" applyAlignment="1" applyProtection="1">
      <alignment horizontal="left" vertical="center" wrapText="1" shrinkToFit="1"/>
      <protection locked="0"/>
    </xf>
    <xf numFmtId="179" fontId="34" fillId="0" borderId="0" xfId="0" applyNumberFormat="1" applyFont="1" applyFill="1" applyBorder="1" applyAlignment="1" applyProtection="1">
      <alignment horizontal="right" vertical="center"/>
    </xf>
    <xf numFmtId="0" fontId="34" fillId="3" borderId="0" xfId="0" quotePrefix="1" applyFont="1" applyFill="1" applyBorder="1" applyAlignment="1" applyProtection="1">
      <alignment horizontal="left" vertical="center" shrinkToFit="1"/>
      <protection locked="0"/>
    </xf>
    <xf numFmtId="0" fontId="34" fillId="0" borderId="36" xfId="0" applyFont="1" applyFill="1" applyBorder="1" applyAlignment="1" applyProtection="1">
      <alignment horizontal="left" vertical="top" wrapText="1"/>
    </xf>
    <xf numFmtId="0" fontId="34" fillId="0" borderId="36" xfId="0" applyFont="1" applyFill="1" applyBorder="1" applyAlignment="1" applyProtection="1">
      <alignment horizontal="left" vertical="top"/>
    </xf>
    <xf numFmtId="177" fontId="34" fillId="3" borderId="0"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horizontal="center"/>
    </xf>
    <xf numFmtId="0" fontId="34" fillId="0" borderId="0"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protection locked="0"/>
    </xf>
    <xf numFmtId="178" fontId="34" fillId="3" borderId="0" xfId="0" applyNumberFormat="1" applyFont="1" applyFill="1" applyBorder="1" applyAlignment="1" applyProtection="1">
      <alignment horizontal="center" vertical="center"/>
      <protection locked="0"/>
    </xf>
    <xf numFmtId="0" fontId="46" fillId="3" borderId="0" xfId="0" applyFont="1" applyFill="1" applyBorder="1" applyAlignment="1" applyProtection="1">
      <alignment horizontal="left" vertical="center"/>
      <protection locked="0"/>
    </xf>
    <xf numFmtId="0" fontId="46" fillId="3" borderId="0" xfId="0" applyFont="1" applyFill="1" applyBorder="1" applyAlignment="1" applyProtection="1">
      <alignment horizontal="center" vertical="center"/>
      <protection locked="0"/>
    </xf>
    <xf numFmtId="0" fontId="46" fillId="3" borderId="0" xfId="0" applyFont="1" applyFill="1" applyBorder="1" applyAlignment="1" applyProtection="1">
      <alignment horizontal="left" vertical="top"/>
      <protection locked="0"/>
    </xf>
    <xf numFmtId="184" fontId="46" fillId="3" borderId="0" xfId="3" applyNumberFormat="1" applyFont="1" applyFill="1" applyBorder="1" applyAlignment="1" applyProtection="1">
      <alignment horizontal="right" vertical="center"/>
      <protection locked="0"/>
    </xf>
    <xf numFmtId="0" fontId="46" fillId="3" borderId="0" xfId="0" applyFont="1" applyFill="1" applyBorder="1" applyAlignment="1" applyProtection="1">
      <alignment horizontal="center" vertical="center" shrinkToFit="1"/>
      <protection locked="0"/>
    </xf>
    <xf numFmtId="49" fontId="46" fillId="3" borderId="0" xfId="0" applyNumberFormat="1" applyFont="1" applyFill="1" applyBorder="1" applyAlignment="1" applyProtection="1">
      <alignment horizontal="center" vertical="center"/>
      <protection locked="0"/>
    </xf>
    <xf numFmtId="176" fontId="46" fillId="3" borderId="0" xfId="0" applyNumberFormat="1" applyFont="1" applyFill="1" applyBorder="1" applyAlignment="1" applyProtection="1">
      <alignment horizontal="right" vertical="center"/>
      <protection locked="0"/>
    </xf>
    <xf numFmtId="0" fontId="46" fillId="0" borderId="0" xfId="0" applyFont="1" applyFill="1" applyAlignment="1" applyProtection="1">
      <alignment horizontal="center" vertical="center"/>
    </xf>
    <xf numFmtId="0" fontId="46" fillId="3" borderId="0" xfId="0" applyFont="1" applyFill="1" applyBorder="1" applyAlignment="1" applyProtection="1">
      <alignment horizontal="right" vertical="center"/>
      <protection locked="0"/>
    </xf>
    <xf numFmtId="0" fontId="46" fillId="0" borderId="0" xfId="0" applyFont="1" applyBorder="1" applyAlignment="1" applyProtection="1">
      <alignment horizontal="center" vertical="center"/>
    </xf>
    <xf numFmtId="38" fontId="46" fillId="3" borderId="0" xfId="3" applyFont="1" applyFill="1" applyBorder="1" applyAlignment="1" applyProtection="1">
      <alignment horizontal="right" vertical="center"/>
      <protection locked="0"/>
    </xf>
    <xf numFmtId="0" fontId="46" fillId="0" borderId="0" xfId="0" applyFont="1" applyFill="1" applyAlignment="1" applyProtection="1">
      <alignment horizontal="center"/>
    </xf>
    <xf numFmtId="0" fontId="46" fillId="3" borderId="0" xfId="0" applyFont="1" applyFill="1" applyBorder="1" applyAlignment="1" applyProtection="1">
      <alignment horizontal="left" vertical="center" shrinkToFit="1"/>
      <protection locked="0"/>
    </xf>
    <xf numFmtId="180" fontId="46" fillId="3" borderId="0" xfId="0" applyNumberFormat="1" applyFont="1" applyFill="1" applyBorder="1" applyAlignment="1" applyProtection="1">
      <alignment horizontal="right" vertical="center"/>
      <protection locked="0"/>
    </xf>
    <xf numFmtId="176" fontId="46" fillId="0" borderId="0" xfId="0" applyNumberFormat="1" applyFont="1" applyFill="1" applyBorder="1" applyAlignment="1" applyProtection="1">
      <alignment horizontal="right" vertical="center"/>
    </xf>
    <xf numFmtId="0" fontId="46" fillId="0" borderId="0" xfId="0" applyFont="1" applyBorder="1" applyAlignment="1" applyProtection="1">
      <alignment horizontal="left" vertical="center" shrinkToFit="1"/>
    </xf>
    <xf numFmtId="183" fontId="46" fillId="3" borderId="0" xfId="0" applyNumberFormat="1" applyFont="1" applyFill="1" applyBorder="1" applyAlignment="1" applyProtection="1">
      <alignment horizontal="left" vertical="center"/>
      <protection locked="0"/>
    </xf>
    <xf numFmtId="0" fontId="46" fillId="3" borderId="0" xfId="0" applyFont="1" applyFill="1" applyAlignment="1" applyProtection="1">
      <alignment horizontal="left" vertical="center" shrinkToFit="1"/>
      <protection locked="0"/>
    </xf>
    <xf numFmtId="179" fontId="46" fillId="0" borderId="0" xfId="0" applyNumberFormat="1" applyFont="1" applyFill="1" applyAlignment="1">
      <alignment horizontal="right" vertical="center"/>
    </xf>
    <xf numFmtId="0" fontId="37" fillId="0" borderId="0" xfId="0" applyFont="1" applyFill="1" applyAlignment="1">
      <alignment horizontal="left" vertical="center" wrapText="1"/>
    </xf>
    <xf numFmtId="0" fontId="46" fillId="0" borderId="0" xfId="0" applyFont="1" applyFill="1" applyAlignment="1">
      <alignment horizontal="left" vertical="center"/>
    </xf>
    <xf numFmtId="0" fontId="46" fillId="0" borderId="0" xfId="0" applyFont="1" applyFill="1" applyAlignment="1">
      <alignment horizontal="left" vertical="center" shrinkToFit="1"/>
    </xf>
    <xf numFmtId="0" fontId="46" fillId="0" borderId="0" xfId="0" applyFont="1" applyFill="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180" fontId="46" fillId="0" borderId="0" xfId="0" applyNumberFormat="1" applyFont="1" applyFill="1" applyAlignment="1">
      <alignment horizontal="left" vertical="center"/>
    </xf>
    <xf numFmtId="0" fontId="46" fillId="0" borderId="0" xfId="0" applyFont="1" applyFill="1" applyBorder="1" applyAlignment="1">
      <alignment horizontal="left" vertical="center" shrinkToFit="1"/>
    </xf>
    <xf numFmtId="178" fontId="46" fillId="0" borderId="0" xfId="0" applyNumberFormat="1" applyFont="1" applyFill="1" applyAlignment="1">
      <alignment horizontal="right" vertical="center"/>
    </xf>
    <xf numFmtId="178" fontId="46" fillId="0" borderId="0" xfId="0" applyNumberFormat="1" applyFont="1" applyFill="1" applyBorder="1" applyAlignment="1">
      <alignment horizontal="right" vertical="center"/>
    </xf>
    <xf numFmtId="176" fontId="46" fillId="0" borderId="0" xfId="0" applyNumberFormat="1" applyFont="1" applyFill="1" applyAlignment="1">
      <alignment horizontal="right" vertical="center" shrinkToFit="1"/>
    </xf>
    <xf numFmtId="0" fontId="46" fillId="0" borderId="0" xfId="0" applyFont="1" applyFill="1" applyAlignment="1">
      <alignment horizontal="center" vertical="center" shrinkToFit="1"/>
    </xf>
    <xf numFmtId="179" fontId="46" fillId="0" borderId="0" xfId="0" applyNumberFormat="1" applyFont="1" applyFill="1" applyAlignment="1">
      <alignment horizontal="center" vertical="center"/>
    </xf>
    <xf numFmtId="0" fontId="36" fillId="0" borderId="0" xfId="0" applyFont="1" applyFill="1" applyAlignment="1">
      <alignment horizontal="left" vertical="center" wrapText="1"/>
    </xf>
    <xf numFmtId="179" fontId="46" fillId="0" borderId="0" xfId="0" applyNumberFormat="1" applyFont="1" applyFill="1" applyBorder="1" applyAlignment="1">
      <alignment horizontal="right" vertical="center"/>
    </xf>
    <xf numFmtId="176" fontId="46" fillId="0" borderId="0" xfId="0" applyNumberFormat="1" applyFont="1" applyFill="1" applyAlignment="1">
      <alignment horizontal="right" vertical="center"/>
    </xf>
    <xf numFmtId="2" fontId="46" fillId="0" borderId="0" xfId="0" applyNumberFormat="1" applyFont="1" applyFill="1" applyAlignment="1">
      <alignment horizontal="right" vertical="center"/>
    </xf>
    <xf numFmtId="182" fontId="46" fillId="0" borderId="0" xfId="0" applyNumberFormat="1" applyFont="1" applyFill="1" applyAlignment="1">
      <alignment horizontal="right" vertical="center"/>
    </xf>
    <xf numFmtId="178" fontId="46" fillId="0" borderId="0" xfId="0" applyNumberFormat="1" applyFont="1" applyFill="1" applyBorder="1" applyAlignment="1">
      <alignment horizontal="center" vertical="center"/>
    </xf>
    <xf numFmtId="58" fontId="41" fillId="0" borderId="0" xfId="0" applyNumberFormat="1" applyFont="1" applyFill="1" applyBorder="1" applyAlignment="1">
      <alignment horizontal="center" vertical="center"/>
    </xf>
    <xf numFmtId="58" fontId="46" fillId="0" borderId="0" xfId="0" applyNumberFormat="1" applyFont="1" applyFill="1" applyBorder="1" applyAlignment="1">
      <alignment horizontal="center" vertical="center" shrinkToFit="1"/>
    </xf>
    <xf numFmtId="0" fontId="46" fillId="0" borderId="0" xfId="0" applyFont="1" applyFill="1" applyBorder="1" applyAlignment="1">
      <alignment horizontal="left" vertical="top"/>
    </xf>
    <xf numFmtId="0" fontId="41" fillId="0" borderId="0" xfId="0" applyFont="1" applyFill="1" applyAlignment="1">
      <alignment horizontal="center" vertical="center"/>
    </xf>
    <xf numFmtId="0" fontId="41" fillId="0" borderId="0" xfId="0" applyFont="1" applyFill="1" applyAlignment="1">
      <alignment horizontal="left" vertical="center" wrapText="1"/>
    </xf>
    <xf numFmtId="0" fontId="41" fillId="0" borderId="0" xfId="0" applyFont="1" applyFill="1" applyBorder="1" applyAlignment="1">
      <alignment horizontal="center" vertical="center"/>
    </xf>
    <xf numFmtId="0" fontId="34" fillId="0" borderId="0" xfId="0" applyFont="1" applyFill="1" applyBorder="1" applyAlignment="1">
      <alignment horizontal="left" vertical="center" wrapText="1"/>
    </xf>
    <xf numFmtId="58" fontId="41" fillId="0" borderId="0" xfId="0" applyNumberFormat="1" applyFont="1" applyFill="1" applyAlignment="1">
      <alignment horizontal="center" vertical="center"/>
    </xf>
    <xf numFmtId="178" fontId="46" fillId="0" borderId="0" xfId="0" applyNumberFormat="1" applyFont="1" applyFill="1" applyAlignment="1">
      <alignment horizontal="center" vertical="center"/>
    </xf>
    <xf numFmtId="0" fontId="46" fillId="0" borderId="0" xfId="0" applyFont="1" applyFill="1" applyBorder="1" applyAlignment="1" applyProtection="1">
      <alignment horizontal="left" vertical="center" shrinkToFit="1"/>
    </xf>
    <xf numFmtId="183" fontId="46" fillId="0" borderId="0" xfId="0" applyNumberFormat="1" applyFont="1" applyFill="1" applyBorder="1" applyAlignment="1" applyProtection="1">
      <alignment horizontal="left" vertical="center"/>
    </xf>
    <xf numFmtId="0" fontId="46" fillId="0" borderId="0" xfId="0" applyFont="1" applyFill="1" applyAlignment="1" applyProtection="1">
      <alignment horizontal="left" vertical="center" shrinkToFit="1"/>
    </xf>
    <xf numFmtId="0" fontId="46" fillId="0" borderId="0" xfId="0" applyFont="1" applyFill="1" applyBorder="1" applyAlignment="1" applyProtection="1">
      <alignment horizontal="left" vertical="center"/>
      <protection locked="0"/>
    </xf>
    <xf numFmtId="0" fontId="34" fillId="0" borderId="0" xfId="0" applyFont="1" applyAlignment="1">
      <alignment horizontal="right" vertical="center"/>
    </xf>
    <xf numFmtId="0" fontId="33" fillId="0" borderId="0" xfId="0" applyFont="1" applyAlignment="1">
      <alignment vertical="center"/>
    </xf>
    <xf numFmtId="0" fontId="40" fillId="0" borderId="0"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right" vertical="center"/>
    </xf>
    <xf numFmtId="0" fontId="33" fillId="0" borderId="0" xfId="0" applyFont="1" applyAlignment="1">
      <alignment horizontal="right" vertical="center"/>
    </xf>
    <xf numFmtId="0" fontId="33" fillId="0" borderId="0" xfId="0" applyFont="1" applyBorder="1" applyAlignment="1">
      <alignment vertical="center" wrapText="1"/>
    </xf>
    <xf numFmtId="0" fontId="33" fillId="0" borderId="1" xfId="0" applyFont="1" applyBorder="1" applyAlignment="1">
      <alignment vertical="center" wrapText="1" shrinkToFit="1"/>
    </xf>
    <xf numFmtId="0" fontId="53" fillId="7" borderId="20" xfId="0" applyFont="1" applyFill="1" applyBorder="1" applyAlignment="1">
      <alignment vertical="center"/>
    </xf>
    <xf numFmtId="0" fontId="53" fillId="0" borderId="10" xfId="0" applyFont="1" applyBorder="1" applyAlignment="1">
      <alignment vertical="center"/>
    </xf>
    <xf numFmtId="0" fontId="53" fillId="0" borderId="21" xfId="0" applyFont="1" applyBorder="1" applyAlignment="1">
      <alignment vertical="center"/>
    </xf>
    <xf numFmtId="0" fontId="33" fillId="0" borderId="6" xfId="0" applyFont="1" applyBorder="1" applyAlignment="1">
      <alignment horizontal="right" vertical="center"/>
    </xf>
    <xf numFmtId="0" fontId="33" fillId="0" borderId="2" xfId="0" applyFont="1" applyBorder="1" applyAlignment="1">
      <alignment horizontal="right" vertical="center"/>
    </xf>
    <xf numFmtId="0" fontId="33" fillId="0" borderId="4" xfId="0" applyFont="1" applyBorder="1" applyAlignment="1">
      <alignment vertical="center" wrapText="1"/>
    </xf>
    <xf numFmtId="0" fontId="33" fillId="0" borderId="22" xfId="0" applyFont="1" applyBorder="1" applyAlignment="1">
      <alignment horizontal="center" vertical="center"/>
    </xf>
    <xf numFmtId="0" fontId="33" fillId="0" borderId="24" xfId="0" applyFont="1" applyBorder="1" applyAlignment="1">
      <alignment horizontal="center" vertical="center"/>
    </xf>
    <xf numFmtId="0" fontId="33" fillId="0" borderId="20" xfId="0" applyFont="1" applyBorder="1" applyAlignment="1">
      <alignment horizontal="center" vertical="center"/>
    </xf>
    <xf numFmtId="0" fontId="33" fillId="0" borderId="10" xfId="0" applyFont="1" applyBorder="1" applyAlignment="1">
      <alignment horizontal="center" vertical="center"/>
    </xf>
    <xf numFmtId="0" fontId="33" fillId="0" borderId="21" xfId="0" applyFont="1" applyBorder="1" applyAlignment="1">
      <alignment horizontal="center" vertical="center"/>
    </xf>
    <xf numFmtId="0" fontId="33" fillId="3" borderId="22" xfId="0" applyFont="1" applyFill="1" applyBorder="1" applyAlignment="1">
      <alignment vertical="center" wrapText="1" shrinkToFit="1"/>
    </xf>
    <xf numFmtId="0" fontId="33" fillId="3" borderId="24" xfId="0" applyFont="1" applyFill="1" applyBorder="1" applyAlignment="1">
      <alignment vertical="center" wrapText="1" shrinkToFit="1"/>
    </xf>
    <xf numFmtId="0" fontId="33" fillId="3" borderId="23" xfId="0" applyFont="1" applyFill="1" applyBorder="1" applyAlignment="1">
      <alignment vertical="center" wrapText="1" shrinkToFit="1"/>
    </xf>
    <xf numFmtId="0" fontId="33" fillId="3" borderId="25" xfId="0" applyFont="1" applyFill="1" applyBorder="1" applyAlignment="1">
      <alignment vertical="center" wrapText="1" shrinkToFit="1"/>
    </xf>
    <xf numFmtId="0" fontId="33" fillId="3" borderId="27" xfId="0" applyFont="1" applyFill="1" applyBorder="1" applyAlignment="1">
      <alignment vertical="center" wrapText="1" shrinkToFit="1"/>
    </xf>
    <xf numFmtId="0" fontId="33" fillId="3" borderId="26" xfId="0" applyFont="1" applyFill="1" applyBorder="1" applyAlignment="1">
      <alignment vertical="center" wrapText="1" shrinkToFit="1"/>
    </xf>
    <xf numFmtId="0" fontId="33" fillId="3" borderId="28" xfId="0" applyFont="1" applyFill="1" applyBorder="1" applyAlignment="1">
      <alignment vertical="center" wrapText="1" shrinkToFit="1"/>
    </xf>
    <xf numFmtId="0" fontId="33" fillId="3" borderId="30" xfId="0" applyFont="1" applyFill="1" applyBorder="1" applyAlignment="1">
      <alignment vertical="center" wrapText="1" shrinkToFit="1"/>
    </xf>
    <xf numFmtId="0" fontId="33" fillId="3" borderId="29" xfId="0" applyFont="1" applyFill="1" applyBorder="1" applyAlignment="1">
      <alignment vertical="center" wrapText="1" shrinkToFit="1"/>
    </xf>
    <xf numFmtId="0" fontId="42" fillId="0" borderId="0" xfId="0" applyFont="1" applyFill="1" applyBorder="1" applyAlignment="1">
      <alignment horizontal="right" vertical="center"/>
    </xf>
    <xf numFmtId="177" fontId="33" fillId="3" borderId="1" xfId="0" applyNumberFormat="1" applyFont="1" applyFill="1" applyBorder="1" applyAlignment="1" applyProtection="1">
      <alignment horizontal="center" vertical="center"/>
      <protection locked="0"/>
    </xf>
    <xf numFmtId="0" fontId="33" fillId="0" borderId="0" xfId="0" applyFont="1" applyAlignment="1">
      <alignment horizontal="left" vertical="center" shrinkToFit="1"/>
    </xf>
    <xf numFmtId="0" fontId="33" fillId="3" borderId="1" xfId="0" applyFont="1" applyFill="1" applyBorder="1" applyAlignment="1" applyProtection="1">
      <alignment horizontal="center" vertical="center"/>
      <protection locked="0"/>
    </xf>
    <xf numFmtId="0" fontId="33" fillId="0" borderId="1" xfId="0" applyFont="1" applyFill="1" applyBorder="1" applyAlignment="1">
      <alignment horizontal="right" vertical="center"/>
    </xf>
    <xf numFmtId="178" fontId="33" fillId="3" borderId="1" xfId="0" applyNumberFormat="1" applyFont="1" applyFill="1" applyBorder="1" applyAlignment="1" applyProtection="1">
      <alignment horizontal="center" vertical="center"/>
      <protection locked="0"/>
    </xf>
    <xf numFmtId="0" fontId="33" fillId="0" borderId="0" xfId="0" applyFont="1" applyAlignment="1">
      <alignment horizontal="left"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40" xfId="0" applyFont="1" applyBorder="1" applyAlignment="1">
      <alignment horizontal="center" vertical="center"/>
    </xf>
    <xf numFmtId="0" fontId="33" fillId="0" borderId="3" xfId="0" applyFont="1" applyBorder="1" applyAlignment="1">
      <alignment horizontal="center" vertical="center"/>
    </xf>
    <xf numFmtId="0" fontId="33" fillId="0" borderId="41" xfId="0" applyFont="1" applyBorder="1" applyAlignment="1">
      <alignment horizontal="center" vertical="center"/>
    </xf>
    <xf numFmtId="0" fontId="33" fillId="0" borderId="0" xfId="0" applyFont="1" applyAlignment="1">
      <alignment horizontal="center" vertical="top"/>
    </xf>
    <xf numFmtId="0" fontId="33" fillId="0" borderId="0" xfId="0" applyFont="1" applyBorder="1" applyAlignment="1">
      <alignment horizontal="left" vertical="center"/>
    </xf>
    <xf numFmtId="0" fontId="33" fillId="0" borderId="1" xfId="0" applyFont="1" applyBorder="1" applyAlignment="1">
      <alignment horizontal="left" vertical="center"/>
    </xf>
    <xf numFmtId="0" fontId="33" fillId="0" borderId="1" xfId="0" applyFont="1" applyFill="1" applyBorder="1" applyAlignment="1">
      <alignment horizontal="center" vertical="center"/>
    </xf>
    <xf numFmtId="176" fontId="33" fillId="0" borderId="10" xfId="0" applyNumberFormat="1" applyFont="1" applyBorder="1" applyAlignment="1">
      <alignment horizontal="right" vertical="center"/>
    </xf>
    <xf numFmtId="0" fontId="33" fillId="0" borderId="1" xfId="0" applyFont="1" applyBorder="1" applyAlignment="1">
      <alignment horizontal="center" vertical="center"/>
    </xf>
    <xf numFmtId="0" fontId="71" fillId="0" borderId="0" xfId="0" applyFont="1" applyAlignment="1">
      <alignment horizontal="left" wrapText="1" shrinkToFit="1"/>
    </xf>
    <xf numFmtId="0" fontId="71" fillId="0" borderId="1" xfId="0" applyFont="1" applyBorder="1" applyAlignment="1">
      <alignment horizontal="left" wrapText="1" shrinkToFit="1"/>
    </xf>
    <xf numFmtId="0" fontId="33" fillId="0" borderId="0" xfId="0" applyFont="1" applyAlignment="1">
      <alignment horizontal="center" vertical="center"/>
    </xf>
    <xf numFmtId="176" fontId="33" fillId="0" borderId="1" xfId="0" applyNumberFormat="1" applyFont="1" applyBorder="1" applyAlignment="1">
      <alignment horizontal="right" vertical="center"/>
    </xf>
    <xf numFmtId="0" fontId="67" fillId="0" borderId="0" xfId="10" applyFont="1" applyAlignment="1">
      <alignment horizontal="left" vertical="top" wrapText="1"/>
    </xf>
    <xf numFmtId="0" fontId="67" fillId="0" borderId="0" xfId="10" applyFont="1" applyFill="1" applyAlignment="1">
      <alignment horizontal="left" vertical="top" wrapText="1"/>
    </xf>
    <xf numFmtId="49" fontId="67" fillId="3" borderId="0" xfId="10" applyNumberFormat="1" applyFont="1" applyFill="1" applyAlignment="1">
      <alignment horizontal="center" vertical="center"/>
    </xf>
    <xf numFmtId="0" fontId="67" fillId="0" borderId="0" xfId="10" applyFont="1" applyAlignment="1">
      <alignment horizontal="center" vertical="center"/>
    </xf>
    <xf numFmtId="0" fontId="67" fillId="0" borderId="0" xfId="10" applyFont="1" applyFill="1" applyAlignment="1" applyProtection="1">
      <alignment horizontal="center" vertical="center" shrinkToFit="1"/>
      <protection locked="0"/>
    </xf>
    <xf numFmtId="0" fontId="67" fillId="0" borderId="36" xfId="10" applyFont="1" applyBorder="1" applyAlignment="1">
      <alignment vertical="center"/>
    </xf>
    <xf numFmtId="0" fontId="67" fillId="0" borderId="36" xfId="10" applyFont="1" applyFill="1" applyBorder="1" applyAlignment="1">
      <alignment vertical="center"/>
    </xf>
    <xf numFmtId="49" fontId="67" fillId="0" borderId="36" xfId="10" applyNumberFormat="1" applyFont="1" applyFill="1" applyBorder="1" applyAlignment="1">
      <alignment horizontal="center" vertical="center"/>
    </xf>
    <xf numFmtId="49" fontId="67" fillId="0" borderId="36" xfId="10" applyNumberFormat="1" applyFont="1" applyBorder="1" applyAlignment="1">
      <alignment horizontal="center" vertical="center"/>
    </xf>
    <xf numFmtId="0" fontId="67" fillId="0" borderId="36" xfId="10" applyFont="1" applyBorder="1" applyAlignment="1">
      <alignment horizontal="left" vertical="center" wrapText="1"/>
    </xf>
    <xf numFmtId="0" fontId="67" fillId="0" borderId="36" xfId="10" applyFont="1" applyFill="1" applyBorder="1" applyAlignment="1">
      <alignment horizontal="left" vertical="center" wrapText="1"/>
    </xf>
    <xf numFmtId="0" fontId="67" fillId="0" borderId="6" xfId="10" applyFont="1" applyBorder="1" applyAlignment="1">
      <alignment horizontal="left" vertical="top"/>
    </xf>
    <xf numFmtId="0" fontId="67" fillId="0" borderId="7" xfId="10" applyFont="1" applyBorder="1" applyAlignment="1">
      <alignment horizontal="left" vertical="top"/>
    </xf>
    <xf numFmtId="0" fontId="67" fillId="0" borderId="8" xfId="10" applyFont="1" applyBorder="1" applyAlignment="1">
      <alignment horizontal="left" vertical="top"/>
    </xf>
    <xf numFmtId="0" fontId="67" fillId="0" borderId="5" xfId="10" applyFont="1" applyBorder="1" applyAlignment="1">
      <alignment horizontal="left" vertical="top"/>
    </xf>
    <xf numFmtId="0" fontId="67" fillId="0" borderId="0" xfId="10" applyFont="1" applyBorder="1" applyAlignment="1">
      <alignment horizontal="left" vertical="top"/>
    </xf>
    <xf numFmtId="0" fontId="67" fillId="0" borderId="4" xfId="10" applyFont="1" applyBorder="1" applyAlignment="1">
      <alignment horizontal="left" vertical="top"/>
    </xf>
    <xf numFmtId="0" fontId="67" fillId="0" borderId="2" xfId="10" applyFont="1" applyBorder="1" applyAlignment="1">
      <alignment horizontal="left" vertical="top"/>
    </xf>
    <xf numFmtId="0" fontId="67" fillId="0" borderId="1" xfId="10" applyFont="1" applyBorder="1" applyAlignment="1">
      <alignment horizontal="left" vertical="top"/>
    </xf>
    <xf numFmtId="0" fontId="67" fillId="0" borderId="9" xfId="10" applyFont="1" applyBorder="1" applyAlignment="1">
      <alignment horizontal="left" vertical="top"/>
    </xf>
    <xf numFmtId="0" fontId="67" fillId="0" borderId="36" xfId="10" applyFont="1" applyBorder="1" applyAlignment="1">
      <alignment vertical="center" wrapText="1"/>
    </xf>
    <xf numFmtId="0" fontId="67" fillId="0" borderId="36" xfId="10" applyFont="1" applyFill="1" applyBorder="1" applyAlignment="1">
      <alignment vertical="center" wrapText="1"/>
    </xf>
    <xf numFmtId="0" fontId="67" fillId="0" borderId="36" xfId="10" applyFont="1" applyBorder="1" applyAlignment="1">
      <alignment vertical="top" wrapText="1"/>
    </xf>
    <xf numFmtId="0" fontId="67" fillId="0" borderId="36" xfId="10" applyFont="1" applyBorder="1" applyAlignment="1">
      <alignment vertical="top"/>
    </xf>
    <xf numFmtId="0" fontId="67" fillId="0" borderId="36" xfId="10" applyFont="1" applyFill="1" applyBorder="1" applyAlignment="1">
      <alignment vertical="top"/>
    </xf>
    <xf numFmtId="0" fontId="67" fillId="0" borderId="36" xfId="10" applyFont="1" applyBorder="1" applyAlignment="1">
      <alignment horizontal="left" vertical="top"/>
    </xf>
    <xf numFmtId="0" fontId="67" fillId="0" borderId="36" xfId="10" applyFont="1" applyBorder="1" applyAlignment="1">
      <alignment horizontal="left" vertical="center"/>
    </xf>
    <xf numFmtId="0" fontId="67" fillId="0" borderId="36" xfId="10" applyFont="1" applyFill="1" applyBorder="1" applyAlignment="1">
      <alignment horizontal="left" vertical="center"/>
    </xf>
    <xf numFmtId="0" fontId="67" fillId="0" borderId="6" xfId="10" applyFont="1" applyBorder="1" applyAlignment="1">
      <alignment horizontal="left" vertical="top" wrapText="1"/>
    </xf>
    <xf numFmtId="0" fontId="67" fillId="0" borderId="7" xfId="10" applyFont="1" applyBorder="1" applyAlignment="1">
      <alignment horizontal="left" vertical="top" wrapText="1"/>
    </xf>
    <xf numFmtId="0" fontId="67" fillId="0" borderId="8" xfId="10" applyFont="1" applyBorder="1" applyAlignment="1">
      <alignment horizontal="left" vertical="top" wrapText="1"/>
    </xf>
    <xf numFmtId="0" fontId="67" fillId="0" borderId="5" xfId="10" applyFont="1" applyBorder="1" applyAlignment="1">
      <alignment horizontal="left" vertical="top" wrapText="1"/>
    </xf>
    <xf numFmtId="0" fontId="67" fillId="0" borderId="0" xfId="10" applyFont="1" applyBorder="1" applyAlignment="1">
      <alignment horizontal="left" vertical="top" wrapText="1"/>
    </xf>
    <xf numFmtId="0" fontId="67" fillId="0" borderId="4" xfId="10" applyFont="1" applyBorder="1" applyAlignment="1">
      <alignment horizontal="left" vertical="top" wrapText="1"/>
    </xf>
    <xf numFmtId="0" fontId="67" fillId="0" borderId="2" xfId="10" applyFont="1" applyBorder="1" applyAlignment="1">
      <alignment horizontal="left" vertical="top" wrapText="1"/>
    </xf>
    <xf numFmtId="0" fontId="67" fillId="0" borderId="1" xfId="10" applyFont="1" applyBorder="1" applyAlignment="1">
      <alignment horizontal="left" vertical="top" wrapText="1"/>
    </xf>
    <xf numFmtId="0" fontId="67" fillId="0" borderId="9" xfId="10" applyFont="1" applyBorder="1" applyAlignment="1">
      <alignment horizontal="left" vertical="top" wrapText="1"/>
    </xf>
    <xf numFmtId="0" fontId="67" fillId="0" borderId="36" xfId="10" applyFont="1" applyBorder="1" applyAlignment="1">
      <alignment horizontal="left" vertical="top" wrapText="1"/>
    </xf>
    <xf numFmtId="0" fontId="67" fillId="0" borderId="36" xfId="10" applyFont="1" applyFill="1" applyBorder="1" applyAlignment="1">
      <alignment horizontal="left" vertical="top" wrapText="1"/>
    </xf>
    <xf numFmtId="0" fontId="67" fillId="0" borderId="6" xfId="10" applyFont="1" applyBorder="1" applyAlignment="1">
      <alignment horizontal="left" vertical="center" wrapText="1"/>
    </xf>
    <xf numFmtId="0" fontId="67" fillId="0" borderId="7" xfId="10" applyFont="1" applyBorder="1" applyAlignment="1">
      <alignment horizontal="left" vertical="center" wrapText="1"/>
    </xf>
    <xf numFmtId="0" fontId="67" fillId="0" borderId="8" xfId="10" applyFont="1" applyBorder="1" applyAlignment="1">
      <alignment horizontal="left" vertical="center" wrapText="1"/>
    </xf>
    <xf numFmtId="0" fontId="67" fillId="0" borderId="2" xfId="10" applyFont="1" applyBorder="1" applyAlignment="1">
      <alignment horizontal="left" vertical="center" wrapText="1"/>
    </xf>
    <xf numFmtId="0" fontId="67" fillId="0" borderId="1" xfId="10" applyFont="1" applyBorder="1" applyAlignment="1">
      <alignment horizontal="left" vertical="center" wrapText="1"/>
    </xf>
    <xf numFmtId="0" fontId="67" fillId="0" borderId="9" xfId="10" applyFont="1" applyBorder="1" applyAlignment="1">
      <alignment horizontal="left" vertical="center" wrapText="1"/>
    </xf>
    <xf numFmtId="0" fontId="67" fillId="0" borderId="0" xfId="10" applyFont="1" applyAlignment="1">
      <alignment horizontal="left" vertical="center" wrapText="1"/>
    </xf>
    <xf numFmtId="0" fontId="67" fillId="0" borderId="0" xfId="10" applyFont="1" applyFill="1" applyAlignment="1">
      <alignment horizontal="left" vertical="center" wrapText="1"/>
    </xf>
    <xf numFmtId="0" fontId="68" fillId="0" borderId="36" xfId="10" applyFont="1" applyBorder="1" applyAlignment="1">
      <alignment horizontal="center" vertical="top" wrapText="1"/>
    </xf>
    <xf numFmtId="0" fontId="68" fillId="0" borderId="36" xfId="10" applyFont="1" applyFill="1" applyBorder="1" applyAlignment="1">
      <alignment horizontal="center" vertical="top" wrapText="1"/>
    </xf>
    <xf numFmtId="0" fontId="67" fillId="0" borderId="36" xfId="10" applyFont="1" applyFill="1" applyBorder="1" applyAlignment="1">
      <alignment horizontal="center" vertical="center"/>
    </xf>
    <xf numFmtId="0" fontId="67" fillId="0" borderId="36" xfId="10" applyFont="1" applyBorder="1" applyAlignment="1">
      <alignment horizontal="center" vertical="center"/>
    </xf>
    <xf numFmtId="0" fontId="68" fillId="0" borderId="36" xfId="10" applyFont="1" applyBorder="1" applyAlignment="1">
      <alignment horizontal="left" vertical="top" wrapText="1"/>
    </xf>
    <xf numFmtId="0" fontId="68" fillId="0" borderId="36" xfId="10" applyFont="1" applyFill="1" applyBorder="1" applyAlignment="1">
      <alignment horizontal="left" vertical="top" wrapText="1"/>
    </xf>
    <xf numFmtId="0" fontId="67" fillId="0" borderId="0" xfId="10" applyFont="1" applyAlignment="1">
      <alignment horizontal="left" vertical="center"/>
    </xf>
    <xf numFmtId="202" fontId="67" fillId="3" borderId="0" xfId="10" applyNumberFormat="1" applyFont="1" applyFill="1" applyAlignment="1" applyProtection="1">
      <alignment horizontal="center" vertical="center" shrinkToFit="1"/>
      <protection locked="0"/>
    </xf>
    <xf numFmtId="0" fontId="67" fillId="0" borderId="0" xfId="10" applyFont="1" applyFill="1" applyAlignment="1">
      <alignment horizontal="center" vertical="center"/>
    </xf>
    <xf numFmtId="201" fontId="67" fillId="3" borderId="0" xfId="10" applyNumberFormat="1" applyFont="1" applyFill="1" applyAlignment="1" applyProtection="1">
      <alignment horizontal="center" vertical="center" shrinkToFit="1"/>
      <protection locked="0"/>
    </xf>
    <xf numFmtId="0" fontId="67" fillId="0" borderId="0" xfId="10" applyFont="1" applyFill="1" applyAlignment="1">
      <alignment horizontal="left" vertical="center"/>
    </xf>
    <xf numFmtId="0" fontId="67" fillId="3" borderId="0" xfId="10" applyFont="1" applyFill="1" applyAlignment="1" applyProtection="1">
      <alignment horizontal="center" vertical="center"/>
      <protection locked="0"/>
    </xf>
    <xf numFmtId="0" fontId="67" fillId="0" borderId="0" xfId="10" applyFont="1" applyBorder="1" applyAlignment="1">
      <alignment horizontal="center" vertical="center"/>
    </xf>
    <xf numFmtId="0" fontId="67" fillId="0" borderId="0" xfId="10" applyFont="1" applyFill="1" applyBorder="1" applyAlignment="1">
      <alignment horizontal="center" vertical="center"/>
    </xf>
    <xf numFmtId="200" fontId="67" fillId="3" borderId="0" xfId="10" applyNumberFormat="1" applyFont="1" applyFill="1" applyAlignment="1" applyProtection="1">
      <alignment horizontal="center" vertical="center"/>
      <protection locked="0"/>
    </xf>
    <xf numFmtId="185" fontId="67" fillId="3" borderId="0" xfId="10" applyNumberFormat="1" applyFont="1" applyFill="1" applyAlignment="1" applyProtection="1">
      <alignment horizontal="center" vertical="center"/>
    </xf>
    <xf numFmtId="0" fontId="67" fillId="4" borderId="0" xfId="10" applyFont="1" applyFill="1" applyAlignment="1">
      <alignment horizontal="left" vertical="center"/>
    </xf>
    <xf numFmtId="185" fontId="67" fillId="3" borderId="0" xfId="10" applyNumberFormat="1" applyFont="1" applyFill="1" applyAlignment="1" applyProtection="1">
      <alignment horizontal="center" vertical="center"/>
      <protection locked="0"/>
    </xf>
    <xf numFmtId="0" fontId="67" fillId="0" borderId="0" xfId="10" applyFont="1" applyBorder="1" applyAlignment="1">
      <alignment horizontal="left" vertical="center"/>
    </xf>
    <xf numFmtId="0" fontId="67" fillId="3" borderId="0" xfId="10" applyFont="1" applyFill="1" applyAlignment="1" applyProtection="1">
      <alignment horizontal="center" vertical="center" shrinkToFit="1"/>
      <protection locked="0"/>
    </xf>
    <xf numFmtId="0" fontId="67" fillId="0" borderId="7" xfId="10" applyFont="1" applyBorder="1" applyAlignment="1">
      <alignment horizontal="left" vertical="center"/>
    </xf>
    <xf numFmtId="0" fontId="67" fillId="0" borderId="0" xfId="10" applyFont="1" applyFill="1" applyAlignment="1" applyProtection="1">
      <alignment horizontal="left" vertical="center" wrapText="1"/>
      <protection locked="0"/>
    </xf>
    <xf numFmtId="0" fontId="67" fillId="0" borderId="0" xfId="10" applyFont="1" applyAlignment="1" applyProtection="1">
      <alignment horizontal="center" vertical="center" shrinkToFit="1"/>
      <protection locked="0"/>
    </xf>
    <xf numFmtId="0" fontId="67" fillId="3" borderId="0" xfId="10" applyFont="1" applyFill="1" applyBorder="1" applyAlignment="1" applyProtection="1">
      <alignment horizontal="center" vertical="center" shrinkToFit="1"/>
      <protection locked="0"/>
    </xf>
    <xf numFmtId="0" fontId="72" fillId="0" borderId="0" xfId="10" applyFont="1" applyFill="1" applyAlignment="1" applyProtection="1">
      <alignment horizontal="center" vertical="center"/>
      <protection locked="0"/>
    </xf>
    <xf numFmtId="0" fontId="72" fillId="0" borderId="0" xfId="10" applyFont="1" applyAlignment="1">
      <alignment horizontal="center" vertical="center"/>
    </xf>
    <xf numFmtId="0" fontId="72" fillId="3" borderId="0" xfId="10" applyFont="1" applyFill="1" applyAlignment="1" applyProtection="1">
      <alignment horizontal="center" vertical="center" shrinkToFit="1"/>
      <protection locked="0"/>
    </xf>
    <xf numFmtId="0" fontId="37" fillId="0" borderId="0"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0" xfId="0" applyFont="1" applyFill="1" applyBorder="1" applyAlignment="1">
      <alignment horizontal="left" vertical="center" shrinkToFit="1"/>
    </xf>
    <xf numFmtId="0" fontId="37" fillId="0" borderId="4" xfId="0" applyFont="1" applyFill="1" applyBorder="1" applyAlignment="1">
      <alignment horizontal="left" vertical="center" shrinkToFit="1"/>
    </xf>
    <xf numFmtId="0" fontId="37" fillId="0" borderId="0" xfId="0" applyFont="1" applyFill="1" applyBorder="1" applyAlignment="1">
      <alignment horizontal="left" vertical="center"/>
    </xf>
    <xf numFmtId="0" fontId="37" fillId="3" borderId="0" xfId="0" applyFont="1" applyFill="1" applyBorder="1" applyAlignment="1" applyProtection="1">
      <alignment horizontal="left" vertical="center"/>
      <protection locked="0"/>
    </xf>
    <xf numFmtId="0" fontId="37" fillId="0" borderId="1" xfId="0" applyFont="1" applyFill="1" applyBorder="1" applyAlignment="1">
      <alignment horizontal="left" vertical="center"/>
    </xf>
    <xf numFmtId="0" fontId="37" fillId="0" borderId="1" xfId="0" applyFont="1" applyFill="1" applyBorder="1" applyAlignment="1">
      <alignment horizontal="center" vertical="center" wrapText="1"/>
    </xf>
    <xf numFmtId="177" fontId="37" fillId="0" borderId="1" xfId="0" applyNumberFormat="1" applyFont="1" applyFill="1" applyBorder="1" applyAlignment="1">
      <alignment horizontal="center" vertical="center" wrapText="1"/>
    </xf>
    <xf numFmtId="177" fontId="37" fillId="0" borderId="9" xfId="0" applyNumberFormat="1" applyFont="1" applyFill="1" applyBorder="1" applyAlignment="1">
      <alignment horizontal="center" vertical="center" wrapText="1"/>
    </xf>
    <xf numFmtId="0" fontId="66" fillId="0" borderId="6"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4" xfId="0" applyFont="1" applyFill="1" applyBorder="1" applyAlignment="1">
      <alignment horizontal="center" vertical="center"/>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0" xfId="0" applyFont="1" applyFill="1" applyBorder="1" applyAlignment="1">
      <alignment horizontal="left" vertical="top"/>
    </xf>
    <xf numFmtId="0" fontId="37" fillId="0" borderId="4" xfId="0" applyFont="1" applyFill="1" applyBorder="1" applyAlignment="1">
      <alignment horizontal="left" vertical="top"/>
    </xf>
    <xf numFmtId="0" fontId="37" fillId="0" borderId="1" xfId="0" applyFont="1" applyFill="1" applyBorder="1" applyAlignment="1">
      <alignment horizontal="right" vertical="center"/>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9" xfId="0" applyFont="1" applyFill="1" applyBorder="1" applyAlignment="1">
      <alignment horizontal="center" vertical="center"/>
    </xf>
    <xf numFmtId="0" fontId="36" fillId="0" borderId="0" xfId="0" applyFont="1" applyAlignment="1">
      <alignment horizontal="left" vertical="top" wrapText="1"/>
    </xf>
    <xf numFmtId="0" fontId="34" fillId="0" borderId="1" xfId="0" applyFont="1" applyFill="1" applyBorder="1" applyAlignment="1">
      <alignment horizontal="left" vertical="center"/>
    </xf>
    <xf numFmtId="177" fontId="37" fillId="0" borderId="0" xfId="0" applyNumberFormat="1" applyFont="1" applyFill="1" applyBorder="1" applyAlignment="1">
      <alignment horizontal="center" vertical="center"/>
    </xf>
    <xf numFmtId="177" fontId="37" fillId="0" borderId="4" xfId="0" applyNumberFormat="1" applyFont="1" applyFill="1" applyBorder="1" applyAlignment="1">
      <alignment horizontal="center" vertical="center"/>
    </xf>
    <xf numFmtId="0" fontId="37" fillId="0" borderId="0" xfId="0" applyFont="1" applyFill="1" applyBorder="1" applyAlignment="1">
      <alignment vertical="center"/>
    </xf>
    <xf numFmtId="0" fontId="37" fillId="0" borderId="4" xfId="0" applyFont="1" applyFill="1" applyBorder="1" applyAlignment="1">
      <alignment horizontal="center" vertical="center"/>
    </xf>
    <xf numFmtId="177" fontId="37" fillId="0" borderId="1" xfId="0" applyNumberFormat="1" applyFont="1" applyFill="1" applyBorder="1" applyAlignment="1">
      <alignment horizontal="center" vertical="center"/>
    </xf>
    <xf numFmtId="177" fontId="37" fillId="0" borderId="9" xfId="0" applyNumberFormat="1" applyFont="1" applyFill="1" applyBorder="1" applyAlignment="1">
      <alignment horizontal="center"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4" fillId="0" borderId="0" xfId="0" applyFont="1" applyFill="1" applyBorder="1" applyAlignment="1">
      <alignment horizontal="left" vertical="center" shrinkToFit="1"/>
    </xf>
    <xf numFmtId="0" fontId="37" fillId="0" borderId="0" xfId="0" applyFont="1" applyFill="1" applyBorder="1" applyAlignment="1">
      <alignment horizontal="left" vertical="top" wrapText="1"/>
    </xf>
    <xf numFmtId="0" fontId="37" fillId="0" borderId="0" xfId="0" applyFont="1" applyFill="1" applyBorder="1" applyAlignment="1">
      <alignment horizontal="right" vertical="center" wrapText="1"/>
    </xf>
    <xf numFmtId="0" fontId="37" fillId="0" borderId="9" xfId="0" applyFont="1" applyFill="1" applyBorder="1" applyAlignment="1">
      <alignment horizontal="left" vertical="center"/>
    </xf>
    <xf numFmtId="0" fontId="37" fillId="0" borderId="4" xfId="0" applyFont="1" applyFill="1" applyBorder="1" applyAlignment="1">
      <alignment horizontal="left" vertical="center"/>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7" xfId="0" applyFont="1" applyFill="1" applyBorder="1" applyAlignment="1">
      <alignment horizontal="center" vertical="center"/>
    </xf>
    <xf numFmtId="0" fontId="37" fillId="0" borderId="7" xfId="0" applyFont="1" applyFill="1" applyBorder="1" applyAlignment="1">
      <alignment horizontal="left" vertical="center"/>
    </xf>
    <xf numFmtId="0" fontId="37" fillId="0" borderId="8" xfId="0" applyFont="1" applyFill="1" applyBorder="1" applyAlignment="1">
      <alignment horizontal="center" vertical="center"/>
    </xf>
    <xf numFmtId="0" fontId="37" fillId="0" borderId="0" xfId="0" applyFont="1" applyFill="1" applyBorder="1" applyAlignment="1">
      <alignment horizontal="right" vertical="center"/>
    </xf>
    <xf numFmtId="0" fontId="37"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9" xfId="0" applyFont="1" applyFill="1" applyBorder="1" applyAlignment="1">
      <alignment horizontal="center" vertical="center"/>
    </xf>
    <xf numFmtId="0" fontId="37" fillId="0" borderId="6" xfId="0" applyFont="1" applyFill="1" applyBorder="1" applyAlignment="1">
      <alignment horizontal="center" vertical="center"/>
    </xf>
    <xf numFmtId="0" fontId="36" fillId="0" borderId="0" xfId="0" applyFont="1" applyFill="1" applyAlignment="1">
      <alignment horizontal="left" vertical="top" wrapText="1"/>
    </xf>
    <xf numFmtId="0" fontId="37" fillId="0" borderId="0" xfId="0" applyFont="1" applyFill="1" applyBorder="1" applyAlignment="1">
      <alignment vertical="top"/>
    </xf>
    <xf numFmtId="0" fontId="37" fillId="0" borderId="4" xfId="0" applyFont="1" applyFill="1" applyBorder="1" applyAlignment="1">
      <alignment vertical="top"/>
    </xf>
    <xf numFmtId="0" fontId="34" fillId="0" borderId="0" xfId="0" applyFont="1" applyFill="1" applyBorder="1" applyAlignment="1">
      <alignment horizontal="left"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4" xfId="0" applyFont="1" applyBorder="1" applyAlignment="1">
      <alignment horizontal="center" vertical="center"/>
    </xf>
    <xf numFmtId="177" fontId="37" fillId="3" borderId="0" xfId="0" applyNumberFormat="1" applyFont="1" applyFill="1" applyBorder="1" applyAlignment="1" applyProtection="1">
      <alignment horizontal="center" vertical="center"/>
      <protection locked="0"/>
    </xf>
    <xf numFmtId="177" fontId="37" fillId="3" borderId="4" xfId="0" applyNumberFormat="1"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9" fillId="3" borderId="1" xfId="0" applyFont="1" applyFill="1" applyBorder="1" applyAlignment="1" applyProtection="1">
      <alignment horizontal="left" vertical="center"/>
      <protection locked="0"/>
    </xf>
    <xf numFmtId="0" fontId="37" fillId="3" borderId="1" xfId="0" applyFont="1" applyFill="1" applyBorder="1" applyAlignment="1" applyProtection="1">
      <alignment horizontal="right" vertical="center"/>
      <protection locked="0"/>
    </xf>
    <xf numFmtId="176" fontId="37" fillId="3" borderId="0" xfId="0" applyNumberFormat="1" applyFont="1" applyFill="1" applyBorder="1" applyAlignment="1" applyProtection="1">
      <alignment horizontal="right" vertical="center" wrapText="1"/>
      <protection locked="0"/>
    </xf>
    <xf numFmtId="0" fontId="37" fillId="3" borderId="0" xfId="0" applyFont="1" applyFill="1" applyBorder="1" applyAlignment="1" applyProtection="1">
      <alignment horizontal="right" vertical="center" wrapText="1"/>
      <protection locked="0"/>
    </xf>
    <xf numFmtId="0" fontId="37" fillId="3" borderId="0"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left" vertical="center" wrapText="1"/>
      <protection locked="0"/>
    </xf>
    <xf numFmtId="0" fontId="37" fillId="3" borderId="4" xfId="0" applyFont="1" applyFill="1" applyBorder="1" applyAlignment="1" applyProtection="1">
      <alignment horizontal="left" vertical="center"/>
      <protection locked="0"/>
    </xf>
    <xf numFmtId="0" fontId="37" fillId="3" borderId="0" xfId="0" applyFont="1" applyFill="1" applyBorder="1" applyAlignment="1" applyProtection="1">
      <alignment horizontal="center" vertical="center"/>
      <protection locked="0"/>
    </xf>
    <xf numFmtId="177" fontId="37" fillId="3" borderId="1" xfId="0" applyNumberFormat="1" applyFont="1" applyFill="1" applyBorder="1" applyAlignment="1" applyProtection="1">
      <alignment horizontal="center" vertical="center"/>
      <protection locked="0"/>
    </xf>
    <xf numFmtId="177" fontId="37" fillId="3" borderId="9" xfId="0" applyNumberFormat="1" applyFont="1" applyFill="1" applyBorder="1" applyAlignment="1" applyProtection="1">
      <alignment horizontal="center" vertical="center"/>
      <protection locked="0"/>
    </xf>
    <xf numFmtId="0" fontId="37" fillId="3" borderId="0" xfId="0" applyFont="1" applyFill="1" applyBorder="1" applyAlignment="1" applyProtection="1">
      <alignment horizontal="right" vertical="center"/>
      <protection locked="0"/>
    </xf>
    <xf numFmtId="0" fontId="37" fillId="3" borderId="1" xfId="0" applyFont="1" applyFill="1" applyBorder="1" applyAlignment="1" applyProtection="1">
      <alignment horizontal="left" vertical="center"/>
      <protection locked="0"/>
    </xf>
    <xf numFmtId="0" fontId="37" fillId="3" borderId="9" xfId="0" applyFont="1" applyFill="1" applyBorder="1" applyAlignment="1" applyProtection="1">
      <alignment horizontal="left" vertical="center"/>
      <protection locked="0"/>
    </xf>
    <xf numFmtId="177" fontId="37" fillId="3" borderId="0" xfId="0" applyNumberFormat="1" applyFont="1" applyFill="1" applyBorder="1" applyAlignment="1" applyProtection="1">
      <alignment horizontal="center" vertical="center" wrapText="1"/>
      <protection locked="0"/>
    </xf>
    <xf numFmtId="177" fontId="37" fillId="3" borderId="4" xfId="0" applyNumberFormat="1"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177" fontId="37" fillId="3" borderId="1" xfId="0" applyNumberFormat="1" applyFont="1" applyFill="1" applyBorder="1" applyAlignment="1" applyProtection="1">
      <alignment horizontal="center" vertical="center" wrapText="1"/>
      <protection locked="0"/>
    </xf>
    <xf numFmtId="177" fontId="37" fillId="3" borderId="9" xfId="0" applyNumberFormat="1" applyFont="1" applyFill="1" applyBorder="1" applyAlignment="1" applyProtection="1">
      <alignment horizontal="center" vertical="center" wrapText="1"/>
      <protection locked="0"/>
    </xf>
    <xf numFmtId="0" fontId="37" fillId="0" borderId="1" xfId="0" applyFont="1" applyFill="1" applyBorder="1" applyAlignment="1">
      <alignment horizontal="left" vertical="center" shrinkToFit="1"/>
    </xf>
    <xf numFmtId="0" fontId="37" fillId="0" borderId="9" xfId="0" applyFont="1" applyFill="1" applyBorder="1" applyAlignment="1">
      <alignment horizontal="left" vertical="center" shrinkToFit="1"/>
    </xf>
    <xf numFmtId="0" fontId="37" fillId="3" borderId="0" xfId="0" applyFont="1" applyFill="1" applyBorder="1" applyAlignment="1" applyProtection="1">
      <alignment horizontal="left" vertical="top"/>
      <protection locked="0"/>
    </xf>
    <xf numFmtId="0" fontId="37" fillId="3" borderId="4" xfId="0" applyFont="1" applyFill="1" applyBorder="1" applyAlignment="1" applyProtection="1">
      <alignment horizontal="left" vertical="top"/>
      <protection locked="0"/>
    </xf>
    <xf numFmtId="0" fontId="36" fillId="0" borderId="0" xfId="0" applyFont="1" applyFill="1" applyBorder="1" applyAlignment="1">
      <alignment horizontal="left" vertical="top" wrapText="1"/>
    </xf>
    <xf numFmtId="0" fontId="37" fillId="3" borderId="1" xfId="0" applyFont="1" applyFill="1" applyBorder="1" applyAlignment="1" applyProtection="1">
      <alignment horizontal="center" vertical="center" wrapText="1"/>
      <protection locked="0"/>
    </xf>
    <xf numFmtId="0" fontId="37" fillId="3" borderId="9" xfId="0" applyFont="1" applyFill="1" applyBorder="1" applyAlignment="1" applyProtection="1">
      <alignment horizontal="center" vertical="center" wrapText="1"/>
      <protection locked="0"/>
    </xf>
    <xf numFmtId="0" fontId="34" fillId="0" borderId="0" xfId="0" applyFont="1" applyFill="1" applyBorder="1" applyAlignment="1">
      <alignment horizontal="right" vertical="center"/>
    </xf>
    <xf numFmtId="0" fontId="37" fillId="0" borderId="0" xfId="0" applyFont="1" applyBorder="1" applyAlignment="1">
      <alignment horizontal="right" vertical="center" wrapText="1"/>
    </xf>
    <xf numFmtId="0" fontId="37" fillId="0" borderId="0" xfId="0" applyFont="1" applyBorder="1" applyAlignment="1">
      <alignment horizontal="right" vertical="center"/>
    </xf>
    <xf numFmtId="0" fontId="33" fillId="0" borderId="0" xfId="0" applyFont="1" applyFill="1" applyBorder="1" applyAlignment="1">
      <alignment horizontal="center" vertical="center" shrinkToFit="1"/>
    </xf>
    <xf numFmtId="0" fontId="39" fillId="0" borderId="0" xfId="0" applyFont="1" applyFill="1" applyBorder="1" applyAlignment="1">
      <alignment horizontal="left" vertical="center" wrapText="1"/>
    </xf>
    <xf numFmtId="0" fontId="66" fillId="0" borderId="0" xfId="6" applyFont="1" applyAlignment="1" applyProtection="1">
      <alignment horizontal="center" vertical="center"/>
    </xf>
    <xf numFmtId="0" fontId="33" fillId="0" borderId="0" xfId="6" applyFont="1" applyAlignment="1" applyProtection="1">
      <alignment horizontal="center" vertical="center"/>
    </xf>
    <xf numFmtId="0" fontId="33" fillId="0" borderId="0" xfId="6" applyFont="1" applyFill="1" applyBorder="1" applyAlignment="1" applyProtection="1">
      <alignment horizontal="left" vertical="center" shrinkToFit="1"/>
      <protection locked="0"/>
    </xf>
    <xf numFmtId="0" fontId="33" fillId="0" borderId="0" xfId="6" applyFont="1" applyAlignment="1" applyProtection="1">
      <alignment horizontal="left" vertical="center"/>
    </xf>
    <xf numFmtId="0" fontId="33" fillId="0" borderId="0" xfId="6" applyFont="1" applyFill="1" applyAlignment="1" applyProtection="1">
      <alignment horizontal="left" vertical="center" shrinkToFit="1"/>
    </xf>
    <xf numFmtId="0" fontId="0" fillId="0" borderId="0" xfId="0" applyFill="1" applyAlignment="1">
      <alignment vertical="center"/>
    </xf>
    <xf numFmtId="0" fontId="33" fillId="0" borderId="0" xfId="6" applyFont="1" applyFill="1" applyBorder="1" applyAlignment="1" applyProtection="1">
      <alignment horizontal="left" vertical="center" shrinkToFit="1"/>
    </xf>
    <xf numFmtId="0" fontId="33" fillId="0" borderId="0" xfId="6" applyFont="1" applyAlignment="1" applyProtection="1">
      <alignment horizontal="left" vertical="center" shrinkToFit="1"/>
    </xf>
    <xf numFmtId="0" fontId="0" fillId="3" borderId="0" xfId="0" applyFill="1" applyAlignment="1">
      <alignment vertical="center"/>
    </xf>
    <xf numFmtId="0" fontId="0" fillId="0" borderId="0" xfId="0" applyAlignment="1">
      <alignment vertical="center"/>
    </xf>
    <xf numFmtId="0" fontId="33" fillId="0" borderId="0" xfId="6" applyFont="1" applyFill="1" applyAlignment="1" applyProtection="1">
      <alignment horizontal="left" vertical="center"/>
    </xf>
    <xf numFmtId="177" fontId="33" fillId="3" borderId="0" xfId="6" applyNumberFormat="1" applyFont="1" applyFill="1" applyAlignment="1" applyProtection="1">
      <alignment horizontal="right" vertical="center"/>
      <protection locked="0"/>
    </xf>
    <xf numFmtId="0" fontId="33" fillId="0" borderId="0" xfId="6" applyFont="1" applyFill="1" applyAlignment="1" applyProtection="1">
      <alignment horizontal="left" vertical="center" wrapText="1"/>
    </xf>
    <xf numFmtId="0" fontId="0" fillId="0" borderId="0" xfId="0" applyAlignment="1">
      <alignment vertical="center" wrapText="1"/>
    </xf>
    <xf numFmtId="0" fontId="60" fillId="0" borderId="6" xfId="0" applyFont="1" applyFill="1" applyBorder="1" applyAlignment="1" applyProtection="1">
      <alignment horizontal="center" vertical="center" wrapText="1"/>
    </xf>
    <xf numFmtId="0" fontId="60" fillId="0" borderId="7" xfId="0" applyFont="1" applyFill="1" applyBorder="1" applyAlignment="1" applyProtection="1">
      <alignment horizontal="center" vertical="center" wrapText="1"/>
    </xf>
    <xf numFmtId="0" fontId="60" fillId="0" borderId="1" xfId="0" applyFont="1" applyFill="1" applyBorder="1" applyAlignment="1" applyProtection="1">
      <alignment horizontal="left" vertical="center" wrapText="1"/>
    </xf>
    <xf numFmtId="0" fontId="60" fillId="0" borderId="9" xfId="0" applyFont="1" applyFill="1" applyBorder="1" applyAlignment="1" applyProtection="1">
      <alignment horizontal="left" vertical="center" wrapText="1"/>
    </xf>
    <xf numFmtId="0" fontId="60" fillId="0" borderId="2" xfId="0" applyFont="1" applyFill="1" applyBorder="1" applyAlignment="1" applyProtection="1">
      <alignment horizontal="center" vertical="center" wrapText="1"/>
    </xf>
    <xf numFmtId="0" fontId="60" fillId="0" borderId="1" xfId="0" applyFont="1" applyFill="1" applyBorder="1" applyAlignment="1" applyProtection="1">
      <alignment horizontal="center" vertical="center" wrapText="1"/>
    </xf>
    <xf numFmtId="0" fontId="60" fillId="0" borderId="7" xfId="0" applyFont="1" applyFill="1" applyBorder="1" applyAlignment="1" applyProtection="1">
      <alignment horizontal="right" vertical="center" wrapText="1"/>
    </xf>
    <xf numFmtId="0" fontId="60" fillId="0" borderId="8" xfId="0" applyFont="1" applyFill="1" applyBorder="1" applyAlignment="1" applyProtection="1">
      <alignment horizontal="right" vertical="center" wrapText="1"/>
    </xf>
    <xf numFmtId="0" fontId="33" fillId="0" borderId="6" xfId="0" applyFont="1" applyFill="1" applyBorder="1" applyAlignment="1" applyProtection="1">
      <alignment horizontal="center" vertical="center"/>
    </xf>
    <xf numFmtId="0" fontId="33" fillId="0" borderId="7" xfId="0" applyFont="1" applyFill="1" applyBorder="1" applyAlignment="1" applyProtection="1">
      <alignment horizontal="center" vertical="center"/>
    </xf>
    <xf numFmtId="0" fontId="33" fillId="0" borderId="8"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33" fillId="0" borderId="9" xfId="0" applyFont="1" applyFill="1" applyBorder="1" applyAlignment="1" applyProtection="1">
      <alignment horizontal="center" vertical="center"/>
    </xf>
    <xf numFmtId="0" fontId="34" fillId="0" borderId="0" xfId="0" applyFont="1" applyFill="1" applyAlignment="1" applyProtection="1">
      <alignment horizontal="left" vertical="center" shrinkToFit="1"/>
    </xf>
    <xf numFmtId="0" fontId="34" fillId="0" borderId="0" xfId="0" applyFont="1" applyFill="1" applyAlignment="1" applyProtection="1">
      <alignment horizontal="left" vertical="center"/>
    </xf>
    <xf numFmtId="0" fontId="33" fillId="0" borderId="0" xfId="0" applyFont="1" applyAlignment="1" applyProtection="1">
      <alignment horizontal="right" vertical="center"/>
    </xf>
    <xf numFmtId="0" fontId="46" fillId="0" borderId="0" xfId="0" applyFont="1" applyAlignment="1" applyProtection="1">
      <alignment horizontal="left" vertical="center" wrapText="1"/>
    </xf>
    <xf numFmtId="0" fontId="41" fillId="0" borderId="36"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177" fontId="33" fillId="3" borderId="0" xfId="0" applyNumberFormat="1" applyFont="1" applyFill="1" applyAlignment="1" applyProtection="1">
      <alignment horizontal="center" vertical="center"/>
      <protection locked="0"/>
    </xf>
    <xf numFmtId="0" fontId="41" fillId="0" borderId="20"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0" fontId="33" fillId="3" borderId="7" xfId="0" applyFont="1" applyFill="1" applyBorder="1" applyAlignment="1" applyProtection="1">
      <alignment horizontal="center" vertical="center"/>
    </xf>
    <xf numFmtId="0" fontId="33" fillId="3" borderId="8" xfId="0" applyFont="1" applyFill="1" applyBorder="1" applyAlignment="1" applyProtection="1">
      <alignment horizontal="center" vertical="center"/>
    </xf>
    <xf numFmtId="0" fontId="33" fillId="3" borderId="9" xfId="0" applyFont="1" applyFill="1" applyBorder="1" applyAlignment="1" applyProtection="1">
      <alignment horizontal="center" vertical="center"/>
    </xf>
    <xf numFmtId="0" fontId="33" fillId="3" borderId="0" xfId="0" applyFont="1" applyFill="1" applyBorder="1" applyAlignment="1" applyProtection="1">
      <alignment horizontal="center" vertical="center"/>
    </xf>
    <xf numFmtId="0" fontId="33" fillId="3" borderId="4" xfId="0" applyFont="1" applyFill="1" applyBorder="1" applyAlignment="1" applyProtection="1">
      <alignment horizontal="center" vertical="center"/>
    </xf>
    <xf numFmtId="177" fontId="34" fillId="3" borderId="0" xfId="0" applyNumberFormat="1" applyFont="1" applyFill="1" applyAlignment="1" applyProtection="1">
      <alignment horizontal="center" vertical="center"/>
      <protection locked="0"/>
    </xf>
    <xf numFmtId="0" fontId="34" fillId="3" borderId="0" xfId="0" applyFont="1" applyFill="1" applyAlignment="1" applyProtection="1">
      <alignment horizontal="center" vertical="center"/>
      <protection locked="0"/>
    </xf>
    <xf numFmtId="49" fontId="34" fillId="3" borderId="0" xfId="0" applyNumberFormat="1" applyFont="1" applyFill="1" applyAlignment="1" applyProtection="1">
      <alignment horizontal="right" vertical="center"/>
      <protection locked="0"/>
    </xf>
    <xf numFmtId="2" fontId="34" fillId="3" borderId="0" xfId="0" applyNumberFormat="1" applyFont="1" applyFill="1" applyAlignment="1" applyProtection="1">
      <alignment horizontal="right" vertical="center"/>
      <protection locked="0"/>
    </xf>
    <xf numFmtId="0" fontId="2" fillId="0" borderId="0" xfId="0" applyFont="1" applyFill="1" applyAlignment="1" applyProtection="1">
      <alignment horizontal="center" vertical="center"/>
    </xf>
    <xf numFmtId="0" fontId="55" fillId="0" borderId="39" xfId="0" applyFont="1" applyBorder="1" applyAlignment="1" applyProtection="1">
      <alignment horizontal="left" vertical="top" wrapText="1"/>
    </xf>
    <xf numFmtId="0" fontId="55" fillId="0" borderId="39" xfId="0" applyFont="1" applyBorder="1" applyAlignment="1" applyProtection="1">
      <alignment horizontal="left" vertical="top"/>
    </xf>
    <xf numFmtId="0" fontId="55" fillId="0" borderId="36" xfId="0" applyFont="1" applyBorder="1" applyAlignment="1" applyProtection="1">
      <alignment horizontal="left" vertical="top"/>
    </xf>
    <xf numFmtId="0" fontId="33"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center"/>
    </xf>
    <xf numFmtId="0" fontId="33" fillId="0" borderId="0" xfId="0" applyFont="1" applyBorder="1" applyAlignment="1" applyProtection="1">
      <alignment horizontal="center" vertical="center"/>
    </xf>
    <xf numFmtId="0" fontId="33" fillId="0" borderId="1" xfId="0" applyFont="1" applyFill="1" applyBorder="1" applyAlignment="1" applyProtection="1">
      <alignment horizontal="left" shrinkToFit="1"/>
    </xf>
    <xf numFmtId="0" fontId="33" fillId="0" borderId="0" xfId="0" applyFont="1" applyFill="1" applyBorder="1" applyAlignment="1" applyProtection="1">
      <alignment horizontal="left" shrinkToFit="1"/>
    </xf>
    <xf numFmtId="0" fontId="10" fillId="0" borderId="36" xfId="11" applyFont="1" applyBorder="1" applyAlignment="1" applyProtection="1">
      <alignment vertical="center" wrapText="1"/>
    </xf>
    <xf numFmtId="0" fontId="36" fillId="3" borderId="36" xfId="0" applyFont="1" applyFill="1" applyBorder="1" applyAlignment="1" applyProtection="1">
      <alignment horizontal="center" vertical="center"/>
      <protection locked="0"/>
    </xf>
    <xf numFmtId="0" fontId="10" fillId="3" borderId="36" xfId="11" applyFont="1" applyFill="1" applyBorder="1" applyAlignment="1" applyProtection="1">
      <alignment horizontal="center"/>
      <protection locked="0"/>
    </xf>
    <xf numFmtId="0" fontId="10" fillId="3" borderId="36" xfId="11" applyFont="1" applyFill="1" applyBorder="1" applyAlignment="1" applyProtection="1">
      <alignment horizontal="center" vertical="center"/>
      <protection locked="0"/>
    </xf>
    <xf numFmtId="0" fontId="34" fillId="0" borderId="0" xfId="0" applyFont="1" applyAlignment="1" applyProtection="1">
      <alignment horizontal="center" vertical="center"/>
    </xf>
    <xf numFmtId="0" fontId="10" fillId="3" borderId="36" xfId="11" applyFont="1" applyFill="1" applyBorder="1" applyAlignment="1" applyProtection="1">
      <alignment horizontal="center" vertical="center" wrapText="1"/>
      <protection locked="0"/>
    </xf>
    <xf numFmtId="0" fontId="10" fillId="3" borderId="36" xfId="11" applyFont="1" applyFill="1" applyBorder="1" applyAlignment="1" applyProtection="1">
      <alignment horizontal="left" vertical="center" wrapText="1"/>
      <protection locked="0"/>
    </xf>
    <xf numFmtId="0" fontId="10" fillId="3" borderId="36" xfId="11" applyFont="1" applyFill="1" applyBorder="1" applyAlignment="1" applyProtection="1">
      <alignment horizontal="left" vertical="center"/>
      <protection locked="0"/>
    </xf>
    <xf numFmtId="0" fontId="73" fillId="0" borderId="0" xfId="0" applyFont="1" applyFill="1" applyBorder="1" applyAlignment="1" applyProtection="1">
      <alignment horizontal="left" vertical="center" shrinkToFit="1"/>
    </xf>
    <xf numFmtId="180" fontId="34" fillId="0" borderId="0" xfId="0" applyNumberFormat="1" applyFont="1" applyFill="1" applyAlignment="1" applyProtection="1">
      <alignment horizontal="left" vertical="center"/>
    </xf>
    <xf numFmtId="0" fontId="41" fillId="0" borderId="36" xfId="0" applyFont="1" applyFill="1" applyBorder="1" applyAlignment="1" applyProtection="1">
      <alignment horizontal="left" vertical="top"/>
    </xf>
    <xf numFmtId="0" fontId="33" fillId="0" borderId="0" xfId="0" applyFont="1" applyFill="1" applyAlignment="1" applyProtection="1">
      <alignment horizontal="left" shrinkToFit="1"/>
    </xf>
    <xf numFmtId="0" fontId="36" fillId="0" borderId="0" xfId="0" applyFont="1" applyFill="1" applyBorder="1" applyAlignment="1" applyProtection="1">
      <alignment horizontal="left" vertical="center" shrinkToFit="1"/>
    </xf>
    <xf numFmtId="0" fontId="10" fillId="0" borderId="36" xfId="11" applyFont="1" applyBorder="1" applyAlignment="1" applyProtection="1">
      <alignment horizontal="center" vertical="center" wrapText="1"/>
    </xf>
    <xf numFmtId="0" fontId="36" fillId="3" borderId="36" xfId="0" applyFont="1" applyFill="1" applyBorder="1" applyAlignment="1" applyProtection="1">
      <alignment horizontal="center" vertical="center" wrapText="1"/>
      <protection locked="0"/>
    </xf>
    <xf numFmtId="0" fontId="36" fillId="3" borderId="36" xfId="0" applyFont="1" applyFill="1" applyBorder="1" applyAlignment="1" applyProtection="1">
      <alignment horizontal="left" vertical="center" wrapText="1"/>
      <protection locked="0"/>
    </xf>
    <xf numFmtId="0" fontId="36" fillId="3" borderId="36" xfId="0" applyFont="1" applyFill="1" applyBorder="1" applyAlignment="1" applyProtection="1">
      <alignment horizontal="left" vertical="center"/>
      <protection locked="0"/>
    </xf>
    <xf numFmtId="0" fontId="36" fillId="3" borderId="36" xfId="0" applyFont="1" applyFill="1" applyBorder="1" applyAlignment="1" applyProtection="1">
      <alignment horizontal="center" vertical="top" wrapText="1"/>
      <protection locked="0"/>
    </xf>
    <xf numFmtId="0" fontId="10" fillId="0" borderId="36" xfId="11" applyFont="1" applyBorder="1" applyAlignment="1" applyProtection="1">
      <alignment horizontal="center" vertical="center"/>
    </xf>
    <xf numFmtId="0" fontId="9" fillId="0" borderId="42" xfId="11" applyFont="1" applyBorder="1" applyAlignment="1" applyProtection="1">
      <alignment horizontal="center"/>
    </xf>
    <xf numFmtId="0" fontId="10" fillId="0" borderId="36" xfId="11" applyFont="1" applyBorder="1" applyAlignment="1" applyProtection="1">
      <alignment horizontal="left" vertical="center" wrapText="1"/>
    </xf>
    <xf numFmtId="0" fontId="66" fillId="0" borderId="5" xfId="0" applyFont="1" applyBorder="1" applyAlignment="1" applyProtection="1">
      <alignment horizontal="left" vertical="top" wrapText="1"/>
    </xf>
    <xf numFmtId="0" fontId="66" fillId="0" borderId="0" xfId="0" applyFont="1" applyBorder="1" applyAlignment="1" applyProtection="1">
      <alignment horizontal="left" vertical="top"/>
    </xf>
    <xf numFmtId="0" fontId="66" fillId="0" borderId="4" xfId="0" applyFont="1" applyBorder="1" applyAlignment="1" applyProtection="1">
      <alignment horizontal="left" vertical="top"/>
    </xf>
    <xf numFmtId="0" fontId="10" fillId="0" borderId="36" xfId="11" applyFont="1" applyBorder="1" applyAlignment="1" applyProtection="1">
      <alignment horizontal="center"/>
      <protection locked="0"/>
    </xf>
    <xf numFmtId="0" fontId="10" fillId="0" borderId="36" xfId="11" applyFont="1" applyBorder="1" applyAlignment="1">
      <alignment vertical="center" wrapText="1"/>
    </xf>
    <xf numFmtId="0" fontId="36" fillId="0" borderId="36" xfId="0" applyFont="1" applyBorder="1" applyAlignment="1">
      <alignment horizontal="center" vertical="center"/>
    </xf>
    <xf numFmtId="0" fontId="10" fillId="0" borderId="36" xfId="11" applyFont="1" applyBorder="1" applyAlignment="1">
      <alignment horizontal="center" vertical="center" wrapText="1"/>
    </xf>
    <xf numFmtId="0" fontId="10" fillId="0" borderId="42" xfId="11" applyFont="1" applyBorder="1" applyAlignment="1" applyProtection="1">
      <alignment horizontal="center"/>
      <protection locked="0"/>
    </xf>
    <xf numFmtId="0" fontId="36" fillId="0" borderId="42" xfId="0" applyFont="1" applyBorder="1" applyAlignment="1">
      <alignment horizontal="center" vertical="center"/>
    </xf>
    <xf numFmtId="0" fontId="10" fillId="0" borderId="36" xfId="11" applyFont="1" applyBorder="1" applyAlignment="1" applyProtection="1">
      <alignment horizontal="center" vertical="center"/>
      <protection locked="0"/>
    </xf>
    <xf numFmtId="0" fontId="36" fillId="0" borderId="36" xfId="0" applyFont="1" applyBorder="1" applyAlignment="1">
      <alignment horizontal="center" vertical="center" wrapText="1"/>
    </xf>
    <xf numFmtId="0" fontId="10" fillId="0" borderId="36" xfId="11" applyFont="1" applyBorder="1" applyAlignment="1" applyProtection="1">
      <alignment horizontal="center" vertical="center" wrapText="1"/>
      <protection locked="0"/>
    </xf>
    <xf numFmtId="0" fontId="36" fillId="0" borderId="36" xfId="0" applyFont="1" applyBorder="1" applyAlignment="1">
      <alignment horizontal="left" vertical="center" wrapText="1"/>
    </xf>
    <xf numFmtId="0" fontId="36" fillId="0" borderId="36" xfId="0" applyFont="1" applyBorder="1" applyAlignment="1">
      <alignment horizontal="left" vertical="center"/>
    </xf>
    <xf numFmtId="0" fontId="10" fillId="0" borderId="36" xfId="11" applyFont="1" applyBorder="1" applyAlignment="1" applyProtection="1">
      <alignment horizontal="left" vertical="center" wrapText="1"/>
      <protection locked="0"/>
    </xf>
    <xf numFmtId="0" fontId="10" fillId="0" borderId="36" xfId="11" applyFont="1" applyBorder="1" applyAlignment="1" applyProtection="1">
      <alignment horizontal="left" vertical="center"/>
      <protection locked="0"/>
    </xf>
    <xf numFmtId="0" fontId="36" fillId="0" borderId="36" xfId="0" applyFont="1" applyBorder="1" applyAlignment="1">
      <alignment horizontal="center" vertical="top" wrapText="1"/>
    </xf>
    <xf numFmtId="0" fontId="10" fillId="0" borderId="36" xfId="11" applyFont="1" applyBorder="1" applyAlignment="1">
      <alignment horizontal="center" vertical="center"/>
    </xf>
    <xf numFmtId="0" fontId="9" fillId="0" borderId="42" xfId="11" applyFont="1" applyBorder="1" applyAlignment="1">
      <alignment horizontal="center"/>
    </xf>
    <xf numFmtId="0" fontId="34" fillId="0" borderId="0" xfId="0" applyFont="1" applyFill="1" applyBorder="1" applyAlignment="1">
      <alignment horizontal="center" vertical="center"/>
    </xf>
    <xf numFmtId="0" fontId="10" fillId="0" borderId="36" xfId="11" applyFont="1" applyBorder="1" applyAlignment="1">
      <alignment horizontal="left" vertical="center" wrapText="1"/>
    </xf>
    <xf numFmtId="0" fontId="33" fillId="0" borderId="0" xfId="0" applyFont="1" applyFill="1" applyAlignment="1" applyProtection="1">
      <alignment horizontal="right" vertical="center"/>
    </xf>
    <xf numFmtId="0" fontId="33" fillId="0" borderId="0" xfId="0" applyFont="1" applyFill="1" applyAlignment="1" applyProtection="1">
      <alignment horizontal="left" vertical="center" shrinkToFit="1"/>
    </xf>
    <xf numFmtId="0" fontId="46" fillId="0" borderId="0" xfId="0" applyFont="1" applyFill="1" applyAlignment="1" applyProtection="1">
      <alignment horizontal="left" vertical="center" wrapText="1"/>
    </xf>
    <xf numFmtId="0" fontId="36" fillId="0" borderId="0" xfId="0" applyFont="1" applyFill="1" applyAlignment="1" applyProtection="1">
      <alignment horizontal="left" vertical="center" wrapText="1"/>
    </xf>
    <xf numFmtId="0" fontId="37" fillId="0" borderId="0" xfId="0" applyFont="1" applyFill="1" applyAlignment="1" applyProtection="1">
      <alignment horizontal="center" vertical="center" wrapText="1"/>
    </xf>
    <xf numFmtId="0" fontId="34" fillId="0" borderId="0" xfId="0" applyFont="1" applyFill="1" applyAlignment="1" applyProtection="1">
      <alignment horizontal="right" vertical="center"/>
    </xf>
    <xf numFmtId="0" fontId="33" fillId="0" borderId="1" xfId="0" applyFont="1" applyFill="1" applyBorder="1" applyAlignment="1" applyProtection="1">
      <alignment horizontal="left" vertical="center" shrinkToFit="1"/>
    </xf>
    <xf numFmtId="0" fontId="55" fillId="0" borderId="36" xfId="0" applyFont="1" applyFill="1" applyBorder="1" applyAlignment="1" applyProtection="1">
      <alignment horizontal="left" vertical="top" wrapText="1"/>
    </xf>
    <xf numFmtId="0" fontId="55" fillId="0" borderId="36" xfId="0" applyFont="1" applyFill="1" applyBorder="1" applyAlignment="1" applyProtection="1">
      <alignment horizontal="left" vertical="top"/>
    </xf>
    <xf numFmtId="0" fontId="34" fillId="0" borderId="0" xfId="0" applyFont="1" applyFill="1" applyBorder="1" applyAlignment="1" applyProtection="1">
      <alignment horizontal="left" vertical="center" shrinkToFit="1"/>
    </xf>
    <xf numFmtId="0" fontId="41" fillId="0" borderId="36" xfId="0" applyFont="1" applyFill="1" applyBorder="1" applyAlignment="1" applyProtection="1">
      <alignment horizontal="left" vertical="center"/>
    </xf>
    <xf numFmtId="0" fontId="9" fillId="0" borderId="36" xfId="11" applyFont="1" applyFill="1" applyBorder="1" applyAlignment="1" applyProtection="1">
      <alignment horizontal="center"/>
    </xf>
    <xf numFmtId="0" fontId="10" fillId="0" borderId="36" xfId="11" applyFont="1" applyFill="1" applyBorder="1" applyAlignment="1" applyProtection="1">
      <alignment horizontal="center" vertical="center" wrapText="1"/>
    </xf>
    <xf numFmtId="0" fontId="10" fillId="0" borderId="36" xfId="11" applyFont="1" applyFill="1" applyBorder="1" applyAlignment="1" applyProtection="1">
      <alignment horizontal="center" vertical="center"/>
    </xf>
    <xf numFmtId="0" fontId="34" fillId="3" borderId="0" xfId="0" applyFont="1" applyFill="1" applyAlignment="1" applyProtection="1">
      <alignment horizontal="center" vertical="center" wrapText="1"/>
      <protection locked="0"/>
    </xf>
    <xf numFmtId="177" fontId="34" fillId="0" borderId="0" xfId="0" applyNumberFormat="1" applyFont="1" applyFill="1" applyAlignment="1" applyProtection="1">
      <alignment horizontal="center" vertical="center"/>
    </xf>
    <xf numFmtId="0" fontId="10" fillId="0" borderId="36" xfId="11" applyFont="1" applyFill="1" applyBorder="1" applyAlignment="1" applyProtection="1">
      <alignment horizontal="left" vertical="center" wrapText="1"/>
    </xf>
    <xf numFmtId="0" fontId="10" fillId="0" borderId="36" xfId="11" applyFont="1" applyFill="1" applyBorder="1" applyAlignment="1" applyProtection="1">
      <alignment vertical="center" wrapText="1"/>
    </xf>
    <xf numFmtId="0" fontId="66" fillId="0" borderId="5" xfId="0" applyFont="1" applyFill="1" applyBorder="1" applyAlignment="1" applyProtection="1">
      <alignment horizontal="left" vertical="top" wrapText="1"/>
    </xf>
    <xf numFmtId="0" fontId="66" fillId="0" borderId="0" xfId="0" applyFont="1" applyFill="1" applyBorder="1" applyAlignment="1" applyProtection="1">
      <alignment horizontal="left" vertical="top"/>
    </xf>
    <xf numFmtId="0" fontId="66" fillId="0" borderId="4" xfId="0" applyFont="1" applyFill="1" applyBorder="1" applyAlignment="1" applyProtection="1">
      <alignment horizontal="left" vertical="top"/>
    </xf>
    <xf numFmtId="0" fontId="7" fillId="0" borderId="36" xfId="11" applyFont="1" applyFill="1" applyBorder="1" applyAlignment="1" applyProtection="1">
      <alignment horizontal="center"/>
      <protection locked="0"/>
    </xf>
    <xf numFmtId="0" fontId="8" fillId="0" borderId="36" xfId="11" applyFont="1" applyFill="1" applyBorder="1" applyAlignment="1">
      <alignment vertical="center" wrapText="1"/>
    </xf>
    <xf numFmtId="0" fontId="35" fillId="0" borderId="36" xfId="0" applyFont="1" applyFill="1" applyBorder="1" applyAlignment="1">
      <alignment horizontal="center" vertical="center" wrapText="1"/>
    </xf>
    <xf numFmtId="0" fontId="35" fillId="0" borderId="36" xfId="0" applyFont="1" applyFill="1" applyBorder="1" applyAlignment="1">
      <alignment horizontal="center" vertical="center"/>
    </xf>
    <xf numFmtId="0" fontId="8" fillId="0" borderId="36" xfId="11" applyFont="1" applyFill="1" applyBorder="1" applyAlignment="1">
      <alignment horizontal="center" vertical="center" wrapText="1"/>
    </xf>
    <xf numFmtId="0" fontId="7" fillId="0" borderId="36" xfId="11" applyFont="1" applyFill="1" applyBorder="1" applyAlignment="1" applyProtection="1">
      <alignment horizontal="center" vertical="center" wrapText="1"/>
      <protection locked="0"/>
    </xf>
    <xf numFmtId="0" fontId="7" fillId="0" borderId="36" xfId="11" applyFont="1" applyFill="1" applyBorder="1" applyAlignment="1" applyProtection="1">
      <alignment horizontal="center" vertical="center"/>
      <protection locked="0"/>
    </xf>
    <xf numFmtId="0" fontId="7" fillId="0" borderId="42" xfId="11" applyFont="1" applyFill="1" applyBorder="1" applyAlignment="1" applyProtection="1">
      <alignment horizontal="center"/>
      <protection locked="0"/>
    </xf>
    <xf numFmtId="0" fontId="35" fillId="0" borderId="42" xfId="0" applyFont="1" applyFill="1" applyBorder="1" applyAlignment="1">
      <alignment horizontal="center" vertical="center"/>
    </xf>
    <xf numFmtId="0" fontId="35" fillId="0" borderId="36" xfId="0" applyFont="1" applyFill="1" applyBorder="1" applyAlignment="1">
      <alignment horizontal="left" vertical="center" wrapText="1"/>
    </xf>
    <xf numFmtId="0" fontId="35" fillId="0" borderId="36" xfId="0" applyFont="1" applyFill="1" applyBorder="1" applyAlignment="1">
      <alignment horizontal="left" vertical="center"/>
    </xf>
    <xf numFmtId="0" fontId="7" fillId="0" borderId="36" xfId="11" applyFont="1" applyFill="1" applyBorder="1" applyAlignment="1" applyProtection="1">
      <alignment horizontal="left" vertical="center" wrapText="1"/>
      <protection locked="0"/>
    </xf>
    <xf numFmtId="0" fontId="7" fillId="0" borderId="36" xfId="11" applyFont="1" applyFill="1" applyBorder="1" applyAlignment="1" applyProtection="1">
      <alignment horizontal="left" vertical="center"/>
      <protection locked="0"/>
    </xf>
    <xf numFmtId="0" fontId="35" fillId="0" borderId="36" xfId="0" applyFont="1" applyFill="1" applyBorder="1" applyAlignment="1">
      <alignment horizontal="center" vertical="top" wrapText="1"/>
    </xf>
    <xf numFmtId="0" fontId="7" fillId="0" borderId="36" xfId="11" applyFont="1" applyFill="1" applyBorder="1" applyAlignment="1">
      <alignment horizontal="center" vertical="center" wrapText="1"/>
    </xf>
    <xf numFmtId="0" fontId="7" fillId="0" borderId="36" xfId="11" applyFont="1" applyFill="1" applyBorder="1" applyAlignment="1">
      <alignment horizontal="center" vertical="center"/>
    </xf>
    <xf numFmtId="0" fontId="3" fillId="0" borderId="36" xfId="11" applyFill="1" applyBorder="1" applyAlignment="1">
      <alignment horizontal="center"/>
    </xf>
    <xf numFmtId="0" fontId="7" fillId="0" borderId="36" xfId="11" applyFont="1" applyFill="1" applyBorder="1" applyAlignment="1">
      <alignment horizontal="left" vertical="center" wrapText="1"/>
    </xf>
    <xf numFmtId="0" fontId="8" fillId="0" borderId="36" xfId="11" applyFont="1" applyFill="1" applyBorder="1" applyAlignment="1">
      <alignment horizontal="left" vertical="center" wrapText="1"/>
    </xf>
    <xf numFmtId="0" fontId="39" fillId="0" borderId="1" xfId="0" applyFont="1" applyFill="1" applyBorder="1" applyAlignment="1">
      <alignment horizontal="center" vertical="center" shrinkToFit="1"/>
    </xf>
    <xf numFmtId="0" fontId="39" fillId="0" borderId="9" xfId="0" applyFont="1" applyFill="1" applyBorder="1" applyAlignment="1">
      <alignment horizontal="center" vertical="center" shrinkToFit="1"/>
    </xf>
    <xf numFmtId="177" fontId="37" fillId="0" borderId="1" xfId="0" applyNumberFormat="1" applyFont="1" applyFill="1" applyBorder="1" applyAlignment="1">
      <alignment horizontal="left" vertical="center" wrapText="1"/>
    </xf>
    <xf numFmtId="177" fontId="37" fillId="0" borderId="9" xfId="0" applyNumberFormat="1" applyFont="1" applyFill="1" applyBorder="1" applyAlignment="1">
      <alignment horizontal="left" vertical="center" wrapText="1"/>
    </xf>
    <xf numFmtId="177" fontId="37" fillId="0" borderId="1" xfId="0" applyNumberFormat="1" applyFont="1" applyFill="1" applyBorder="1" applyAlignment="1">
      <alignment horizontal="left" vertical="center"/>
    </xf>
    <xf numFmtId="177" fontId="37" fillId="0" borderId="9" xfId="0" applyNumberFormat="1" applyFont="1" applyFill="1" applyBorder="1" applyAlignment="1">
      <alignment horizontal="left" vertical="center"/>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7" xfId="0" applyFont="1" applyFill="1" applyBorder="1" applyAlignment="1">
      <alignment horizontal="left" vertical="center" shrinkToFit="1"/>
    </xf>
    <xf numFmtId="177" fontId="37" fillId="0" borderId="7" xfId="0" applyNumberFormat="1" applyFont="1" applyFill="1" applyBorder="1" applyAlignment="1">
      <alignment horizontal="center" vertical="center"/>
    </xf>
    <xf numFmtId="177" fontId="37" fillId="0" borderId="8" xfId="0" applyNumberFormat="1" applyFont="1" applyFill="1" applyBorder="1" applyAlignment="1">
      <alignment horizontal="center" vertical="center"/>
    </xf>
    <xf numFmtId="0" fontId="74" fillId="0" borderId="6" xfId="0" applyFont="1" applyFill="1" applyBorder="1" applyAlignment="1">
      <alignment horizontal="center" vertical="center"/>
    </xf>
    <xf numFmtId="0" fontId="74" fillId="0" borderId="7" xfId="0" applyFont="1" applyFill="1" applyBorder="1" applyAlignment="1">
      <alignment horizontal="center" vertical="center"/>
    </xf>
    <xf numFmtId="0" fontId="74" fillId="0" borderId="8" xfId="0" applyFont="1" applyFill="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37" fillId="0" borderId="0" xfId="0" applyFont="1" applyFill="1" applyBorder="1" applyAlignment="1">
      <alignment horizontal="left" vertical="top" shrinkToFit="1"/>
    </xf>
    <xf numFmtId="0" fontId="37" fillId="0" borderId="4" xfId="0" applyFont="1" applyFill="1" applyBorder="1" applyAlignment="1">
      <alignment horizontal="left" vertical="top" shrinkToFit="1"/>
    </xf>
    <xf numFmtId="177" fontId="33" fillId="3" borderId="0" xfId="0" applyNumberFormat="1" applyFont="1" applyFill="1" applyBorder="1" applyAlignment="1" applyProtection="1">
      <alignment horizontal="left" vertical="center"/>
      <protection locked="0"/>
    </xf>
    <xf numFmtId="0" fontId="33" fillId="0" borderId="0" xfId="0" applyFont="1" applyFill="1" applyAlignment="1" applyProtection="1">
      <alignment horizontal="left" vertical="center"/>
    </xf>
    <xf numFmtId="0" fontId="55" fillId="0" borderId="0" xfId="0" applyFont="1" applyFill="1" applyAlignment="1" applyProtection="1">
      <alignment horizontal="left" vertical="center"/>
    </xf>
    <xf numFmtId="0" fontId="55" fillId="0" borderId="0" xfId="0" applyFont="1" applyFill="1" applyAlignment="1" applyProtection="1">
      <alignment horizontal="left"/>
    </xf>
    <xf numFmtId="0" fontId="53" fillId="0" borderId="0" xfId="0" applyFont="1" applyFill="1" applyAlignment="1" applyProtection="1">
      <alignment horizontal="right" vertical="center" wrapText="1"/>
    </xf>
    <xf numFmtId="0" fontId="53" fillId="0" borderId="0" xfId="0" applyFont="1" applyFill="1" applyAlignment="1" applyProtection="1">
      <alignment horizontal="right" vertical="center"/>
    </xf>
    <xf numFmtId="0" fontId="53" fillId="0" borderId="0" xfId="0" applyFont="1" applyFill="1" applyBorder="1" applyAlignment="1" applyProtection="1">
      <alignment horizontal="right" vertical="center"/>
    </xf>
    <xf numFmtId="0" fontId="33" fillId="0" borderId="0" xfId="0" applyFont="1" applyFill="1" applyAlignment="1" applyProtection="1">
      <alignment horizontal="center" vertical="center"/>
    </xf>
    <xf numFmtId="0" fontId="55" fillId="0" borderId="1" xfId="0" applyFont="1" applyFill="1" applyBorder="1" applyAlignment="1" applyProtection="1">
      <alignment horizontal="left"/>
    </xf>
    <xf numFmtId="0" fontId="55" fillId="0" borderId="0" xfId="0" applyFont="1" applyFill="1" applyAlignment="1" applyProtection="1">
      <alignment horizontal="left" shrinkToFit="1"/>
    </xf>
    <xf numFmtId="0" fontId="41" fillId="0" borderId="36" xfId="0" applyFont="1" applyFill="1" applyBorder="1" applyAlignment="1" applyProtection="1">
      <alignment horizontal="center" vertical="center" wrapText="1"/>
    </xf>
    <xf numFmtId="0" fontId="33" fillId="3" borderId="0" xfId="0" applyFont="1" applyFill="1" applyAlignment="1" applyProtection="1">
      <alignment horizontal="left" vertical="top"/>
      <protection locked="0"/>
    </xf>
    <xf numFmtId="0" fontId="33" fillId="3" borderId="0" xfId="0" applyFont="1" applyFill="1" applyAlignment="1" applyProtection="1">
      <alignment horizontal="left" vertical="center"/>
      <protection locked="0"/>
    </xf>
    <xf numFmtId="0" fontId="41"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0" xfId="0" applyFont="1" applyFill="1" applyBorder="1" applyAlignment="1" applyProtection="1">
      <alignment horizontal="left" vertical="center" wrapText="1"/>
    </xf>
    <xf numFmtId="0" fontId="56" fillId="0" borderId="0" xfId="6" applyFont="1" applyAlignment="1" applyProtection="1">
      <alignment horizontal="center" vertical="center"/>
    </xf>
    <xf numFmtId="0" fontId="33" fillId="0" borderId="0" xfId="6" applyFont="1" applyAlignment="1" applyProtection="1">
      <alignment horizontal="left" vertical="center" wrapText="1"/>
    </xf>
    <xf numFmtId="0" fontId="0" fillId="0" borderId="0" xfId="0" applyFont="1" applyAlignment="1">
      <alignment horizontal="left" vertical="center"/>
    </xf>
    <xf numFmtId="0" fontId="76" fillId="0" borderId="0" xfId="0" applyFont="1" applyAlignment="1">
      <alignment horizontal="left" vertical="center"/>
    </xf>
    <xf numFmtId="0" fontId="33" fillId="0" borderId="6" xfId="6" applyFont="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7" fillId="3" borderId="0" xfId="6" applyFont="1" applyFill="1" applyAlignment="1" applyProtection="1">
      <alignment horizontal="center" vertical="center"/>
    </xf>
    <xf numFmtId="0" fontId="0" fillId="3" borderId="0" xfId="0" applyFill="1" applyAlignment="1">
      <alignment horizontal="center" vertical="center"/>
    </xf>
    <xf numFmtId="0" fontId="33" fillId="3" borderId="0" xfId="6" applyNumberFormat="1" applyFont="1" applyFill="1" applyAlignment="1" applyProtection="1">
      <alignment horizontal="right" vertical="center"/>
      <protection locked="0"/>
    </xf>
    <xf numFmtId="0" fontId="0" fillId="0" borderId="0" xfId="0" applyNumberFormat="1" applyFont="1" applyAlignment="1">
      <alignment vertical="center"/>
    </xf>
    <xf numFmtId="0" fontId="34" fillId="0" borderId="0" xfId="6" applyFont="1" applyFill="1" applyAlignment="1" applyProtection="1">
      <alignment horizontal="left" vertical="center"/>
      <protection locked="0"/>
    </xf>
    <xf numFmtId="0" fontId="75" fillId="0" borderId="0" xfId="0" applyFont="1" applyAlignment="1">
      <alignment horizontal="left" vertical="center"/>
    </xf>
    <xf numFmtId="49" fontId="34" fillId="3" borderId="0" xfId="6" applyNumberFormat="1" applyFont="1" applyFill="1" applyAlignment="1" applyProtection="1">
      <alignment horizontal="center" vertical="center"/>
      <protection locked="0"/>
    </xf>
    <xf numFmtId="49" fontId="75" fillId="3" borderId="0" xfId="0" applyNumberFormat="1" applyFont="1" applyFill="1" applyAlignment="1">
      <alignment horizontal="center" vertical="center"/>
    </xf>
    <xf numFmtId="0" fontId="34" fillId="0" borderId="0" xfId="6" applyFont="1" applyFill="1" applyAlignment="1" applyProtection="1">
      <alignment horizontal="center" vertical="center"/>
      <protection locked="0"/>
    </xf>
    <xf numFmtId="0" fontId="75" fillId="0" borderId="0" xfId="0" applyFont="1" applyAlignment="1">
      <alignment horizontal="center" vertical="center"/>
    </xf>
    <xf numFmtId="0" fontId="33" fillId="3" borderId="0" xfId="6" applyFont="1" applyFill="1" applyAlignment="1" applyProtection="1">
      <alignment horizontal="right" vertical="center" wrapText="1"/>
    </xf>
    <xf numFmtId="0" fontId="0" fillId="0" borderId="0" xfId="0" applyFont="1" applyAlignment="1">
      <alignment vertical="center"/>
    </xf>
    <xf numFmtId="0" fontId="0" fillId="0" borderId="0" xfId="0" applyAlignment="1">
      <alignment horizontal="left" vertical="center"/>
    </xf>
    <xf numFmtId="0" fontId="33" fillId="3" borderId="0" xfId="6" applyNumberFormat="1" applyFont="1" applyFill="1" applyAlignment="1" applyProtection="1">
      <alignment horizontal="center" vertical="center" shrinkToFit="1"/>
    </xf>
    <xf numFmtId="177" fontId="33" fillId="0" borderId="0" xfId="6" applyNumberFormat="1" applyFont="1" applyAlignment="1" applyProtection="1">
      <alignment horizontal="left" vertical="center"/>
    </xf>
    <xf numFmtId="0" fontId="33" fillId="0" borderId="0" xfId="6" applyFont="1" applyBorder="1" applyAlignment="1" applyProtection="1">
      <alignment horizontal="left" vertical="center" wrapText="1"/>
    </xf>
    <xf numFmtId="0" fontId="34" fillId="0" borderId="0" xfId="6" applyFont="1" applyFill="1" applyBorder="1" applyAlignment="1" applyProtection="1">
      <alignment vertical="center"/>
    </xf>
    <xf numFmtId="0" fontId="75" fillId="0" borderId="0" xfId="0" applyFont="1" applyAlignment="1">
      <alignment vertical="center"/>
    </xf>
    <xf numFmtId="0" fontId="34" fillId="0" borderId="0" xfId="6" applyFont="1" applyFill="1" applyAlignment="1" applyProtection="1">
      <alignment horizontal="left" vertical="center"/>
    </xf>
    <xf numFmtId="0" fontId="33" fillId="0" borderId="6" xfId="6" applyFont="1" applyBorder="1" applyAlignment="1" applyProtection="1">
      <alignment horizontal="lef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33" fillId="3" borderId="0" xfId="6" quotePrefix="1" applyFont="1" applyFill="1" applyAlignment="1" applyProtection="1">
      <alignment horizontal="center" vertical="center" shrinkToFit="1"/>
      <protection locked="0"/>
    </xf>
    <xf numFmtId="0" fontId="33" fillId="0" borderId="0" xfId="6" applyFont="1" applyAlignment="1" applyProtection="1">
      <alignment vertical="center"/>
    </xf>
    <xf numFmtId="0" fontId="34" fillId="0" borderId="0" xfId="6" applyFont="1" applyFill="1" applyBorder="1" applyAlignment="1" applyProtection="1">
      <alignment horizontal="left" vertical="center"/>
    </xf>
    <xf numFmtId="0" fontId="33" fillId="0" borderId="0" xfId="6" applyFont="1" applyFill="1" applyBorder="1" applyAlignment="1" applyProtection="1">
      <alignment horizontal="center" vertical="center"/>
    </xf>
    <xf numFmtId="0" fontId="60" fillId="0" borderId="0" xfId="6" applyFont="1" applyFill="1" applyBorder="1" applyAlignment="1" applyProtection="1">
      <alignment horizontal="center" vertical="center"/>
    </xf>
    <xf numFmtId="0" fontId="33" fillId="0" borderId="53" xfId="6" applyFont="1" applyFill="1" applyBorder="1" applyAlignment="1" applyProtection="1">
      <alignment horizontal="center" vertical="center"/>
    </xf>
    <xf numFmtId="0" fontId="33" fillId="0" borderId="54" xfId="6" applyFont="1" applyFill="1" applyBorder="1" applyAlignment="1" applyProtection="1">
      <alignment horizontal="center" vertical="center"/>
    </xf>
    <xf numFmtId="0" fontId="33" fillId="0" borderId="55" xfId="6" applyFont="1" applyFill="1" applyBorder="1" applyAlignment="1" applyProtection="1">
      <alignment horizontal="center" vertical="center"/>
    </xf>
    <xf numFmtId="0" fontId="33" fillId="0" borderId="56" xfId="6" applyFont="1" applyFill="1" applyBorder="1" applyAlignment="1" applyProtection="1">
      <alignment horizontal="center" vertical="center"/>
    </xf>
    <xf numFmtId="0" fontId="33" fillId="0" borderId="57" xfId="6" applyFont="1" applyFill="1" applyBorder="1" applyAlignment="1" applyProtection="1">
      <alignment horizontal="center" vertical="center"/>
    </xf>
    <xf numFmtId="0" fontId="34" fillId="0" borderId="11" xfId="6" applyFont="1" applyFill="1" applyBorder="1" applyAlignment="1" applyProtection="1">
      <alignment horizontal="center" vertical="center"/>
      <protection locked="0"/>
    </xf>
    <xf numFmtId="0" fontId="34" fillId="0" borderId="12" xfId="6" applyFont="1" applyFill="1" applyBorder="1" applyAlignment="1" applyProtection="1">
      <alignment horizontal="center" vertical="center"/>
      <protection locked="0"/>
    </xf>
    <xf numFmtId="0" fontId="34" fillId="0" borderId="13" xfId="6" applyFont="1" applyFill="1" applyBorder="1" applyAlignment="1" applyProtection="1">
      <alignment horizontal="center" vertical="center"/>
      <protection locked="0"/>
    </xf>
    <xf numFmtId="0" fontId="34" fillId="0" borderId="51" xfId="6" applyFont="1" applyFill="1" applyBorder="1" applyAlignment="1" applyProtection="1">
      <alignment horizontal="left" vertical="center" indent="1"/>
    </xf>
    <xf numFmtId="0" fontId="34" fillId="0" borderId="52" xfId="6" applyFont="1" applyFill="1" applyBorder="1" applyAlignment="1" applyProtection="1">
      <alignment horizontal="left" vertical="center" indent="1"/>
    </xf>
    <xf numFmtId="0" fontId="34" fillId="3" borderId="6" xfId="6" applyFont="1" applyFill="1" applyBorder="1" applyAlignment="1" applyProtection="1">
      <alignment horizontal="center" vertical="center"/>
      <protection locked="0"/>
    </xf>
    <xf numFmtId="0" fontId="34" fillId="3" borderId="7" xfId="6" applyFont="1" applyFill="1" applyBorder="1" applyAlignment="1" applyProtection="1">
      <alignment horizontal="center" vertical="center"/>
      <protection locked="0"/>
    </xf>
    <xf numFmtId="0" fontId="34" fillId="3" borderId="8" xfId="6" applyFont="1" applyFill="1" applyBorder="1" applyAlignment="1" applyProtection="1">
      <alignment horizontal="center" vertical="center"/>
      <protection locked="0"/>
    </xf>
    <xf numFmtId="0" fontId="34" fillId="0" borderId="14" xfId="6" applyFont="1" applyFill="1" applyBorder="1" applyAlignment="1" applyProtection="1">
      <alignment horizontal="center" vertical="center"/>
      <protection locked="0"/>
    </xf>
    <xf numFmtId="0" fontId="34" fillId="0" borderId="15" xfId="6" applyFont="1" applyFill="1" applyBorder="1" applyAlignment="1" applyProtection="1">
      <alignment horizontal="center" vertical="center"/>
      <protection locked="0"/>
    </xf>
    <xf numFmtId="0" fontId="34" fillId="0" borderId="16" xfId="6" applyFont="1" applyFill="1" applyBorder="1" applyAlignment="1" applyProtection="1">
      <alignment horizontal="center" vertical="center"/>
      <protection locked="0"/>
    </xf>
    <xf numFmtId="0" fontId="34" fillId="0" borderId="19" xfId="6" applyFont="1" applyFill="1" applyBorder="1" applyAlignment="1" applyProtection="1">
      <alignment horizontal="left" vertical="center" indent="1"/>
    </xf>
    <xf numFmtId="0" fontId="34" fillId="0" borderId="48" xfId="6" applyFont="1" applyFill="1" applyBorder="1" applyAlignment="1" applyProtection="1">
      <alignment horizontal="left" vertical="center" indent="1"/>
    </xf>
    <xf numFmtId="0" fontId="34" fillId="3" borderId="17" xfId="6" applyFont="1" applyFill="1" applyBorder="1" applyAlignment="1" applyProtection="1">
      <alignment horizontal="center" vertical="center"/>
      <protection locked="0"/>
    </xf>
    <xf numFmtId="0" fontId="34" fillId="3" borderId="49" xfId="6" applyFont="1" applyFill="1" applyBorder="1" applyAlignment="1" applyProtection="1">
      <alignment horizontal="center" vertical="center"/>
      <protection locked="0"/>
    </xf>
    <xf numFmtId="0" fontId="34" fillId="3" borderId="18" xfId="6" applyFont="1" applyFill="1" applyBorder="1" applyAlignment="1" applyProtection="1">
      <alignment horizontal="center" vertical="center"/>
      <protection locked="0"/>
    </xf>
    <xf numFmtId="0" fontId="34" fillId="3" borderId="14" xfId="6" applyFont="1" applyFill="1" applyBorder="1" applyAlignment="1" applyProtection="1">
      <alignment horizontal="center" vertical="center"/>
      <protection locked="0"/>
    </xf>
    <xf numFmtId="0" fontId="34" fillId="3" borderId="15" xfId="6" applyFont="1" applyFill="1" applyBorder="1" applyAlignment="1" applyProtection="1">
      <alignment horizontal="center" vertical="center"/>
      <protection locked="0"/>
    </xf>
    <xf numFmtId="0" fontId="34" fillId="3" borderId="16"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34" fillId="0" borderId="0" xfId="6" applyFont="1" applyFill="1" applyBorder="1" applyAlignment="1" applyProtection="1">
      <alignment horizontal="center" vertical="center"/>
      <protection locked="0"/>
    </xf>
    <xf numFmtId="0" fontId="34" fillId="0" borderId="4" xfId="6" applyFont="1" applyFill="1" applyBorder="1" applyAlignment="1" applyProtection="1">
      <alignment horizontal="center" vertical="center"/>
      <protection locked="0"/>
    </xf>
    <xf numFmtId="0" fontId="34" fillId="3" borderId="5" xfId="6" applyFont="1" applyFill="1" applyBorder="1" applyAlignment="1" applyProtection="1">
      <alignment horizontal="center" vertical="center"/>
      <protection locked="0"/>
    </xf>
    <xf numFmtId="0" fontId="34" fillId="3" borderId="0" xfId="6" applyFont="1" applyFill="1" applyBorder="1" applyAlignment="1" applyProtection="1">
      <alignment horizontal="center" vertical="center"/>
      <protection locked="0"/>
    </xf>
    <xf numFmtId="0" fontId="34" fillId="3" borderId="4" xfId="6" applyFont="1" applyFill="1" applyBorder="1" applyAlignment="1" applyProtection="1">
      <alignment horizontal="center" vertical="center"/>
      <protection locked="0"/>
    </xf>
    <xf numFmtId="0" fontId="34" fillId="0" borderId="17" xfId="6" applyFont="1" applyFill="1" applyBorder="1" applyAlignment="1" applyProtection="1">
      <alignment horizontal="center" vertical="center"/>
      <protection locked="0"/>
    </xf>
    <xf numFmtId="0" fontId="34" fillId="0" borderId="49" xfId="6" applyFont="1" applyFill="1" applyBorder="1" applyAlignment="1" applyProtection="1">
      <alignment horizontal="center" vertical="center"/>
      <protection locked="0"/>
    </xf>
    <xf numFmtId="0" fontId="34" fillId="0" borderId="18" xfId="6" applyFont="1" applyFill="1" applyBorder="1" applyAlignment="1" applyProtection="1">
      <alignment horizontal="center" vertical="center"/>
      <protection locked="0"/>
    </xf>
    <xf numFmtId="0" fontId="34" fillId="0" borderId="49" xfId="6" applyFont="1" applyFill="1" applyBorder="1" applyAlignment="1" applyProtection="1">
      <alignment vertical="center"/>
    </xf>
    <xf numFmtId="0" fontId="34" fillId="3" borderId="17" xfId="6" applyFont="1" applyFill="1" applyBorder="1" applyAlignment="1" applyProtection="1">
      <alignment horizontal="left" vertical="center" wrapText="1" shrinkToFit="1"/>
      <protection locked="0"/>
    </xf>
    <xf numFmtId="0" fontId="0" fillId="3" borderId="49" xfId="0" applyFill="1" applyBorder="1" applyAlignment="1">
      <alignment horizontal="left" vertical="center" wrapText="1" shrinkToFit="1"/>
    </xf>
    <xf numFmtId="0" fontId="0" fillId="3" borderId="18"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0" xfId="0" applyFill="1" applyAlignment="1">
      <alignment horizontal="left" vertical="center" wrapText="1" shrinkToFit="1"/>
    </xf>
    <xf numFmtId="0" fontId="0" fillId="3" borderId="4" xfId="0" applyFill="1" applyBorder="1" applyAlignment="1">
      <alignment horizontal="left" vertical="center" wrapText="1" shrinkToFit="1"/>
    </xf>
    <xf numFmtId="0" fontId="0" fillId="3" borderId="2" xfId="0" applyFill="1" applyBorder="1" applyAlignment="1">
      <alignment horizontal="left" vertical="center" wrapText="1" shrinkToFit="1"/>
    </xf>
    <xf numFmtId="0" fontId="0" fillId="3" borderId="1" xfId="0" applyFill="1" applyBorder="1" applyAlignment="1">
      <alignment horizontal="left" vertical="center" wrapText="1" shrinkToFit="1"/>
    </xf>
    <xf numFmtId="0" fontId="0" fillId="3" borderId="9" xfId="0" applyFill="1" applyBorder="1" applyAlignment="1">
      <alignment horizontal="left" vertical="center" wrapText="1" shrinkToFit="1"/>
    </xf>
    <xf numFmtId="0" fontId="34" fillId="3" borderId="50" xfId="6" applyFont="1" applyFill="1" applyBorder="1" applyAlignment="1" applyProtection="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34" fillId="0" borderId="43" xfId="6" applyFont="1" applyFill="1" applyBorder="1" applyAlignment="1" applyProtection="1">
      <alignment horizontal="center" vertical="center"/>
      <protection locked="0"/>
    </xf>
    <xf numFmtId="0" fontId="34" fillId="0" borderId="44" xfId="6" applyFont="1" applyFill="1" applyBorder="1" applyAlignment="1" applyProtection="1">
      <alignment horizontal="center" vertical="center"/>
      <protection locked="0"/>
    </xf>
    <xf numFmtId="0" fontId="34" fillId="0" borderId="45" xfId="6" applyFont="1" applyFill="1" applyBorder="1" applyAlignment="1" applyProtection="1">
      <alignment horizontal="center" vertical="center"/>
      <protection locked="0"/>
    </xf>
    <xf numFmtId="0" fontId="34" fillId="0" borderId="46" xfId="6" applyFont="1" applyFill="1" applyBorder="1" applyAlignment="1" applyProtection="1">
      <alignment horizontal="left" vertical="center" indent="1"/>
    </xf>
    <xf numFmtId="0" fontId="34" fillId="0" borderId="47" xfId="6" applyFont="1" applyFill="1" applyBorder="1" applyAlignment="1" applyProtection="1">
      <alignment horizontal="left" vertical="center" indent="1"/>
    </xf>
    <xf numFmtId="0" fontId="34" fillId="3" borderId="43" xfId="6" applyFont="1" applyFill="1" applyBorder="1" applyAlignment="1" applyProtection="1">
      <alignment horizontal="center" vertical="center"/>
      <protection locked="0"/>
    </xf>
    <xf numFmtId="0" fontId="34" fillId="3" borderId="44" xfId="6" applyFont="1" applyFill="1" applyBorder="1" applyAlignment="1" applyProtection="1">
      <alignment horizontal="center" vertical="center"/>
      <protection locked="0"/>
    </xf>
    <xf numFmtId="0" fontId="34" fillId="3" borderId="45" xfId="6" applyFont="1" applyFill="1" applyBorder="1" applyAlignment="1" applyProtection="1">
      <alignment horizontal="center" vertical="center"/>
      <protection locked="0"/>
    </xf>
    <xf numFmtId="0" fontId="33" fillId="0" borderId="7" xfId="0" applyFont="1" applyFill="1" applyBorder="1" applyAlignment="1">
      <alignment horizontal="left" vertical="center"/>
    </xf>
    <xf numFmtId="0" fontId="33" fillId="3" borderId="5" xfId="0"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33" fillId="0" borderId="7" xfId="0" applyFont="1" applyBorder="1" applyAlignment="1" applyProtection="1">
      <alignment vertical="center"/>
    </xf>
    <xf numFmtId="0" fontId="33" fillId="0" borderId="36"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0" xfId="0" applyFont="1" applyBorder="1" applyAlignment="1" applyProtection="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3" fillId="0" borderId="36" xfId="0" applyFont="1" applyBorder="1" applyAlignment="1" applyProtection="1">
      <alignment horizontal="center" vertical="center" wrapText="1"/>
    </xf>
    <xf numFmtId="0" fontId="33" fillId="0" borderId="36" xfId="0" applyFont="1" applyBorder="1" applyAlignment="1" applyProtection="1">
      <alignment horizontal="center" vertical="center" textRotation="255"/>
    </xf>
    <xf numFmtId="0" fontId="33" fillId="3" borderId="6" xfId="0" applyFont="1" applyFill="1" applyBorder="1" applyAlignment="1" applyProtection="1">
      <alignment horizontal="center" vertical="center"/>
      <protection locked="0"/>
    </xf>
    <xf numFmtId="0" fontId="0" fillId="3" borderId="7" xfId="0" applyFill="1" applyBorder="1" applyAlignment="1">
      <alignment horizontal="center" vertical="center"/>
    </xf>
    <xf numFmtId="0" fontId="33" fillId="3" borderId="7"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0" borderId="37" xfId="0" applyFont="1" applyBorder="1" applyAlignment="1" applyProtection="1">
      <alignment horizontal="center" vertical="center" textRotation="255"/>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33" fillId="3" borderId="6" xfId="0" applyFont="1" applyFill="1" applyBorder="1" applyAlignment="1" applyProtection="1">
      <alignment horizontal="center" vertical="center" textRotation="255"/>
    </xf>
    <xf numFmtId="0" fontId="0" fillId="3" borderId="8" xfId="0" applyFill="1" applyBorder="1" applyAlignment="1">
      <alignment horizontal="center" vertical="center"/>
    </xf>
    <xf numFmtId="0" fontId="33" fillId="3" borderId="8"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shrinkToFit="1"/>
      <protection locked="0"/>
    </xf>
    <xf numFmtId="0" fontId="33" fillId="3" borderId="20"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protection locked="0"/>
    </xf>
    <xf numFmtId="0" fontId="33" fillId="0" borderId="36" xfId="0" applyFont="1" applyBorder="1" applyAlignment="1" applyProtection="1">
      <alignment horizontal="left" vertical="center" wrapText="1"/>
    </xf>
    <xf numFmtId="0" fontId="33" fillId="0" borderId="36" xfId="0" applyFont="1" applyBorder="1" applyAlignment="1" applyProtection="1">
      <alignment horizontal="left" vertical="center"/>
    </xf>
    <xf numFmtId="0" fontId="33" fillId="3" borderId="7" xfId="0" applyFont="1" applyFill="1" applyBorder="1" applyAlignment="1" applyProtection="1">
      <alignment horizontal="center" vertical="center" shrinkToFit="1"/>
      <protection locked="0"/>
    </xf>
    <xf numFmtId="0" fontId="33" fillId="3" borderId="0" xfId="0" applyFont="1" applyFill="1" applyBorder="1" applyAlignment="1" applyProtection="1">
      <alignment horizontal="right" vertical="center" shrinkToFit="1"/>
      <protection locked="0"/>
    </xf>
    <xf numFmtId="0" fontId="33" fillId="0" borderId="39" xfId="0" applyFont="1" applyFill="1" applyBorder="1" applyAlignment="1" applyProtection="1">
      <alignment horizontal="center" vertical="center" textRotation="255"/>
    </xf>
    <xf numFmtId="0" fontId="33" fillId="0" borderId="36" xfId="0" applyFont="1" applyFill="1" applyBorder="1" applyAlignment="1" applyProtection="1">
      <alignment horizontal="center" vertical="center" textRotation="255"/>
    </xf>
    <xf numFmtId="0" fontId="33" fillId="0" borderId="37" xfId="0" applyFont="1" applyFill="1" applyBorder="1" applyAlignment="1" applyProtection="1">
      <alignment horizontal="center" vertical="center" textRotation="255"/>
    </xf>
    <xf numFmtId="0" fontId="33" fillId="0" borderId="39" xfId="0" applyFont="1" applyFill="1" applyBorder="1" applyAlignment="1" applyProtection="1">
      <alignment horizontal="left" vertical="center" wrapText="1"/>
    </xf>
    <xf numFmtId="0" fontId="33" fillId="0" borderId="39" xfId="0" applyFont="1" applyFill="1" applyBorder="1" applyAlignment="1" applyProtection="1">
      <alignment horizontal="left" vertical="center"/>
    </xf>
    <xf numFmtId="0" fontId="33" fillId="0" borderId="36" xfId="0" applyFont="1" applyFill="1" applyBorder="1" applyAlignment="1" applyProtection="1">
      <alignment horizontal="left" vertical="center"/>
    </xf>
    <xf numFmtId="0" fontId="33" fillId="0" borderId="37" xfId="0" applyFont="1" applyFill="1" applyBorder="1" applyAlignment="1" applyProtection="1">
      <alignment horizontal="center" vertical="center"/>
    </xf>
    <xf numFmtId="0" fontId="33" fillId="3" borderId="20" xfId="0" applyFont="1" applyFill="1" applyBorder="1" applyAlignment="1" applyProtection="1">
      <alignment horizontal="center" vertical="center" shrinkToFit="1"/>
      <protection locked="0"/>
    </xf>
    <xf numFmtId="0" fontId="33" fillId="3" borderId="10" xfId="0" applyFont="1" applyFill="1" applyBorder="1" applyAlignment="1" applyProtection="1">
      <alignment horizontal="center" vertical="center" shrinkToFit="1"/>
      <protection locked="0"/>
    </xf>
    <xf numFmtId="0" fontId="33" fillId="3" borderId="2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3" borderId="6" xfId="0" applyFont="1" applyFill="1" applyBorder="1" applyAlignment="1" applyProtection="1">
      <alignment horizontal="left" vertical="center" wrapText="1" shrinkToFit="1"/>
    </xf>
    <xf numFmtId="0" fontId="33" fillId="3" borderId="7" xfId="0" applyFont="1" applyFill="1" applyBorder="1" applyAlignment="1" applyProtection="1">
      <alignment horizontal="left" vertical="center" wrapText="1" shrinkToFit="1"/>
    </xf>
    <xf numFmtId="0" fontId="33" fillId="3" borderId="8" xfId="0" applyFont="1" applyFill="1" applyBorder="1" applyAlignment="1" applyProtection="1">
      <alignment horizontal="left" vertical="center" wrapText="1" shrinkToFit="1"/>
    </xf>
    <xf numFmtId="0" fontId="0" fillId="3" borderId="5" xfId="0" applyFont="1" applyFill="1" applyBorder="1" applyAlignment="1">
      <alignment horizontal="left" vertical="center" wrapText="1" shrinkToFit="1"/>
    </xf>
    <xf numFmtId="0" fontId="0" fillId="3" borderId="0" xfId="0" applyFont="1" applyFill="1" applyAlignment="1">
      <alignment horizontal="left" vertical="center" wrapText="1" shrinkToFit="1"/>
    </xf>
    <xf numFmtId="0" fontId="0" fillId="3" borderId="4" xfId="0" applyFont="1" applyFill="1" applyBorder="1" applyAlignment="1">
      <alignment horizontal="left" vertical="center" wrapText="1" shrinkToFit="1"/>
    </xf>
    <xf numFmtId="0" fontId="0" fillId="3" borderId="2" xfId="0" applyFont="1" applyFill="1" applyBorder="1" applyAlignment="1">
      <alignment horizontal="left" vertical="center" wrapText="1" shrinkToFit="1"/>
    </xf>
    <xf numFmtId="0" fontId="0" fillId="3" borderId="1" xfId="0" applyFont="1" applyFill="1" applyBorder="1" applyAlignment="1">
      <alignment horizontal="left" vertical="center" wrapText="1" shrinkToFit="1"/>
    </xf>
    <xf numFmtId="0" fontId="0" fillId="3" borderId="9" xfId="0" applyFont="1" applyFill="1" applyBorder="1" applyAlignment="1">
      <alignment horizontal="left" vertical="center" wrapText="1" shrinkToFit="1"/>
    </xf>
    <xf numFmtId="0" fontId="33" fillId="0" borderId="39" xfId="0" applyFont="1" applyFill="1" applyBorder="1" applyAlignment="1" applyProtection="1">
      <alignment horizontal="center" vertical="center"/>
    </xf>
    <xf numFmtId="0" fontId="33" fillId="3" borderId="39" xfId="0" applyFont="1" applyFill="1" applyBorder="1" applyAlignment="1" applyProtection="1">
      <alignment horizontal="left" vertical="center"/>
    </xf>
    <xf numFmtId="0" fontId="33" fillId="3" borderId="39" xfId="0" applyFont="1" applyFill="1" applyBorder="1" applyAlignment="1" applyProtection="1">
      <alignment horizontal="center" vertical="center"/>
    </xf>
    <xf numFmtId="0" fontId="34" fillId="0" borderId="0" xfId="0" applyFont="1" applyFill="1" applyBorder="1" applyAlignment="1" applyProtection="1">
      <alignment horizontal="left" vertical="top" wrapText="1"/>
    </xf>
    <xf numFmtId="0" fontId="33" fillId="0" borderId="36" xfId="0" applyFont="1" applyFill="1" applyBorder="1" applyAlignment="1" applyProtection="1">
      <alignment horizontal="left" vertical="center" wrapText="1"/>
    </xf>
    <xf numFmtId="0" fontId="33" fillId="0" borderId="37" xfId="0" applyFont="1" applyFill="1" applyBorder="1" applyAlignment="1" applyProtection="1">
      <alignment horizontal="left" vertical="center"/>
    </xf>
    <xf numFmtId="0" fontId="34" fillId="0" borderId="6" xfId="0" applyFont="1" applyBorder="1" applyAlignment="1" applyProtection="1">
      <alignment horizontal="left" vertical="center"/>
    </xf>
    <xf numFmtId="0" fontId="75" fillId="0" borderId="7" xfId="0" applyFont="1" applyBorder="1" applyAlignment="1">
      <alignment horizontal="left" vertical="center"/>
    </xf>
    <xf numFmtId="0" fontId="75" fillId="0" borderId="2" xfId="0" applyFont="1" applyBorder="1" applyAlignment="1">
      <alignment horizontal="left" vertical="center"/>
    </xf>
    <xf numFmtId="0" fontId="75" fillId="0" borderId="1" xfId="0" applyFont="1" applyBorder="1" applyAlignment="1">
      <alignment horizontal="left" vertical="center"/>
    </xf>
    <xf numFmtId="49" fontId="33" fillId="3" borderId="7" xfId="0" applyNumberFormat="1" applyFont="1" applyFill="1" applyBorder="1" applyAlignment="1">
      <alignment horizontal="center" vertical="center"/>
    </xf>
    <xf numFmtId="49" fontId="33" fillId="3" borderId="1" xfId="0" applyNumberFormat="1" applyFont="1" applyFill="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right" vertical="center"/>
    </xf>
    <xf numFmtId="0" fontId="34" fillId="0" borderId="9" xfId="0" applyFont="1" applyBorder="1" applyAlignment="1">
      <alignment horizontal="right" vertical="center"/>
    </xf>
    <xf numFmtId="0" fontId="33" fillId="3" borderId="6" xfId="0" applyFont="1" applyFill="1" applyBorder="1" applyAlignment="1" applyProtection="1">
      <alignment horizontal="right" vertical="center" wrapText="1"/>
    </xf>
    <xf numFmtId="0" fontId="0" fillId="3" borderId="7" xfId="0" applyFont="1" applyFill="1" applyBorder="1" applyAlignment="1">
      <alignment horizontal="right" vertical="center"/>
    </xf>
    <xf numFmtId="0" fontId="0" fillId="3" borderId="8" xfId="0" applyFont="1" applyFill="1" applyBorder="1" applyAlignment="1">
      <alignment horizontal="right" vertical="center"/>
    </xf>
    <xf numFmtId="0" fontId="0" fillId="3" borderId="2" xfId="0" applyFont="1" applyFill="1" applyBorder="1" applyAlignment="1">
      <alignment horizontal="right" vertical="center"/>
    </xf>
    <xf numFmtId="0" fontId="0" fillId="3" borderId="1" xfId="0" applyFont="1" applyFill="1" applyBorder="1" applyAlignment="1">
      <alignment horizontal="right" vertical="center"/>
    </xf>
    <xf numFmtId="0" fontId="0" fillId="3" borderId="9" xfId="0" applyFont="1" applyFill="1" applyBorder="1" applyAlignment="1">
      <alignment horizontal="right" vertical="center"/>
    </xf>
    <xf numFmtId="0" fontId="55" fillId="3" borderId="0" xfId="0" applyFont="1" applyFill="1" applyBorder="1" applyAlignment="1" applyProtection="1">
      <alignment horizontal="center" vertical="center" shrinkToFit="1"/>
    </xf>
    <xf numFmtId="0" fontId="0" fillId="0" borderId="0" xfId="0" applyAlignment="1">
      <alignment horizontal="center" vertical="center" shrinkToFit="1"/>
    </xf>
    <xf numFmtId="0" fontId="31"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6" fillId="0" borderId="0" xfId="0" applyFont="1" applyBorder="1" applyAlignment="1" applyProtection="1">
      <alignment horizontal="center" vertical="center"/>
    </xf>
    <xf numFmtId="0" fontId="33" fillId="0" borderId="0" xfId="0" applyFont="1" applyBorder="1" applyAlignment="1" applyProtection="1">
      <alignment horizontal="right" vertical="top"/>
    </xf>
    <xf numFmtId="0" fontId="37" fillId="0" borderId="0" xfId="0" applyFont="1" applyBorder="1" applyAlignment="1" applyProtection="1">
      <alignment horizontal="left" vertical="top" wrapText="1"/>
    </xf>
    <xf numFmtId="0" fontId="55" fillId="3" borderId="0" xfId="0" applyNumberFormat="1" applyFont="1" applyFill="1" applyBorder="1" applyAlignment="1" applyProtection="1">
      <alignment horizontal="right" vertical="center"/>
      <protection locked="0"/>
    </xf>
    <xf numFmtId="0" fontId="0" fillId="0" borderId="0" xfId="0" applyNumberFormat="1" applyAlignment="1">
      <alignment vertical="center"/>
    </xf>
  </cellXfs>
  <cellStyles count="12">
    <cellStyle name="ハイパーリンク 2" xfId="1"/>
    <cellStyle name="リンク" xfId="2"/>
    <cellStyle name="桁区切り" xfId="3" builtinId="6"/>
    <cellStyle name="桁区切り 2" xfId="4"/>
    <cellStyle name="桁区切り 3" xfId="5"/>
    <cellStyle name="標準" xfId="0" builtinId="0"/>
    <cellStyle name="標準 2" xfId="6"/>
    <cellStyle name="標準 3" xfId="7"/>
    <cellStyle name="標準 4" xfId="8"/>
    <cellStyle name="標準 5" xfId="9"/>
    <cellStyle name="標準 6" xfId="10"/>
    <cellStyle name="標準_kakunin"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k-center.co.jp/" TargetMode="External"/><Relationship Id="rId1" Type="http://schemas.openxmlformats.org/officeDocument/2006/relationships/hyperlink" Target="http://www.ak-center.co.jp/download.html" TargetMode="External"/></Relationships>
</file>

<file path=xl/drawings/drawing1.xml><?xml version="1.0" encoding="utf-8"?>
<xdr:wsDr xmlns:xdr="http://schemas.openxmlformats.org/drawingml/2006/spreadsheetDrawing" xmlns:a="http://schemas.openxmlformats.org/drawingml/2006/main">
  <xdr:twoCellAnchor>
    <xdr:from>
      <xdr:col>9</xdr:col>
      <xdr:colOff>57150</xdr:colOff>
      <xdr:row>9</xdr:row>
      <xdr:rowOff>28574</xdr:rowOff>
    </xdr:from>
    <xdr:to>
      <xdr:col>30</xdr:col>
      <xdr:colOff>152400</xdr:colOff>
      <xdr:row>15</xdr:row>
      <xdr:rowOff>19049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FBDD029-6DA7-7FA3-6435-E4EFBB115C3B}"/>
            </a:ext>
          </a:extLst>
        </xdr:cNvPr>
        <xdr:cNvSpPr/>
      </xdr:nvSpPr>
      <xdr:spPr>
        <a:xfrm>
          <a:off x="1266825" y="1228724"/>
          <a:ext cx="4038600" cy="8667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1400"/>
            <a:t>愛知建築センターホームページへ</a:t>
          </a:r>
          <a:endParaRPr kumimoji="1" lang="en-GB" altLang="ja-JP" sz="1400"/>
        </a:p>
      </xdr:txBody>
    </xdr:sp>
    <xdr:clientData/>
  </xdr:twoCellAnchor>
  <xdr:oneCellAnchor>
    <xdr:from>
      <xdr:col>24</xdr:col>
      <xdr:colOff>142875</xdr:colOff>
      <xdr:row>19</xdr:row>
      <xdr:rowOff>133350</xdr:rowOff>
    </xdr:from>
    <xdr:ext cx="184731" cy="264560"/>
    <xdr:sp macro="" textlink="">
      <xdr:nvSpPr>
        <xdr:cNvPr id="3" name="テキスト ボックス 2">
          <a:extLst>
            <a:ext uri="{FF2B5EF4-FFF2-40B4-BE49-F238E27FC236}">
              <a16:creationId xmlns:a16="http://schemas.microsoft.com/office/drawing/2014/main" id="{CC677DF0-E66F-9EB2-59CB-F68DA3CC64F0}"/>
            </a:ext>
          </a:extLst>
        </xdr:cNvPr>
        <xdr:cNvSpPr txBox="1"/>
      </xdr:nvSpPr>
      <xdr:spPr>
        <a:xfrm>
          <a:off x="40386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1</xdr:col>
      <xdr:colOff>0</xdr:colOff>
      <xdr:row>0</xdr:row>
      <xdr:rowOff>57150</xdr:rowOff>
    </xdr:from>
    <xdr:to>
      <xdr:col>17</xdr:col>
      <xdr:colOff>28575</xdr:colOff>
      <xdr:row>2</xdr:row>
      <xdr:rowOff>85725</xdr:rowOff>
    </xdr:to>
    <xdr:pic>
      <xdr:nvPicPr>
        <xdr:cNvPr id="23520" name="toplist" descr="株式会社愛知建築センター">
          <a:hlinkClick xmlns:r="http://schemas.openxmlformats.org/officeDocument/2006/relationships" r:id="rId2"/>
          <a:extLst>
            <a:ext uri="{FF2B5EF4-FFF2-40B4-BE49-F238E27FC236}">
              <a16:creationId xmlns:a16="http://schemas.microsoft.com/office/drawing/2014/main" id="{30003966-EB85-8467-BE96-AB5C2B818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50725"/>
        <a:stretch>
          <a:fillRect/>
        </a:stretch>
      </xdr:blipFill>
      <xdr:spPr bwMode="auto">
        <a:xfrm>
          <a:off x="85725" y="57150"/>
          <a:ext cx="2371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IV904"/>
  <sheetViews>
    <sheetView showGridLines="0" tabSelected="1" view="pageBreakPreview" zoomScaleNormal="100" zoomScaleSheetLayoutView="100" zoomScalePageLayoutView="85" workbookViewId="0">
      <selection activeCell="W21" sqref="W21:AF21"/>
    </sheetView>
  </sheetViews>
  <sheetFormatPr defaultColWidth="2.375" defaultRowHeight="16.5" customHeight="1" x14ac:dyDescent="0.15"/>
  <cols>
    <col min="1" max="8" width="2.375" style="100" customWidth="1"/>
    <col min="9" max="9" width="5" style="100" customWidth="1"/>
    <col min="10" max="25" width="2.375" style="100" customWidth="1"/>
    <col min="26" max="26" width="2.875" style="100" customWidth="1"/>
    <col min="27" max="27" width="3" style="100" customWidth="1"/>
    <col min="28" max="16384" width="2.375" style="100"/>
  </cols>
  <sheetData>
    <row r="1" spans="1:32" s="112" customFormat="1" ht="19.5" customHeight="1" x14ac:dyDescent="0.15">
      <c r="AF1" s="380" t="s">
        <v>163</v>
      </c>
    </row>
    <row r="2" spans="1:32" s="112" customFormat="1" ht="15" customHeight="1" x14ac:dyDescent="0.15">
      <c r="A2" s="112" t="s">
        <v>36</v>
      </c>
      <c r="W2" s="644" t="s">
        <v>1344</v>
      </c>
      <c r="X2" s="645"/>
      <c r="Y2" s="645"/>
      <c r="Z2" s="645"/>
      <c r="AA2" s="646"/>
      <c r="AB2" s="644" t="s">
        <v>1342</v>
      </c>
      <c r="AC2" s="645"/>
      <c r="AD2" s="645"/>
      <c r="AE2" s="645"/>
      <c r="AF2" s="646"/>
    </row>
    <row r="3" spans="1:32" s="112" customFormat="1" ht="15" customHeight="1" x14ac:dyDescent="0.15">
      <c r="W3" s="644" t="s">
        <v>1345</v>
      </c>
      <c r="X3" s="645"/>
      <c r="Y3" s="645"/>
      <c r="Z3" s="645"/>
      <c r="AA3" s="645"/>
      <c r="AB3" s="645"/>
      <c r="AC3" s="645"/>
      <c r="AD3" s="645"/>
      <c r="AE3" s="645"/>
      <c r="AF3" s="646"/>
    </row>
    <row r="4" spans="1:32" s="112" customFormat="1" ht="15" customHeight="1" x14ac:dyDescent="0.15">
      <c r="A4" s="655" t="s">
        <v>712</v>
      </c>
      <c r="B4" s="655"/>
      <c r="C4" s="655"/>
      <c r="D4" s="655"/>
      <c r="E4" s="655"/>
      <c r="F4" s="384"/>
      <c r="W4" s="644" t="s">
        <v>1346</v>
      </c>
      <c r="X4" s="645"/>
      <c r="Y4" s="645"/>
      <c r="Z4" s="645"/>
      <c r="AA4" s="645"/>
      <c r="AB4" s="645"/>
      <c r="AC4" s="645"/>
      <c r="AD4" s="645"/>
      <c r="AE4" s="645"/>
      <c r="AF4" s="646"/>
    </row>
    <row r="5" spans="1:32" s="112" customFormat="1" ht="15" customHeight="1" x14ac:dyDescent="0.15">
      <c r="A5" s="655"/>
      <c r="B5" s="655"/>
      <c r="C5" s="655"/>
      <c r="D5" s="655"/>
      <c r="E5" s="655"/>
      <c r="F5" s="384"/>
      <c r="W5" s="644" t="s">
        <v>1355</v>
      </c>
      <c r="X5" s="645"/>
      <c r="Y5" s="645"/>
      <c r="Z5" s="645"/>
      <c r="AA5" s="645"/>
      <c r="AB5" s="644" t="s">
        <v>1343</v>
      </c>
      <c r="AC5" s="645"/>
      <c r="AD5" s="645"/>
      <c r="AE5" s="645"/>
      <c r="AF5" s="646"/>
    </row>
    <row r="6" spans="1:32" s="112" customFormat="1" ht="15" customHeight="1" x14ac:dyDescent="0.15">
      <c r="W6" s="656" t="s">
        <v>1351</v>
      </c>
      <c r="X6" s="657"/>
      <c r="Y6" s="657"/>
      <c r="Z6" s="657"/>
      <c r="AA6" s="657"/>
      <c r="AB6" s="657"/>
      <c r="AC6" s="657"/>
      <c r="AD6" s="657"/>
      <c r="AE6" s="657"/>
      <c r="AF6" s="658"/>
    </row>
    <row r="7" spans="1:32" s="112" customFormat="1" ht="15" customHeight="1" x14ac:dyDescent="0.15">
      <c r="W7" s="648" t="s">
        <v>1352</v>
      </c>
      <c r="X7" s="649"/>
      <c r="Y7" s="649"/>
      <c r="Z7" s="649"/>
      <c r="AA7" s="649"/>
      <c r="AB7" s="649"/>
      <c r="AC7" s="649"/>
      <c r="AD7" s="649"/>
      <c r="AE7" s="649"/>
      <c r="AF7" s="650"/>
    </row>
    <row r="8" spans="1:32" s="112" customFormat="1" ht="15" customHeight="1" x14ac:dyDescent="0.15">
      <c r="A8" s="659" t="s">
        <v>43</v>
      </c>
      <c r="B8" s="659"/>
      <c r="C8" s="659"/>
      <c r="D8" s="659"/>
      <c r="E8" s="659"/>
      <c r="F8" s="659"/>
      <c r="G8" s="659"/>
      <c r="H8" s="659"/>
      <c r="I8" s="659"/>
      <c r="J8" s="659"/>
      <c r="K8" s="659"/>
      <c r="L8" s="659"/>
      <c r="M8" s="659"/>
      <c r="N8" s="659"/>
      <c r="O8" s="659"/>
      <c r="P8" s="659"/>
      <c r="Q8" s="659"/>
      <c r="R8" s="659"/>
      <c r="S8" s="659"/>
      <c r="T8" s="659"/>
      <c r="U8" s="659"/>
      <c r="V8" s="660"/>
      <c r="W8" s="642" t="s">
        <v>1356</v>
      </c>
      <c r="X8" s="643"/>
      <c r="Y8" s="643"/>
      <c r="Z8" s="642" t="s">
        <v>1357</v>
      </c>
      <c r="AA8" s="643"/>
      <c r="AB8" s="643"/>
      <c r="AC8" s="643"/>
      <c r="AD8" s="643"/>
      <c r="AE8" s="643"/>
      <c r="AF8" s="647"/>
    </row>
    <row r="9" spans="1:32" s="112" customFormat="1" ht="15" customHeight="1" x14ac:dyDescent="0.15">
      <c r="A9" s="659"/>
      <c r="B9" s="659"/>
      <c r="C9" s="659"/>
      <c r="D9" s="659"/>
      <c r="E9" s="659"/>
      <c r="F9" s="659"/>
      <c r="G9" s="659"/>
      <c r="H9" s="659"/>
      <c r="I9" s="659"/>
      <c r="J9" s="659"/>
      <c r="K9" s="659"/>
      <c r="L9" s="659"/>
      <c r="M9" s="659"/>
      <c r="N9" s="659"/>
      <c r="O9" s="659"/>
      <c r="P9" s="659"/>
      <c r="Q9" s="659"/>
      <c r="R9" s="659"/>
      <c r="S9" s="659"/>
      <c r="T9" s="659"/>
      <c r="U9" s="659"/>
      <c r="V9" s="660"/>
      <c r="W9" s="642" t="s">
        <v>1347</v>
      </c>
      <c r="X9" s="643"/>
      <c r="Y9" s="643"/>
      <c r="Z9" s="643"/>
      <c r="AA9" s="643"/>
      <c r="AB9" s="643"/>
      <c r="AC9" s="643"/>
      <c r="AD9" s="643"/>
      <c r="AE9" s="643"/>
      <c r="AF9" s="647"/>
    </row>
    <row r="10" spans="1:32" s="112" customFormat="1" ht="15" customHeight="1" x14ac:dyDescent="0.15">
      <c r="B10" s="329"/>
      <c r="C10" s="329"/>
      <c r="D10" s="329"/>
      <c r="E10" s="329"/>
      <c r="F10" s="329"/>
      <c r="G10" s="329"/>
      <c r="I10" s="329"/>
      <c r="K10" s="329"/>
      <c r="L10" s="329"/>
      <c r="M10" s="329"/>
      <c r="O10" s="112" t="s">
        <v>37</v>
      </c>
      <c r="P10" s="329"/>
      <c r="Q10" s="329"/>
      <c r="R10" s="329"/>
      <c r="S10" s="329"/>
      <c r="T10" s="329"/>
      <c r="U10" s="329"/>
      <c r="V10" s="329"/>
      <c r="W10" s="644" t="s">
        <v>1359</v>
      </c>
      <c r="X10" s="645"/>
      <c r="Y10" s="645"/>
      <c r="Z10" s="644" t="s">
        <v>1354</v>
      </c>
      <c r="AA10" s="645"/>
      <c r="AB10" s="645"/>
      <c r="AC10" s="645"/>
      <c r="AD10" s="645"/>
      <c r="AE10" s="645"/>
      <c r="AF10" s="646"/>
    </row>
    <row r="11" spans="1:32" s="112" customFormat="1" ht="15" customHeight="1" x14ac:dyDescent="0.15">
      <c r="A11" s="329"/>
      <c r="B11" s="329"/>
      <c r="C11" s="329"/>
      <c r="D11" s="329"/>
      <c r="E11" s="329"/>
      <c r="F11" s="329"/>
      <c r="G11" s="329"/>
      <c r="H11" s="329"/>
      <c r="I11" s="329"/>
      <c r="J11" s="329"/>
      <c r="K11" s="329"/>
      <c r="L11" s="329"/>
      <c r="M11" s="329"/>
      <c r="N11" s="329"/>
      <c r="O11" s="329"/>
      <c r="P11" s="329"/>
      <c r="Q11" s="329"/>
      <c r="R11" s="329"/>
      <c r="S11" s="329"/>
      <c r="T11" s="329"/>
      <c r="U11" s="329"/>
      <c r="V11" s="329"/>
      <c r="W11" s="644" t="s">
        <v>1353</v>
      </c>
      <c r="X11" s="645"/>
      <c r="Y11" s="645"/>
      <c r="Z11" s="642" t="s">
        <v>1358</v>
      </c>
      <c r="AA11" s="643"/>
      <c r="AB11" s="643"/>
      <c r="AC11" s="643"/>
      <c r="AD11" s="643"/>
      <c r="AE11" s="643"/>
      <c r="AF11" s="647"/>
    </row>
    <row r="12" spans="1:32" s="112" customFormat="1" ht="15" hidden="1" customHeight="1" x14ac:dyDescent="0.15">
      <c r="V12" s="108"/>
      <c r="W12" s="410"/>
      <c r="X12" s="410"/>
      <c r="Y12" s="410"/>
      <c r="Z12" s="410"/>
      <c r="AA12" s="410"/>
      <c r="AB12" s="410"/>
      <c r="AC12" s="410"/>
      <c r="AD12" s="410"/>
      <c r="AE12" s="410"/>
      <c r="AF12" s="410"/>
    </row>
    <row r="13" spans="1:32" s="112" customFormat="1" ht="15" hidden="1" customHeight="1" x14ac:dyDescent="0.15">
      <c r="V13" s="108"/>
      <c r="X13" s="410"/>
      <c r="Y13" s="410"/>
      <c r="Z13" s="410"/>
      <c r="AA13" s="410"/>
      <c r="AB13" s="410"/>
      <c r="AC13" s="410"/>
      <c r="AD13" s="410"/>
      <c r="AE13" s="410"/>
      <c r="AF13" s="410"/>
    </row>
    <row r="14" spans="1:32" s="112" customFormat="1" ht="15" hidden="1" customHeight="1" x14ac:dyDescent="0.15">
      <c r="V14" s="108"/>
      <c r="W14" s="410"/>
      <c r="X14" s="410"/>
      <c r="Y14" s="410"/>
      <c r="Z14" s="410"/>
      <c r="AA14" s="410"/>
      <c r="AB14" s="410"/>
      <c r="AC14" s="410"/>
      <c r="AD14" s="410"/>
      <c r="AE14" s="410"/>
      <c r="AF14" s="410"/>
    </row>
    <row r="15" spans="1:32" s="112" customFormat="1" ht="15" hidden="1" customHeight="1" x14ac:dyDescent="0.15">
      <c r="V15" s="108"/>
      <c r="W15" s="108"/>
      <c r="X15" s="410"/>
      <c r="Y15" s="410"/>
      <c r="Z15" s="410"/>
      <c r="AA15" s="410"/>
      <c r="AB15" s="410"/>
      <c r="AC15" s="410"/>
      <c r="AD15" s="410"/>
      <c r="AE15" s="410"/>
      <c r="AF15" s="410"/>
    </row>
    <row r="16" spans="1:32" s="112" customFormat="1" ht="15" hidden="1" customHeight="1" x14ac:dyDescent="0.15">
      <c r="V16" s="108"/>
      <c r="W16" s="410"/>
      <c r="X16" s="410"/>
      <c r="Y16" s="410"/>
      <c r="Z16" s="410"/>
      <c r="AA16" s="410"/>
      <c r="AB16" s="410"/>
      <c r="AC16" s="410"/>
      <c r="AD16" s="410"/>
      <c r="AE16" s="410"/>
      <c r="AF16" s="410"/>
    </row>
    <row r="17" spans="1:32" s="112" customFormat="1" ht="20.100000000000001" customHeight="1" x14ac:dyDescent="0.15">
      <c r="A17" s="654" t="s">
        <v>719</v>
      </c>
      <c r="B17" s="654"/>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row>
    <row r="18" spans="1:32" s="112" customFormat="1" ht="20.100000000000001" customHeight="1" x14ac:dyDescent="0.15">
      <c r="A18" s="654"/>
      <c r="B18" s="654"/>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row>
    <row r="19" spans="1:32" s="112" customFormat="1" ht="12.75" customHeight="1" x14ac:dyDescent="0.15">
      <c r="A19" s="654"/>
      <c r="B19" s="654"/>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row>
    <row r="20" spans="1:32" s="112" customFormat="1" ht="14.25" customHeight="1" x14ac:dyDescent="0.15">
      <c r="C20" s="330" t="s">
        <v>38</v>
      </c>
    </row>
    <row r="21" spans="1:32" s="112" customFormat="1" ht="21.75" customHeight="1" x14ac:dyDescent="0.15">
      <c r="B21" s="330" t="s">
        <v>39</v>
      </c>
      <c r="C21" s="112" t="s">
        <v>40</v>
      </c>
      <c r="V21" s="331"/>
      <c r="W21" s="653" t="s">
        <v>773</v>
      </c>
      <c r="X21" s="653"/>
      <c r="Y21" s="653"/>
      <c r="Z21" s="653"/>
      <c r="AA21" s="653"/>
      <c r="AB21" s="653"/>
      <c r="AC21" s="653"/>
      <c r="AD21" s="653"/>
      <c r="AE21" s="653"/>
      <c r="AF21" s="653"/>
    </row>
    <row r="22" spans="1:32" s="112" customFormat="1" ht="12.75" customHeight="1" x14ac:dyDescent="0.15">
      <c r="B22" s="330"/>
      <c r="V22" s="331"/>
      <c r="W22" s="376"/>
      <c r="X22" s="376"/>
      <c r="Y22" s="379"/>
      <c r="Z22" s="379"/>
      <c r="AA22" s="379"/>
      <c r="AB22" s="379"/>
      <c r="AC22" s="379"/>
      <c r="AD22" s="379"/>
      <c r="AE22" s="379"/>
    </row>
    <row r="23" spans="1:32" s="112" customFormat="1" ht="12.75" customHeight="1" x14ac:dyDescent="0.15">
      <c r="S23" s="332"/>
      <c r="T23" s="332"/>
      <c r="U23" s="332"/>
      <c r="V23" s="332"/>
      <c r="W23" s="332"/>
      <c r="X23" s="332"/>
      <c r="Y23" s="332"/>
      <c r="Z23" s="332"/>
      <c r="AA23" s="332"/>
      <c r="AB23" s="332"/>
      <c r="AC23" s="332"/>
      <c r="AD23" s="332"/>
      <c r="AE23" s="332"/>
      <c r="AF23" s="317"/>
    </row>
    <row r="24" spans="1:32" s="112" customFormat="1" ht="21.75" customHeight="1" x14ac:dyDescent="0.15">
      <c r="M24" s="380" t="s">
        <v>41</v>
      </c>
      <c r="O24" s="652" t="str">
        <f>IF('入力シート（確認申請書）'!K74="","",'入力シート（確認申請書）'!K74)</f>
        <v/>
      </c>
      <c r="P24" s="652"/>
      <c r="Q24" s="652"/>
      <c r="R24" s="652"/>
      <c r="S24" s="652"/>
      <c r="T24" s="652"/>
      <c r="U24" s="652"/>
      <c r="V24" s="652"/>
      <c r="W24" s="652"/>
      <c r="X24" s="652"/>
      <c r="Y24" s="652"/>
      <c r="Z24" s="652"/>
      <c r="AA24" s="652"/>
      <c r="AB24" s="652"/>
      <c r="AC24" s="652"/>
      <c r="AD24" s="652"/>
      <c r="AE24" s="421"/>
      <c r="AF24" s="317"/>
    </row>
    <row r="25" spans="1:32" s="112" customFormat="1" ht="4.5" customHeight="1" x14ac:dyDescent="0.15">
      <c r="O25" s="412"/>
      <c r="P25" s="412"/>
      <c r="Q25" s="412"/>
      <c r="R25" s="367"/>
      <c r="S25" s="367"/>
      <c r="T25" s="367"/>
      <c r="U25" s="367"/>
      <c r="V25" s="367"/>
      <c r="W25" s="367"/>
      <c r="X25" s="367"/>
      <c r="Y25" s="367"/>
      <c r="Z25" s="367"/>
      <c r="AA25" s="367"/>
      <c r="AB25" s="367"/>
      <c r="AC25" s="367"/>
      <c r="AD25" s="367"/>
      <c r="AE25" s="367"/>
      <c r="AF25" s="376"/>
    </row>
    <row r="26" spans="1:32" s="112" customFormat="1" ht="21.75" customHeight="1" x14ac:dyDescent="0.15">
      <c r="O26" s="652" t="str">
        <f>IF(他の建築主!K6="","",他の建築主!K6)</f>
        <v/>
      </c>
      <c r="P26" s="652"/>
      <c r="Q26" s="652"/>
      <c r="R26" s="652"/>
      <c r="S26" s="652"/>
      <c r="T26" s="652"/>
      <c r="U26" s="652"/>
      <c r="V26" s="652"/>
      <c r="W26" s="652"/>
      <c r="X26" s="652"/>
      <c r="Y26" s="652"/>
      <c r="Z26" s="652"/>
      <c r="AA26" s="652"/>
      <c r="AB26" s="652"/>
      <c r="AC26" s="652"/>
      <c r="AD26" s="652"/>
      <c r="AE26" s="421"/>
      <c r="AF26" s="376" t="str">
        <f>IF(O26="","","㊞")</f>
        <v/>
      </c>
    </row>
    <row r="27" spans="1:32" s="112" customFormat="1" ht="4.5" customHeight="1" x14ac:dyDescent="0.15">
      <c r="O27" s="419"/>
      <c r="P27" s="419"/>
      <c r="Q27" s="419"/>
      <c r="R27" s="422"/>
      <c r="S27" s="422"/>
      <c r="T27" s="422"/>
      <c r="U27" s="422"/>
      <c r="V27" s="422"/>
      <c r="W27" s="422"/>
      <c r="X27" s="422"/>
      <c r="Y27" s="422"/>
      <c r="Z27" s="422"/>
      <c r="AA27" s="422"/>
      <c r="AB27" s="422"/>
      <c r="AC27" s="422"/>
      <c r="AD27" s="422"/>
      <c r="AE27" s="422"/>
      <c r="AF27" s="376"/>
    </row>
    <row r="28" spans="1:32" s="112" customFormat="1" ht="21.75" customHeight="1" x14ac:dyDescent="0.15">
      <c r="O28" s="652" t="str">
        <f>IF(他の建築主!K19="","",他の建築主!K19)</f>
        <v/>
      </c>
      <c r="P28" s="652"/>
      <c r="Q28" s="652"/>
      <c r="R28" s="652"/>
      <c r="S28" s="652"/>
      <c r="T28" s="652"/>
      <c r="U28" s="652"/>
      <c r="V28" s="652"/>
      <c r="W28" s="652"/>
      <c r="X28" s="652"/>
      <c r="Y28" s="652"/>
      <c r="Z28" s="652"/>
      <c r="AA28" s="652"/>
      <c r="AB28" s="652"/>
      <c r="AC28" s="652"/>
      <c r="AD28" s="652"/>
      <c r="AE28" s="421"/>
      <c r="AF28" s="376" t="str">
        <f>IF(O28="","","㊞")</f>
        <v/>
      </c>
    </row>
    <row r="29" spans="1:32" s="112" customFormat="1" ht="4.5" customHeight="1" x14ac:dyDescent="0.15">
      <c r="O29" s="423"/>
      <c r="P29" s="423"/>
      <c r="Q29" s="423"/>
      <c r="R29" s="423"/>
      <c r="S29" s="423"/>
      <c r="T29" s="423"/>
      <c r="U29" s="423"/>
      <c r="V29" s="423"/>
      <c r="W29" s="423"/>
      <c r="X29" s="423"/>
      <c r="Y29" s="423"/>
      <c r="Z29" s="423"/>
      <c r="AA29" s="423"/>
      <c r="AB29" s="423"/>
      <c r="AC29" s="423"/>
      <c r="AD29" s="423"/>
      <c r="AE29" s="423"/>
      <c r="AF29" s="376"/>
    </row>
    <row r="30" spans="1:32" s="112" customFormat="1" ht="21.75" customHeight="1" x14ac:dyDescent="0.15">
      <c r="O30" s="652" t="str">
        <f>IF(他の建築主!K32="","",他の建築主!K32)</f>
        <v/>
      </c>
      <c r="P30" s="652"/>
      <c r="Q30" s="652"/>
      <c r="R30" s="652"/>
      <c r="S30" s="652"/>
      <c r="T30" s="652"/>
      <c r="U30" s="652"/>
      <c r="V30" s="652"/>
      <c r="W30" s="652"/>
      <c r="X30" s="652"/>
      <c r="Y30" s="652"/>
      <c r="Z30" s="652"/>
      <c r="AA30" s="652"/>
      <c r="AB30" s="652"/>
      <c r="AC30" s="652"/>
      <c r="AD30" s="652"/>
      <c r="AE30" s="421"/>
      <c r="AF30" s="376" t="str">
        <f>IF(O30="","","㊞")</f>
        <v/>
      </c>
    </row>
    <row r="31" spans="1:32" s="112" customFormat="1" ht="4.5" customHeight="1" x14ac:dyDescent="0.15">
      <c r="A31" s="108"/>
      <c r="B31" s="108"/>
      <c r="C31" s="108"/>
      <c r="D31" s="108"/>
      <c r="E31" s="108"/>
      <c r="F31" s="108"/>
      <c r="G31" s="108"/>
      <c r="H31" s="108"/>
      <c r="I31" s="108"/>
      <c r="J31" s="108"/>
      <c r="K31" s="108"/>
      <c r="L31" s="108"/>
      <c r="M31" s="108"/>
      <c r="N31" s="108"/>
      <c r="O31" s="420"/>
      <c r="P31" s="420"/>
      <c r="Q31" s="420"/>
      <c r="R31" s="420"/>
      <c r="S31" s="420"/>
      <c r="T31" s="420"/>
      <c r="U31" s="420"/>
      <c r="V31" s="420"/>
      <c r="W31" s="420"/>
      <c r="X31" s="420"/>
      <c r="Y31" s="420"/>
      <c r="Z31" s="420"/>
      <c r="AA31" s="420"/>
      <c r="AB31" s="420"/>
      <c r="AC31" s="420"/>
      <c r="AD31" s="420"/>
      <c r="AE31" s="420"/>
      <c r="AF31" s="375"/>
    </row>
    <row r="32" spans="1:32" s="112" customFormat="1" ht="21.75" customHeight="1" x14ac:dyDescent="0.15">
      <c r="A32" s="111"/>
      <c r="B32" s="111"/>
      <c r="C32" s="111"/>
      <c r="D32" s="111"/>
      <c r="E32" s="111"/>
      <c r="F32" s="111"/>
      <c r="G32" s="111"/>
      <c r="H32" s="111"/>
      <c r="I32" s="111"/>
      <c r="J32" s="111"/>
      <c r="K32" s="111"/>
      <c r="L32" s="111"/>
      <c r="M32" s="111"/>
      <c r="N32" s="111"/>
      <c r="O32" s="679" t="str">
        <f>IF(他の建築主!K45="","",他の建築主!K45)</f>
        <v/>
      </c>
      <c r="P32" s="679"/>
      <c r="Q32" s="679"/>
      <c r="R32" s="679"/>
      <c r="S32" s="679"/>
      <c r="T32" s="679"/>
      <c r="U32" s="679"/>
      <c r="V32" s="679"/>
      <c r="W32" s="679"/>
      <c r="X32" s="679"/>
      <c r="Y32" s="679"/>
      <c r="Z32" s="679"/>
      <c r="AA32" s="679"/>
      <c r="AB32" s="679"/>
      <c r="AC32" s="679"/>
      <c r="AD32" s="679"/>
      <c r="AE32" s="424"/>
      <c r="AF32" s="333" t="str">
        <f>IF(O32="","","㊞")</f>
        <v/>
      </c>
    </row>
    <row r="33" spans="1:32" s="112" customFormat="1" ht="4.5" customHeight="1" x14ac:dyDescent="0.15">
      <c r="O33" s="419"/>
      <c r="P33" s="419"/>
      <c r="Q33" s="419"/>
      <c r="R33" s="419"/>
      <c r="S33" s="419"/>
      <c r="T33" s="419"/>
      <c r="U33" s="419"/>
      <c r="V33" s="419"/>
      <c r="W33" s="419"/>
      <c r="X33" s="419"/>
      <c r="Y33" s="419"/>
      <c r="Z33" s="419"/>
      <c r="AA33" s="419"/>
      <c r="AB33" s="419"/>
      <c r="AC33" s="419"/>
      <c r="AD33" s="419"/>
      <c r="AE33" s="419"/>
      <c r="AF33" s="376"/>
    </row>
    <row r="34" spans="1:32" s="112" customFormat="1" ht="21.75" customHeight="1" x14ac:dyDescent="0.15">
      <c r="M34" s="380" t="s">
        <v>44</v>
      </c>
      <c r="O34" s="652" t="str">
        <f>IF('入力シート（確認申請書）'!K106="","",'入力シート（確認申請書）'!K106)</f>
        <v/>
      </c>
      <c r="P34" s="652"/>
      <c r="Q34" s="652"/>
      <c r="R34" s="652"/>
      <c r="S34" s="652"/>
      <c r="T34" s="652"/>
      <c r="U34" s="652"/>
      <c r="V34" s="652"/>
      <c r="W34" s="652"/>
      <c r="X34" s="652"/>
      <c r="Y34" s="652"/>
      <c r="Z34" s="652"/>
      <c r="AA34" s="652"/>
      <c r="AB34" s="652"/>
      <c r="AC34" s="652"/>
      <c r="AD34" s="652"/>
      <c r="AE34" s="421"/>
      <c r="AF34" s="317"/>
    </row>
    <row r="35" spans="1:32" s="112" customFormat="1" ht="7.5" customHeight="1" x14ac:dyDescent="0.15"/>
    <row r="36" spans="1:32" s="112" customFormat="1" ht="13.5" customHeight="1" x14ac:dyDescent="0.15">
      <c r="A36" s="680" t="s">
        <v>0</v>
      </c>
      <c r="B36" s="680"/>
      <c r="C36" s="680"/>
      <c r="D36" s="680"/>
      <c r="E36" s="680"/>
      <c r="F36" s="680"/>
      <c r="G36" s="680"/>
      <c r="H36" s="680" t="s">
        <v>1</v>
      </c>
      <c r="I36" s="680"/>
      <c r="J36" s="680"/>
      <c r="K36" s="680"/>
      <c r="L36" s="680"/>
      <c r="M36" s="680"/>
      <c r="N36" s="680"/>
      <c r="O36" s="680" t="s">
        <v>2</v>
      </c>
      <c r="P36" s="680"/>
      <c r="Q36" s="680"/>
      <c r="R36" s="680"/>
      <c r="S36" s="680"/>
      <c r="T36" s="680"/>
      <c r="U36" s="680"/>
      <c r="V36" s="681" t="s">
        <v>42</v>
      </c>
      <c r="W36" s="681"/>
      <c r="X36" s="681"/>
      <c r="Y36" s="681"/>
      <c r="Z36" s="681"/>
      <c r="AA36" s="681"/>
      <c r="AB36" s="681"/>
      <c r="AC36" s="681"/>
      <c r="AD36" s="681"/>
      <c r="AE36" s="681"/>
      <c r="AF36" s="681"/>
    </row>
    <row r="37" spans="1:32" s="112" customFormat="1" ht="13.5" customHeight="1" x14ac:dyDescent="0.15">
      <c r="A37" s="682"/>
      <c r="B37" s="682"/>
      <c r="C37" s="682"/>
      <c r="D37" s="682"/>
      <c r="E37" s="682"/>
      <c r="F37" s="682"/>
      <c r="G37" s="682"/>
      <c r="H37" s="682"/>
      <c r="I37" s="682"/>
      <c r="J37" s="682"/>
      <c r="K37" s="682"/>
      <c r="L37" s="682"/>
      <c r="M37" s="682"/>
      <c r="N37" s="682"/>
      <c r="O37" s="682"/>
      <c r="P37" s="682"/>
      <c r="Q37" s="682"/>
      <c r="R37" s="682"/>
      <c r="S37" s="682"/>
      <c r="T37" s="682"/>
      <c r="U37" s="682"/>
      <c r="V37" s="681" t="s">
        <v>774</v>
      </c>
      <c r="W37" s="681"/>
      <c r="X37" s="681"/>
      <c r="Y37" s="681"/>
      <c r="Z37" s="681"/>
      <c r="AA37" s="681"/>
      <c r="AB37" s="681"/>
      <c r="AC37" s="681"/>
      <c r="AD37" s="681"/>
      <c r="AE37" s="681"/>
      <c r="AF37" s="681"/>
    </row>
    <row r="38" spans="1:32" s="112" customFormat="1" ht="13.5" customHeight="1" x14ac:dyDescent="0.15">
      <c r="A38" s="682"/>
      <c r="B38" s="682"/>
      <c r="C38" s="682"/>
      <c r="D38" s="682"/>
      <c r="E38" s="682"/>
      <c r="F38" s="682"/>
      <c r="G38" s="682"/>
      <c r="H38" s="682"/>
      <c r="I38" s="682"/>
      <c r="J38" s="682"/>
      <c r="K38" s="682"/>
      <c r="L38" s="682"/>
      <c r="M38" s="682"/>
      <c r="N38" s="682"/>
      <c r="O38" s="682"/>
      <c r="P38" s="682"/>
      <c r="Q38" s="682"/>
      <c r="R38" s="682"/>
      <c r="S38" s="682"/>
      <c r="T38" s="682"/>
      <c r="U38" s="682"/>
      <c r="V38" s="681"/>
      <c r="W38" s="681"/>
      <c r="X38" s="681"/>
      <c r="Y38" s="681"/>
      <c r="Z38" s="681"/>
      <c r="AA38" s="681"/>
      <c r="AB38" s="681"/>
      <c r="AC38" s="681"/>
      <c r="AD38" s="681"/>
      <c r="AE38" s="681"/>
      <c r="AF38" s="681"/>
    </row>
    <row r="39" spans="1:32" s="112" customFormat="1" ht="11.25" customHeight="1" x14ac:dyDescent="0.15">
      <c r="A39" s="682"/>
      <c r="B39" s="682"/>
      <c r="C39" s="682"/>
      <c r="D39" s="682"/>
      <c r="E39" s="682"/>
      <c r="F39" s="682"/>
      <c r="G39" s="682"/>
      <c r="H39" s="682"/>
      <c r="I39" s="682"/>
      <c r="J39" s="682"/>
      <c r="K39" s="682"/>
      <c r="L39" s="682"/>
      <c r="M39" s="682"/>
      <c r="N39" s="682"/>
      <c r="O39" s="682"/>
      <c r="P39" s="682"/>
      <c r="Q39" s="682"/>
      <c r="R39" s="682"/>
      <c r="S39" s="682"/>
      <c r="T39" s="682"/>
      <c r="U39" s="682"/>
      <c r="V39" s="683" t="s">
        <v>655</v>
      </c>
      <c r="W39" s="681"/>
      <c r="X39" s="681"/>
      <c r="Y39" s="681"/>
      <c r="Z39" s="681"/>
      <c r="AA39" s="681"/>
      <c r="AB39" s="681"/>
      <c r="AC39" s="681"/>
      <c r="AD39" s="681"/>
      <c r="AE39" s="681"/>
      <c r="AF39" s="681"/>
    </row>
    <row r="40" spans="1:32" s="112" customFormat="1" ht="11.25" customHeight="1" x14ac:dyDescent="0.15">
      <c r="A40" s="682"/>
      <c r="B40" s="682"/>
      <c r="C40" s="682"/>
      <c r="D40" s="682"/>
      <c r="E40" s="682"/>
      <c r="F40" s="682"/>
      <c r="G40" s="682"/>
      <c r="H40" s="682"/>
      <c r="I40" s="682"/>
      <c r="J40" s="682"/>
      <c r="K40" s="682"/>
      <c r="L40" s="682"/>
      <c r="M40" s="682"/>
      <c r="N40" s="682"/>
      <c r="O40" s="682"/>
      <c r="P40" s="682"/>
      <c r="Q40" s="682"/>
      <c r="R40" s="682"/>
      <c r="S40" s="682"/>
      <c r="T40" s="682"/>
      <c r="U40" s="682"/>
      <c r="V40" s="681"/>
      <c r="W40" s="681"/>
      <c r="X40" s="681"/>
      <c r="Y40" s="681"/>
      <c r="Z40" s="681"/>
      <c r="AA40" s="681"/>
      <c r="AB40" s="681"/>
      <c r="AC40" s="681"/>
      <c r="AD40" s="681"/>
      <c r="AE40" s="681"/>
      <c r="AF40" s="681"/>
    </row>
    <row r="41" spans="1:32" s="112" customFormat="1" ht="11.25" customHeight="1" x14ac:dyDescent="0.15">
      <c r="A41" s="682"/>
      <c r="B41" s="682"/>
      <c r="C41" s="682"/>
      <c r="D41" s="682"/>
      <c r="E41" s="682"/>
      <c r="F41" s="682"/>
      <c r="G41" s="682"/>
      <c r="H41" s="682"/>
      <c r="I41" s="682"/>
      <c r="J41" s="682"/>
      <c r="K41" s="682"/>
      <c r="L41" s="682"/>
      <c r="M41" s="682"/>
      <c r="N41" s="682"/>
      <c r="O41" s="682"/>
      <c r="P41" s="682"/>
      <c r="Q41" s="682"/>
      <c r="R41" s="682"/>
      <c r="S41" s="682"/>
      <c r="T41" s="682"/>
      <c r="U41" s="682"/>
      <c r="V41" s="681"/>
      <c r="W41" s="681"/>
      <c r="X41" s="681"/>
      <c r="Y41" s="681"/>
      <c r="Z41" s="681"/>
      <c r="AA41" s="681"/>
      <c r="AB41" s="681"/>
      <c r="AC41" s="681"/>
      <c r="AD41" s="681"/>
      <c r="AE41" s="681"/>
      <c r="AF41" s="681"/>
    </row>
    <row r="42" spans="1:32" s="112" customFormat="1" ht="11.25" customHeight="1" x14ac:dyDescent="0.15">
      <c r="A42" s="682"/>
      <c r="B42" s="682"/>
      <c r="C42" s="682"/>
      <c r="D42" s="682"/>
      <c r="E42" s="682"/>
      <c r="F42" s="682"/>
      <c r="G42" s="682"/>
      <c r="H42" s="682"/>
      <c r="I42" s="682"/>
      <c r="J42" s="682"/>
      <c r="K42" s="682"/>
      <c r="L42" s="682"/>
      <c r="M42" s="682"/>
      <c r="N42" s="682"/>
      <c r="O42" s="682"/>
      <c r="P42" s="682"/>
      <c r="Q42" s="682"/>
      <c r="R42" s="682"/>
      <c r="S42" s="682"/>
      <c r="T42" s="682"/>
      <c r="U42" s="682"/>
      <c r="V42" s="681"/>
      <c r="W42" s="681"/>
      <c r="X42" s="681"/>
      <c r="Y42" s="681"/>
      <c r="Z42" s="681"/>
      <c r="AA42" s="681"/>
      <c r="AB42" s="681"/>
      <c r="AC42" s="681"/>
      <c r="AD42" s="681"/>
      <c r="AE42" s="681"/>
      <c r="AF42" s="681"/>
    </row>
    <row r="43" spans="1:32" s="112" customFormat="1" ht="13.5" customHeight="1" x14ac:dyDescent="0.15">
      <c r="A43" s="682"/>
      <c r="B43" s="682"/>
      <c r="C43" s="682"/>
      <c r="D43" s="682"/>
      <c r="E43" s="682"/>
      <c r="F43" s="682"/>
      <c r="G43" s="682"/>
      <c r="H43" s="682"/>
      <c r="I43" s="682"/>
      <c r="J43" s="682"/>
      <c r="K43" s="682"/>
      <c r="L43" s="682"/>
      <c r="M43" s="682"/>
      <c r="N43" s="682"/>
      <c r="O43" s="682"/>
      <c r="P43" s="682"/>
      <c r="Q43" s="682"/>
      <c r="R43" s="682"/>
      <c r="S43" s="682"/>
      <c r="T43" s="682"/>
      <c r="U43" s="682"/>
      <c r="V43" s="680" t="s">
        <v>1040</v>
      </c>
      <c r="W43" s="680"/>
      <c r="X43" s="680"/>
      <c r="Y43" s="680"/>
      <c r="Z43" s="680"/>
      <c r="AA43" s="680"/>
      <c r="AB43" s="680"/>
      <c r="AC43" s="680"/>
      <c r="AD43" s="680"/>
      <c r="AE43" s="680"/>
      <c r="AF43" s="680"/>
    </row>
    <row r="44" spans="1:32" s="112" customFormat="1" ht="13.5" customHeight="1" x14ac:dyDescent="0.15">
      <c r="A44" s="682"/>
      <c r="B44" s="682"/>
      <c r="C44" s="682"/>
      <c r="D44" s="682"/>
      <c r="E44" s="682"/>
      <c r="F44" s="682"/>
      <c r="G44" s="682"/>
      <c r="H44" s="682"/>
      <c r="I44" s="682"/>
      <c r="J44" s="682"/>
      <c r="K44" s="682"/>
      <c r="L44" s="682"/>
      <c r="M44" s="682"/>
      <c r="N44" s="682"/>
      <c r="O44" s="682"/>
      <c r="P44" s="682"/>
      <c r="Q44" s="682"/>
      <c r="R44" s="682"/>
      <c r="S44" s="682"/>
      <c r="T44" s="682"/>
      <c r="U44" s="682"/>
      <c r="V44" s="680"/>
      <c r="W44" s="680"/>
      <c r="X44" s="680"/>
      <c r="Y44" s="680"/>
      <c r="Z44" s="680"/>
      <c r="AA44" s="680"/>
      <c r="AB44" s="680"/>
      <c r="AC44" s="680"/>
      <c r="AD44" s="680"/>
      <c r="AE44" s="680"/>
      <c r="AF44" s="680"/>
    </row>
    <row r="45" spans="1:32" s="112" customFormat="1" ht="13.5" customHeight="1" x14ac:dyDescent="0.15">
      <c r="A45" s="682"/>
      <c r="B45" s="682"/>
      <c r="C45" s="682"/>
      <c r="D45" s="682"/>
      <c r="E45" s="682"/>
      <c r="F45" s="682"/>
      <c r="G45" s="682"/>
      <c r="H45" s="682"/>
      <c r="I45" s="682"/>
      <c r="J45" s="682"/>
      <c r="K45" s="682"/>
      <c r="L45" s="682"/>
      <c r="M45" s="682"/>
      <c r="N45" s="682"/>
      <c r="O45" s="682"/>
      <c r="P45" s="682"/>
      <c r="Q45" s="682"/>
      <c r="R45" s="682"/>
      <c r="S45" s="682"/>
      <c r="T45" s="682"/>
      <c r="U45" s="682"/>
      <c r="V45" s="680"/>
      <c r="W45" s="680"/>
      <c r="X45" s="680"/>
      <c r="Y45" s="680"/>
      <c r="Z45" s="680"/>
      <c r="AA45" s="680"/>
      <c r="AB45" s="680"/>
      <c r="AC45" s="680"/>
      <c r="AD45" s="680"/>
      <c r="AE45" s="680"/>
      <c r="AF45" s="680"/>
    </row>
    <row r="46" spans="1:32" s="112" customFormat="1" ht="15" customHeight="1" x14ac:dyDescent="0.15">
      <c r="A46" s="342"/>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17"/>
      <c r="AB46" s="317"/>
      <c r="AC46" s="317"/>
      <c r="AD46" s="317"/>
      <c r="AE46" s="317"/>
      <c r="AF46" s="317"/>
    </row>
    <row r="47" spans="1:32" s="112" customFormat="1" ht="15" customHeight="1" x14ac:dyDescent="0.15">
      <c r="A47" s="342"/>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17"/>
      <c r="AB47" s="317"/>
      <c r="AC47" s="317"/>
      <c r="AD47" s="317"/>
      <c r="AE47" s="317"/>
      <c r="AF47" s="317"/>
    </row>
    <row r="48" spans="1:32" s="112" customFormat="1" ht="15" customHeight="1" x14ac:dyDescent="0.15">
      <c r="A48" s="342"/>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17"/>
      <c r="AB48" s="317"/>
      <c r="AC48" s="317"/>
      <c r="AD48" s="317"/>
      <c r="AE48" s="317"/>
      <c r="AF48" s="317"/>
    </row>
    <row r="49" spans="1:32" s="112" customFormat="1" ht="15" customHeight="1" x14ac:dyDescent="0.15">
      <c r="A49" s="732" t="s">
        <v>832</v>
      </c>
      <c r="B49" s="733"/>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row>
    <row r="50" spans="1:32" s="112" customFormat="1" ht="15" customHeight="1" x14ac:dyDescent="0.15">
      <c r="A50" s="733"/>
      <c r="B50" s="733"/>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row>
    <row r="51" spans="1:32" s="112" customFormat="1" ht="15" customHeight="1" x14ac:dyDescent="0.15">
      <c r="A51" s="733"/>
      <c r="B51" s="733"/>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row>
    <row r="52" spans="1:32" s="112" customFormat="1" ht="15" customHeight="1" x14ac:dyDescent="0.15">
      <c r="A52" s="733"/>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row>
    <row r="53" spans="1:32" s="112" customFormat="1" ht="3" customHeight="1" x14ac:dyDescent="0.15">
      <c r="A53" s="381"/>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row>
    <row r="54" spans="1:32" s="112" customFormat="1" ht="12.75" customHeight="1" x14ac:dyDescent="0.15">
      <c r="A54" s="330" t="s">
        <v>3</v>
      </c>
    </row>
    <row r="55" spans="1:32" s="112" customFormat="1" ht="12.75" customHeight="1" x14ac:dyDescent="0.15">
      <c r="A55" s="330" t="s">
        <v>1041</v>
      </c>
    </row>
    <row r="56" spans="1:32" s="112" customFormat="1" ht="12.75" customHeight="1" x14ac:dyDescent="0.15">
      <c r="A56" s="330" t="s">
        <v>1042</v>
      </c>
    </row>
    <row r="57" spans="1:32" s="112" customFormat="1" ht="12.75" customHeight="1" x14ac:dyDescent="0.15">
      <c r="A57" s="330"/>
    </row>
    <row r="58" spans="1:32" s="112" customFormat="1" ht="15" customHeight="1" x14ac:dyDescent="0.15">
      <c r="A58" s="342"/>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17"/>
      <c r="AB58" s="317"/>
      <c r="AC58" s="317"/>
      <c r="AD58" s="317"/>
      <c r="AE58" s="317"/>
      <c r="AF58" s="317"/>
    </row>
    <row r="59" spans="1:32" s="112" customFormat="1" ht="14.25" customHeight="1" x14ac:dyDescent="0.15">
      <c r="A59" s="598"/>
      <c r="B59" s="598"/>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row>
    <row r="60" spans="1:32" s="96" customFormat="1" ht="14.25" customHeight="1" x14ac:dyDescent="0.15">
      <c r="A60" s="684" t="s">
        <v>1049</v>
      </c>
      <c r="B60" s="685"/>
      <c r="C60" s="685"/>
      <c r="D60" s="686"/>
      <c r="E60" s="662" t="s">
        <v>1050</v>
      </c>
      <c r="F60" s="663"/>
      <c r="G60" s="663"/>
      <c r="H60" s="664"/>
      <c r="I60" s="662" t="s">
        <v>857</v>
      </c>
      <c r="J60" s="663"/>
      <c r="K60" s="663"/>
      <c r="L60" s="663"/>
      <c r="M60" s="663"/>
      <c r="N60" s="663"/>
      <c r="O60" s="663"/>
      <c r="P60" s="663"/>
      <c r="Q60" s="663"/>
      <c r="R60" s="663"/>
      <c r="S60" s="664"/>
      <c r="T60" s="662" t="s">
        <v>856</v>
      </c>
      <c r="U60" s="663"/>
      <c r="V60" s="663"/>
      <c r="W60" s="663"/>
      <c r="X60" s="663"/>
      <c r="Y60" s="663"/>
      <c r="Z60" s="663"/>
      <c r="AA60" s="663"/>
      <c r="AB60" s="663"/>
      <c r="AC60" s="663"/>
      <c r="AD60" s="663"/>
      <c r="AE60" s="663"/>
      <c r="AF60" s="664"/>
    </row>
    <row r="61" spans="1:32" s="112" customFormat="1" ht="14.25" customHeight="1" x14ac:dyDescent="0.15">
      <c r="A61" s="687"/>
      <c r="B61" s="688"/>
      <c r="C61" s="688"/>
      <c r="D61" s="689"/>
      <c r="E61" s="665" t="s">
        <v>1051</v>
      </c>
      <c r="F61" s="666"/>
      <c r="G61" s="666"/>
      <c r="H61" s="667"/>
      <c r="I61" s="665" t="s">
        <v>1350</v>
      </c>
      <c r="J61" s="701"/>
      <c r="K61" s="665"/>
      <c r="L61" s="666"/>
      <c r="M61" s="666"/>
      <c r="N61" s="666"/>
      <c r="O61" s="666"/>
      <c r="P61" s="666"/>
      <c r="Q61" s="666"/>
      <c r="R61" s="666"/>
      <c r="S61" s="667"/>
      <c r="T61" s="665" t="s">
        <v>1052</v>
      </c>
      <c r="U61" s="693"/>
      <c r="V61" s="693"/>
      <c r="W61" s="693"/>
      <c r="X61" s="697" t="s">
        <v>1053</v>
      </c>
      <c r="Y61" s="693"/>
      <c r="Z61" s="693"/>
      <c r="AA61" s="693"/>
      <c r="AB61" s="693"/>
      <c r="AC61" s="693"/>
      <c r="AD61" s="693"/>
      <c r="AE61" s="693"/>
      <c r="AF61" s="701"/>
    </row>
    <row r="62" spans="1:32" s="112" customFormat="1" ht="14.25" customHeight="1" x14ac:dyDescent="0.15">
      <c r="A62" s="687"/>
      <c r="B62" s="688"/>
      <c r="C62" s="688"/>
      <c r="D62" s="689"/>
      <c r="E62" s="668"/>
      <c r="F62" s="669"/>
      <c r="G62" s="669"/>
      <c r="H62" s="670"/>
      <c r="I62" s="694"/>
      <c r="J62" s="702"/>
      <c r="K62" s="668"/>
      <c r="L62" s="669"/>
      <c r="M62" s="669"/>
      <c r="N62" s="669"/>
      <c r="O62" s="669"/>
      <c r="P62" s="669"/>
      <c r="Q62" s="669"/>
      <c r="R62" s="669"/>
      <c r="S62" s="670"/>
      <c r="T62" s="694"/>
      <c r="U62" s="675"/>
      <c r="V62" s="675"/>
      <c r="W62" s="675"/>
      <c r="X62" s="698"/>
      <c r="Y62" s="675"/>
      <c r="Z62" s="675"/>
      <c r="AA62" s="675"/>
      <c r="AB62" s="675"/>
      <c r="AC62" s="675"/>
      <c r="AD62" s="675"/>
      <c r="AE62" s="675"/>
      <c r="AF62" s="702"/>
    </row>
    <row r="63" spans="1:32" s="112" customFormat="1" ht="14.25" customHeight="1" x14ac:dyDescent="0.15">
      <c r="A63" s="690"/>
      <c r="B63" s="691"/>
      <c r="C63" s="691"/>
      <c r="D63" s="692"/>
      <c r="E63" s="671"/>
      <c r="F63" s="672"/>
      <c r="G63" s="672"/>
      <c r="H63" s="673"/>
      <c r="I63" s="695"/>
      <c r="J63" s="703"/>
      <c r="K63" s="671"/>
      <c r="L63" s="672"/>
      <c r="M63" s="672"/>
      <c r="N63" s="672"/>
      <c r="O63" s="672"/>
      <c r="P63" s="672"/>
      <c r="Q63" s="672"/>
      <c r="R63" s="672"/>
      <c r="S63" s="673"/>
      <c r="T63" s="695"/>
      <c r="U63" s="696"/>
      <c r="V63" s="696"/>
      <c r="W63" s="696"/>
      <c r="X63" s="699"/>
      <c r="Y63" s="696"/>
      <c r="Z63" s="696"/>
      <c r="AA63" s="696"/>
      <c r="AB63" s="696"/>
      <c r="AC63" s="696"/>
      <c r="AD63" s="696"/>
      <c r="AE63" s="696"/>
      <c r="AF63" s="703"/>
    </row>
    <row r="64" spans="1:32" s="112" customFormat="1" ht="6.75" customHeight="1" x14ac:dyDescent="0.15">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row>
    <row r="65" spans="1:32" s="108" customFormat="1" ht="16.5" customHeight="1" x14ac:dyDescent="0.15">
      <c r="A65" s="675" t="s">
        <v>45</v>
      </c>
      <c r="B65" s="675"/>
      <c r="C65" s="675"/>
      <c r="D65" s="675"/>
      <c r="E65" s="675"/>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c r="AD65" s="675"/>
      <c r="AE65" s="675"/>
      <c r="AF65" s="675"/>
    </row>
    <row r="66" spans="1:32" ht="2.25" customHeight="1" x14ac:dyDescent="0.15">
      <c r="A66" s="98" t="s">
        <v>165</v>
      </c>
      <c r="B66" s="98" t="s">
        <v>165</v>
      </c>
      <c r="C66" s="98" t="s">
        <v>165</v>
      </c>
      <c r="D66" s="98"/>
      <c r="E66" s="98"/>
      <c r="F66" s="98"/>
      <c r="G66" s="98"/>
      <c r="H66" s="98"/>
      <c r="I66" s="99" t="s">
        <v>165</v>
      </c>
      <c r="J66" s="99"/>
      <c r="K66" s="99" t="s">
        <v>165</v>
      </c>
      <c r="L66" s="99" t="s">
        <v>165</v>
      </c>
      <c r="M66" s="99" t="s">
        <v>165</v>
      </c>
      <c r="N66" s="99" t="s">
        <v>165</v>
      </c>
      <c r="O66" s="99"/>
      <c r="P66" s="99"/>
      <c r="Q66" s="99"/>
      <c r="R66" s="99"/>
      <c r="S66" s="99"/>
      <c r="T66" s="99"/>
      <c r="U66" s="99"/>
      <c r="V66" s="99"/>
      <c r="W66" s="99"/>
      <c r="X66" s="99"/>
      <c r="Y66" s="99"/>
      <c r="Z66" s="99"/>
      <c r="AA66" s="99"/>
      <c r="AB66" s="99" t="s">
        <v>165</v>
      </c>
      <c r="AC66" s="99" t="s">
        <v>165</v>
      </c>
      <c r="AD66" s="99" t="s">
        <v>165</v>
      </c>
      <c r="AE66" s="99" t="s">
        <v>165</v>
      </c>
      <c r="AF66" s="99" t="s">
        <v>165</v>
      </c>
    </row>
    <row r="67" spans="1:32" s="98" customFormat="1" ht="15.75" customHeight="1" x14ac:dyDescent="0.15">
      <c r="A67" s="108"/>
      <c r="B67" s="334" t="s">
        <v>46</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spans="1:32" ht="2.25" customHeight="1" x14ac:dyDescent="0.15">
      <c r="A68" s="101" t="s">
        <v>165</v>
      </c>
      <c r="B68" s="101" t="s">
        <v>165</v>
      </c>
      <c r="C68" s="101" t="s">
        <v>165</v>
      </c>
      <c r="D68" s="101"/>
      <c r="E68" s="101"/>
      <c r="F68" s="101"/>
      <c r="G68" s="101"/>
      <c r="H68" s="101"/>
      <c r="I68" s="102" t="s">
        <v>165</v>
      </c>
      <c r="J68" s="102"/>
      <c r="K68" s="102" t="s">
        <v>165</v>
      </c>
      <c r="L68" s="102" t="s">
        <v>165</v>
      </c>
      <c r="M68" s="102" t="s">
        <v>165</v>
      </c>
      <c r="N68" s="102" t="s">
        <v>165</v>
      </c>
      <c r="O68" s="102"/>
      <c r="P68" s="102"/>
      <c r="Q68" s="102"/>
      <c r="R68" s="102"/>
      <c r="S68" s="102"/>
      <c r="T68" s="102"/>
      <c r="U68" s="102"/>
      <c r="V68" s="102"/>
      <c r="W68" s="102"/>
      <c r="X68" s="102"/>
      <c r="Y68" s="102"/>
      <c r="Z68" s="102"/>
      <c r="AA68" s="102"/>
      <c r="AB68" s="102" t="s">
        <v>165</v>
      </c>
      <c r="AC68" s="102" t="s">
        <v>165</v>
      </c>
      <c r="AD68" s="102" t="s">
        <v>165</v>
      </c>
      <c r="AE68" s="102" t="s">
        <v>165</v>
      </c>
      <c r="AF68" s="102" t="s">
        <v>165</v>
      </c>
    </row>
    <row r="69" spans="1:32" ht="2.25" customHeight="1" x14ac:dyDescent="0.15">
      <c r="A69" s="98" t="s">
        <v>165</v>
      </c>
      <c r="B69" s="98" t="s">
        <v>165</v>
      </c>
      <c r="C69" s="98" t="s">
        <v>165</v>
      </c>
      <c r="D69" s="98"/>
      <c r="E69" s="98"/>
      <c r="F69" s="98"/>
      <c r="G69" s="98"/>
      <c r="H69" s="98"/>
      <c r="I69" s="99" t="s">
        <v>165</v>
      </c>
      <c r="J69" s="99"/>
      <c r="K69" s="99" t="s">
        <v>165</v>
      </c>
      <c r="L69" s="99" t="s">
        <v>165</v>
      </c>
      <c r="M69" s="99" t="s">
        <v>165</v>
      </c>
      <c r="N69" s="99" t="s">
        <v>165</v>
      </c>
      <c r="O69" s="99"/>
      <c r="P69" s="99"/>
      <c r="Q69" s="99"/>
      <c r="R69" s="99"/>
      <c r="S69" s="99"/>
      <c r="T69" s="99"/>
      <c r="U69" s="99"/>
      <c r="V69" s="99"/>
      <c r="W69" s="99"/>
      <c r="X69" s="99"/>
      <c r="Y69" s="99"/>
      <c r="Z69" s="99"/>
      <c r="AA69" s="99"/>
      <c r="AB69" s="99" t="s">
        <v>165</v>
      </c>
      <c r="AC69" s="99" t="s">
        <v>165</v>
      </c>
      <c r="AD69" s="99" t="s">
        <v>165</v>
      </c>
      <c r="AE69" s="99" t="s">
        <v>165</v>
      </c>
      <c r="AF69" s="99" t="s">
        <v>165</v>
      </c>
    </row>
    <row r="70" spans="1:32" ht="14.1" customHeight="1" x14ac:dyDescent="0.15">
      <c r="A70" s="100" t="s">
        <v>362</v>
      </c>
      <c r="K70" s="335"/>
      <c r="L70" s="335"/>
      <c r="M70" s="335"/>
      <c r="N70" s="335"/>
      <c r="O70" s="335"/>
      <c r="P70" s="335"/>
      <c r="Q70" s="335"/>
      <c r="R70" s="335"/>
      <c r="S70" s="335"/>
      <c r="T70" s="335"/>
      <c r="U70" s="335"/>
    </row>
    <row r="71" spans="1:32" ht="2.25" customHeight="1" x14ac:dyDescent="0.15">
      <c r="A71" s="98" t="s">
        <v>165</v>
      </c>
      <c r="B71" s="98" t="s">
        <v>165</v>
      </c>
      <c r="C71" s="98" t="s">
        <v>165</v>
      </c>
      <c r="D71" s="98"/>
      <c r="E71" s="98"/>
      <c r="F71" s="98"/>
      <c r="G71" s="98"/>
      <c r="H71" s="98"/>
      <c r="I71" s="99" t="s">
        <v>165</v>
      </c>
      <c r="J71" s="99"/>
      <c r="K71" s="99" t="s">
        <v>165</v>
      </c>
      <c r="L71" s="99" t="s">
        <v>165</v>
      </c>
      <c r="M71" s="99" t="s">
        <v>165</v>
      </c>
      <c r="N71" s="99" t="s">
        <v>165</v>
      </c>
      <c r="O71" s="99"/>
      <c r="P71" s="99"/>
      <c r="Q71" s="99"/>
      <c r="R71" s="99"/>
      <c r="S71" s="99"/>
      <c r="T71" s="99"/>
      <c r="U71" s="99"/>
      <c r="V71" s="99"/>
      <c r="W71" s="99"/>
      <c r="X71" s="99"/>
      <c r="Y71" s="99"/>
      <c r="Z71" s="99"/>
      <c r="AA71" s="99"/>
      <c r="AB71" s="99" t="s">
        <v>165</v>
      </c>
      <c r="AC71" s="99" t="s">
        <v>165</v>
      </c>
      <c r="AD71" s="99" t="s">
        <v>165</v>
      </c>
      <c r="AE71" s="99" t="s">
        <v>165</v>
      </c>
      <c r="AF71" s="99" t="s">
        <v>165</v>
      </c>
    </row>
    <row r="72" spans="1:32" ht="14.1" customHeight="1" x14ac:dyDescent="0.15">
      <c r="A72" s="104"/>
      <c r="B72" s="105" t="s">
        <v>406</v>
      </c>
      <c r="C72" s="105"/>
      <c r="D72" s="105"/>
      <c r="E72" s="105"/>
      <c r="F72" s="105"/>
      <c r="G72" s="105"/>
      <c r="H72" s="105"/>
      <c r="I72" s="374"/>
      <c r="J72" s="374"/>
      <c r="K72" s="661"/>
      <c r="L72" s="661"/>
      <c r="M72" s="661"/>
      <c r="N72" s="661"/>
      <c r="O72" s="661"/>
      <c r="P72" s="661"/>
      <c r="Q72" s="661"/>
      <c r="R72" s="661"/>
      <c r="S72" s="661"/>
      <c r="T72" s="661"/>
      <c r="U72" s="661"/>
      <c r="V72" s="661"/>
      <c r="W72" s="661"/>
      <c r="X72" s="661"/>
      <c r="Y72" s="661"/>
      <c r="Z72" s="661"/>
      <c r="AA72" s="661"/>
      <c r="AB72" s="661"/>
      <c r="AC72" s="661"/>
      <c r="AD72" s="661"/>
      <c r="AE72" s="661"/>
      <c r="AF72" s="661"/>
    </row>
    <row r="73" spans="1:32" ht="2.25" customHeight="1" x14ac:dyDescent="0.15">
      <c r="A73" s="98" t="s">
        <v>165</v>
      </c>
      <c r="B73" s="98" t="s">
        <v>165</v>
      </c>
      <c r="C73" s="98" t="s">
        <v>165</v>
      </c>
      <c r="D73" s="98"/>
      <c r="E73" s="98"/>
      <c r="F73" s="98"/>
      <c r="G73" s="98"/>
      <c r="H73" s="98"/>
      <c r="I73" s="99" t="s">
        <v>165</v>
      </c>
      <c r="J73" s="99"/>
      <c r="K73" s="99"/>
      <c r="L73" s="99" t="s">
        <v>165</v>
      </c>
      <c r="M73" s="99" t="s">
        <v>165</v>
      </c>
      <c r="N73" s="99" t="s">
        <v>165</v>
      </c>
      <c r="O73" s="99"/>
      <c r="P73" s="99"/>
      <c r="Q73" s="99"/>
      <c r="R73" s="99"/>
      <c r="S73" s="99"/>
      <c r="T73" s="99"/>
      <c r="U73" s="99"/>
      <c r="V73" s="99"/>
      <c r="W73" s="99"/>
      <c r="X73" s="99"/>
      <c r="Y73" s="99"/>
      <c r="Z73" s="99"/>
      <c r="AA73" s="99"/>
      <c r="AB73" s="99" t="s">
        <v>165</v>
      </c>
      <c r="AC73" s="99" t="s">
        <v>165</v>
      </c>
      <c r="AD73" s="99" t="s">
        <v>165</v>
      </c>
      <c r="AE73" s="99" t="s">
        <v>165</v>
      </c>
      <c r="AF73" s="99"/>
    </row>
    <row r="74" spans="1:32" ht="14.1" customHeight="1" x14ac:dyDescent="0.15">
      <c r="A74" s="104"/>
      <c r="B74" s="105" t="s">
        <v>421</v>
      </c>
      <c r="C74" s="105"/>
      <c r="D74" s="105"/>
      <c r="E74" s="105"/>
      <c r="F74" s="105"/>
      <c r="G74" s="105"/>
      <c r="H74" s="105"/>
      <c r="I74" s="374"/>
      <c r="J74" s="374"/>
      <c r="K74" s="661"/>
      <c r="L74" s="661"/>
      <c r="M74" s="661"/>
      <c r="N74" s="661"/>
      <c r="O74" s="661"/>
      <c r="P74" s="661"/>
      <c r="Q74" s="661"/>
      <c r="R74" s="661"/>
      <c r="S74" s="661"/>
      <c r="T74" s="661"/>
      <c r="U74" s="661"/>
      <c r="V74" s="661"/>
      <c r="W74" s="661"/>
      <c r="X74" s="661"/>
      <c r="Y74" s="661"/>
      <c r="Z74" s="661"/>
      <c r="AA74" s="661"/>
      <c r="AB74" s="661"/>
      <c r="AC74" s="661"/>
      <c r="AD74" s="661"/>
      <c r="AE74" s="661"/>
      <c r="AF74" s="661"/>
    </row>
    <row r="75" spans="1:32" ht="2.25" customHeight="1" x14ac:dyDescent="0.15">
      <c r="A75" s="98" t="s">
        <v>165</v>
      </c>
      <c r="B75" s="98" t="s">
        <v>165</v>
      </c>
      <c r="C75" s="98" t="s">
        <v>165</v>
      </c>
      <c r="D75" s="98"/>
      <c r="E75" s="98"/>
      <c r="F75" s="98"/>
      <c r="G75" s="98"/>
      <c r="H75" s="98"/>
      <c r="I75" s="99" t="s">
        <v>165</v>
      </c>
      <c r="J75" s="99"/>
      <c r="K75" s="99" t="s">
        <v>165</v>
      </c>
      <c r="L75" s="99" t="s">
        <v>165</v>
      </c>
      <c r="M75" s="99" t="s">
        <v>165</v>
      </c>
      <c r="N75" s="99" t="s">
        <v>165</v>
      </c>
      <c r="O75" s="99"/>
      <c r="P75" s="99"/>
      <c r="Q75" s="99"/>
      <c r="R75" s="99"/>
      <c r="S75" s="99"/>
      <c r="T75" s="99"/>
      <c r="U75" s="99"/>
      <c r="V75" s="99"/>
      <c r="W75" s="99"/>
      <c r="X75" s="99"/>
      <c r="Y75" s="99"/>
      <c r="Z75" s="99"/>
      <c r="AA75" s="99"/>
      <c r="AB75" s="99" t="s">
        <v>165</v>
      </c>
      <c r="AC75" s="99" t="s">
        <v>165</v>
      </c>
      <c r="AD75" s="99" t="s">
        <v>165</v>
      </c>
      <c r="AE75" s="99" t="s">
        <v>165</v>
      </c>
      <c r="AF75" s="99" t="s">
        <v>165</v>
      </c>
    </row>
    <row r="76" spans="1:32" s="98" customFormat="1" ht="14.1" customHeight="1" x14ac:dyDescent="0.15">
      <c r="A76" s="104"/>
      <c r="B76" s="105" t="s">
        <v>437</v>
      </c>
      <c r="C76" s="105"/>
      <c r="D76" s="105"/>
      <c r="E76" s="105"/>
      <c r="F76" s="105"/>
      <c r="G76" s="105"/>
      <c r="H76" s="105"/>
      <c r="I76" s="374"/>
      <c r="J76" s="374"/>
      <c r="K76" s="676"/>
      <c r="L76" s="676"/>
      <c r="M76" s="676"/>
      <c r="N76" s="676"/>
      <c r="O76" s="676"/>
      <c r="P76" s="676"/>
      <c r="Q76" s="374"/>
      <c r="R76" s="374"/>
      <c r="S76" s="374"/>
      <c r="T76" s="374"/>
      <c r="U76" s="374"/>
      <c r="V76" s="374"/>
      <c r="W76" s="374"/>
      <c r="X76" s="374"/>
      <c r="Y76" s="374"/>
      <c r="Z76" s="374"/>
      <c r="AA76" s="374"/>
      <c r="AB76" s="374"/>
      <c r="AC76" s="374"/>
      <c r="AD76" s="374"/>
      <c r="AE76" s="374"/>
      <c r="AF76" s="374"/>
    </row>
    <row r="77" spans="1:32" ht="2.25" customHeight="1" x14ac:dyDescent="0.15">
      <c r="A77" s="98" t="s">
        <v>165</v>
      </c>
      <c r="B77" s="98" t="s">
        <v>165</v>
      </c>
      <c r="C77" s="98" t="s">
        <v>165</v>
      </c>
      <c r="D77" s="98"/>
      <c r="E77" s="98"/>
      <c r="F77" s="98"/>
      <c r="G77" s="98"/>
      <c r="H77" s="98"/>
      <c r="I77" s="99" t="s">
        <v>165</v>
      </c>
      <c r="J77" s="99"/>
      <c r="K77" s="99" t="s">
        <v>165</v>
      </c>
      <c r="L77" s="99" t="s">
        <v>165</v>
      </c>
      <c r="M77" s="99" t="s">
        <v>165</v>
      </c>
      <c r="N77" s="99" t="s">
        <v>165</v>
      </c>
      <c r="O77" s="99"/>
      <c r="P77" s="99"/>
      <c r="Q77" s="99"/>
      <c r="R77" s="99"/>
      <c r="S77" s="99"/>
      <c r="T77" s="99"/>
      <c r="U77" s="99"/>
      <c r="V77" s="99"/>
      <c r="W77" s="99"/>
      <c r="X77" s="99"/>
      <c r="Y77" s="99"/>
      <c r="Z77" s="99"/>
      <c r="AA77" s="99"/>
      <c r="AB77" s="99" t="s">
        <v>165</v>
      </c>
      <c r="AC77" s="99" t="s">
        <v>165</v>
      </c>
      <c r="AD77" s="99" t="s">
        <v>165</v>
      </c>
      <c r="AE77" s="99" t="s">
        <v>165</v>
      </c>
      <c r="AF77" s="99"/>
    </row>
    <row r="78" spans="1:32" s="98" customFormat="1" ht="14.1" customHeight="1" x14ac:dyDescent="0.15">
      <c r="A78" s="104"/>
      <c r="B78" s="105" t="s">
        <v>444</v>
      </c>
      <c r="C78" s="105"/>
      <c r="D78" s="105"/>
      <c r="E78" s="105"/>
      <c r="F78" s="105"/>
      <c r="G78" s="105"/>
      <c r="H78" s="105"/>
      <c r="I78" s="374"/>
      <c r="J78" s="374"/>
      <c r="K78" s="661"/>
      <c r="L78" s="661"/>
      <c r="M78" s="661"/>
      <c r="N78" s="661"/>
      <c r="O78" s="661"/>
      <c r="P78" s="661"/>
      <c r="Q78" s="661"/>
      <c r="R78" s="661"/>
      <c r="S78" s="661"/>
      <c r="T78" s="661"/>
      <c r="U78" s="661"/>
      <c r="V78" s="661"/>
      <c r="W78" s="661"/>
      <c r="X78" s="661"/>
      <c r="Y78" s="661"/>
      <c r="Z78" s="661"/>
      <c r="AA78" s="661"/>
      <c r="AB78" s="661"/>
      <c r="AC78" s="661"/>
      <c r="AD78" s="661"/>
      <c r="AE78" s="661"/>
      <c r="AF78" s="661"/>
    </row>
    <row r="79" spans="1:32" ht="2.25" customHeight="1" x14ac:dyDescent="0.15">
      <c r="A79" s="98" t="s">
        <v>165</v>
      </c>
      <c r="B79" s="98" t="s">
        <v>165</v>
      </c>
      <c r="C79" s="98" t="s">
        <v>165</v>
      </c>
      <c r="D79" s="98"/>
      <c r="E79" s="98"/>
      <c r="F79" s="98"/>
      <c r="G79" s="98"/>
      <c r="H79" s="98"/>
      <c r="I79" s="99" t="s">
        <v>165</v>
      </c>
      <c r="J79" s="99"/>
      <c r="K79" s="99" t="s">
        <v>165</v>
      </c>
      <c r="L79" s="99" t="s">
        <v>165</v>
      </c>
      <c r="M79" s="99" t="s">
        <v>165</v>
      </c>
      <c r="N79" s="99" t="s">
        <v>165</v>
      </c>
      <c r="O79" s="99"/>
      <c r="P79" s="99"/>
      <c r="Q79" s="99"/>
      <c r="R79" s="99"/>
      <c r="S79" s="99"/>
      <c r="T79" s="99"/>
      <c r="U79" s="99"/>
      <c r="V79" s="99"/>
      <c r="W79" s="99"/>
      <c r="X79" s="99"/>
      <c r="Y79" s="99"/>
      <c r="Z79" s="99"/>
      <c r="AA79" s="99"/>
      <c r="AB79" s="99" t="s">
        <v>165</v>
      </c>
      <c r="AC79" s="99" t="s">
        <v>165</v>
      </c>
      <c r="AD79" s="99" t="s">
        <v>165</v>
      </c>
      <c r="AE79" s="99" t="s">
        <v>165</v>
      </c>
      <c r="AF79" s="99" t="s">
        <v>165</v>
      </c>
    </row>
    <row r="80" spans="1:32" s="98" customFormat="1" ht="14.1" customHeight="1" x14ac:dyDescent="0.15">
      <c r="A80" s="104"/>
      <c r="B80" s="105" t="s">
        <v>451</v>
      </c>
      <c r="C80" s="105"/>
      <c r="D80" s="105"/>
      <c r="E80" s="105"/>
      <c r="F80" s="105"/>
      <c r="G80" s="105"/>
      <c r="H80" s="105"/>
      <c r="I80" s="374"/>
      <c r="J80" s="374"/>
      <c r="K80" s="678"/>
      <c r="L80" s="678"/>
      <c r="M80" s="678"/>
      <c r="N80" s="678"/>
      <c r="O80" s="678"/>
      <c r="P80" s="678"/>
      <c r="Q80" s="678"/>
      <c r="R80" s="678"/>
      <c r="S80" s="678"/>
      <c r="T80" s="678"/>
      <c r="U80" s="678"/>
      <c r="V80" s="678"/>
      <c r="W80" s="678"/>
      <c r="X80" s="678"/>
      <c r="Y80" s="678"/>
      <c r="Z80" s="678"/>
      <c r="AA80" s="678"/>
      <c r="AB80" s="678"/>
      <c r="AC80" s="678"/>
      <c r="AD80" s="678"/>
      <c r="AE80" s="678"/>
      <c r="AF80" s="678"/>
    </row>
    <row r="81" spans="1:32" ht="2.25" customHeight="1" x14ac:dyDescent="0.15">
      <c r="A81" s="101" t="s">
        <v>165</v>
      </c>
      <c r="B81" s="101" t="s">
        <v>165</v>
      </c>
      <c r="C81" s="101" t="s">
        <v>165</v>
      </c>
      <c r="D81" s="101"/>
      <c r="E81" s="101"/>
      <c r="F81" s="101"/>
      <c r="G81" s="101"/>
      <c r="H81" s="101"/>
      <c r="I81" s="102" t="s">
        <v>165</v>
      </c>
      <c r="J81" s="102"/>
      <c r="K81" s="102" t="s">
        <v>165</v>
      </c>
      <c r="L81" s="102" t="s">
        <v>165</v>
      </c>
      <c r="M81" s="102" t="s">
        <v>165</v>
      </c>
      <c r="N81" s="102" t="s">
        <v>165</v>
      </c>
      <c r="O81" s="102"/>
      <c r="P81" s="102"/>
      <c r="Q81" s="102"/>
      <c r="R81" s="102"/>
      <c r="S81" s="102"/>
      <c r="T81" s="102"/>
      <c r="U81" s="102"/>
      <c r="V81" s="102"/>
      <c r="W81" s="102"/>
      <c r="X81" s="102"/>
      <c r="Y81" s="102"/>
      <c r="Z81" s="102"/>
      <c r="AA81" s="102"/>
      <c r="AB81" s="102" t="s">
        <v>165</v>
      </c>
      <c r="AC81" s="102" t="s">
        <v>165</v>
      </c>
      <c r="AD81" s="102" t="s">
        <v>165</v>
      </c>
      <c r="AE81" s="102" t="s">
        <v>165</v>
      </c>
      <c r="AF81" s="102" t="s">
        <v>165</v>
      </c>
    </row>
    <row r="82" spans="1:32" ht="2.25" customHeight="1" x14ac:dyDescent="0.15">
      <c r="A82" s="98" t="s">
        <v>165</v>
      </c>
      <c r="B82" s="98" t="s">
        <v>165</v>
      </c>
      <c r="C82" s="98" t="s">
        <v>165</v>
      </c>
      <c r="D82" s="98"/>
      <c r="E82" s="98"/>
      <c r="F82" s="98"/>
      <c r="G82" s="98"/>
      <c r="H82" s="98"/>
      <c r="I82" s="99" t="s">
        <v>165</v>
      </c>
      <c r="J82" s="99"/>
      <c r="K82" s="99" t="s">
        <v>165</v>
      </c>
      <c r="L82" s="99" t="s">
        <v>165</v>
      </c>
      <c r="M82" s="99" t="s">
        <v>165</v>
      </c>
      <c r="N82" s="99" t="s">
        <v>165</v>
      </c>
      <c r="O82" s="99"/>
      <c r="P82" s="99"/>
      <c r="Q82" s="99"/>
      <c r="R82" s="99"/>
      <c r="S82" s="99"/>
      <c r="T82" s="99"/>
      <c r="U82" s="99"/>
      <c r="V82" s="99"/>
      <c r="W82" s="99"/>
      <c r="X82" s="99"/>
      <c r="Y82" s="99"/>
      <c r="Z82" s="99"/>
      <c r="AA82" s="99"/>
      <c r="AB82" s="99" t="s">
        <v>165</v>
      </c>
      <c r="AC82" s="99" t="s">
        <v>165</v>
      </c>
      <c r="AD82" s="99" t="s">
        <v>165</v>
      </c>
      <c r="AE82" s="99" t="s">
        <v>165</v>
      </c>
      <c r="AF82" s="99" t="s">
        <v>165</v>
      </c>
    </row>
    <row r="83" spans="1:32" ht="14.1" customHeight="1" x14ac:dyDescent="0.15">
      <c r="A83" s="105" t="s">
        <v>365</v>
      </c>
      <c r="B83" s="105"/>
      <c r="C83" s="105"/>
      <c r="D83" s="105"/>
      <c r="E83" s="105"/>
      <c r="F83" s="105"/>
      <c r="G83" s="105"/>
      <c r="H83" s="105"/>
      <c r="I83" s="374"/>
      <c r="J83" s="374"/>
      <c r="K83" s="374"/>
      <c r="L83" s="374"/>
      <c r="M83" s="374"/>
      <c r="N83" s="374"/>
      <c r="O83" s="374"/>
      <c r="P83" s="374"/>
      <c r="Q83" s="374"/>
      <c r="R83" s="374"/>
      <c r="S83" s="105"/>
      <c r="T83" s="105"/>
      <c r="U83" s="105"/>
      <c r="V83" s="105"/>
      <c r="W83" s="105"/>
      <c r="X83" s="105"/>
      <c r="Y83" s="105"/>
      <c r="Z83" s="105"/>
      <c r="AA83" s="105"/>
      <c r="AB83" s="105"/>
      <c r="AC83" s="105"/>
      <c r="AD83" s="105"/>
      <c r="AE83" s="105"/>
      <c r="AF83" s="374"/>
    </row>
    <row r="84" spans="1:32" ht="2.25" customHeight="1" x14ac:dyDescent="0.15">
      <c r="A84" s="98" t="s">
        <v>165</v>
      </c>
      <c r="B84" s="98" t="s">
        <v>165</v>
      </c>
      <c r="C84" s="98" t="s">
        <v>165</v>
      </c>
      <c r="D84" s="98"/>
      <c r="E84" s="98"/>
      <c r="F84" s="98"/>
      <c r="G84" s="98"/>
      <c r="H84" s="98"/>
      <c r="I84" s="99" t="s">
        <v>165</v>
      </c>
      <c r="J84" s="99"/>
      <c r="K84" s="99" t="s">
        <v>165</v>
      </c>
      <c r="L84" s="99" t="s">
        <v>165</v>
      </c>
      <c r="M84" s="99" t="s">
        <v>165</v>
      </c>
      <c r="N84" s="99" t="s">
        <v>165</v>
      </c>
      <c r="O84" s="99"/>
      <c r="P84" s="99"/>
      <c r="Q84" s="99"/>
      <c r="R84" s="99"/>
      <c r="S84" s="99"/>
      <c r="T84" s="99"/>
      <c r="U84" s="99"/>
      <c r="V84" s="99"/>
      <c r="W84" s="99"/>
      <c r="X84" s="99"/>
      <c r="Y84" s="99"/>
      <c r="Z84" s="99"/>
      <c r="AA84" s="99"/>
      <c r="AB84" s="99" t="s">
        <v>165</v>
      </c>
      <c r="AC84" s="99" t="s">
        <v>165</v>
      </c>
      <c r="AD84" s="99" t="s">
        <v>165</v>
      </c>
      <c r="AE84" s="99" t="s">
        <v>165</v>
      </c>
      <c r="AF84" s="99" t="s">
        <v>165</v>
      </c>
    </row>
    <row r="85" spans="1:32" ht="14.1" customHeight="1" x14ac:dyDescent="0.15">
      <c r="A85" s="105"/>
      <c r="B85" s="105" t="s">
        <v>407</v>
      </c>
      <c r="C85" s="105"/>
      <c r="D85" s="105"/>
      <c r="E85" s="105"/>
      <c r="F85" s="105"/>
      <c r="G85" s="105"/>
      <c r="H85" s="105"/>
      <c r="I85" s="374"/>
      <c r="J85" s="374"/>
      <c r="K85" s="374" t="s">
        <v>167</v>
      </c>
      <c r="L85" s="651"/>
      <c r="M85" s="651"/>
      <c r="N85" s="651"/>
      <c r="O85" s="377" t="s">
        <v>166</v>
      </c>
      <c r="P85" s="374"/>
      <c r="Q85" s="105"/>
      <c r="R85" s="105"/>
      <c r="S85" s="374" t="s">
        <v>168</v>
      </c>
      <c r="T85" s="678"/>
      <c r="U85" s="678"/>
      <c r="V85" s="678"/>
      <c r="W85" s="678"/>
      <c r="X85" s="374" t="s">
        <v>169</v>
      </c>
      <c r="Y85" s="377"/>
      <c r="Z85" s="105"/>
      <c r="AA85" s="374" t="s">
        <v>170</v>
      </c>
      <c r="AB85" s="704"/>
      <c r="AC85" s="704"/>
      <c r="AD85" s="704"/>
      <c r="AE85" s="704"/>
      <c r="AF85" s="377" t="s">
        <v>55</v>
      </c>
    </row>
    <row r="86" spans="1:32" ht="1.5" customHeight="1" x14ac:dyDescent="0.15">
      <c r="A86" s="98" t="s">
        <v>165</v>
      </c>
      <c r="B86" s="98" t="s">
        <v>165</v>
      </c>
      <c r="C86" s="98" t="s">
        <v>165</v>
      </c>
      <c r="D86" s="98"/>
      <c r="E86" s="98"/>
      <c r="F86" s="98"/>
      <c r="G86" s="98"/>
      <c r="H86" s="98"/>
      <c r="I86" s="99" t="s">
        <v>165</v>
      </c>
      <c r="J86" s="99"/>
      <c r="K86" s="99" t="s">
        <v>165</v>
      </c>
      <c r="L86" s="99" t="s">
        <v>165</v>
      </c>
      <c r="M86" s="99" t="s">
        <v>165</v>
      </c>
      <c r="N86" s="99" t="s">
        <v>165</v>
      </c>
      <c r="O86" s="99"/>
      <c r="P86" s="99"/>
      <c r="Q86" s="99"/>
      <c r="R86" s="99"/>
      <c r="S86" s="99"/>
      <c r="T86" s="99"/>
      <c r="U86" s="99"/>
      <c r="V86" s="99"/>
      <c r="W86" s="99"/>
      <c r="X86" s="99"/>
      <c r="Y86" s="99"/>
      <c r="Z86" s="99"/>
      <c r="AA86" s="99"/>
      <c r="AB86" s="99" t="s">
        <v>165</v>
      </c>
      <c r="AC86" s="99" t="s">
        <v>165</v>
      </c>
      <c r="AD86" s="99" t="s">
        <v>165</v>
      </c>
      <c r="AE86" s="99" t="s">
        <v>165</v>
      </c>
      <c r="AF86" s="99" t="s">
        <v>165</v>
      </c>
    </row>
    <row r="87" spans="1:32" ht="14.1" customHeight="1" x14ac:dyDescent="0.15">
      <c r="A87" s="105"/>
      <c r="B87" s="105" t="s">
        <v>421</v>
      </c>
      <c r="C87" s="105"/>
      <c r="D87" s="105"/>
      <c r="E87" s="105"/>
      <c r="F87" s="105"/>
      <c r="G87" s="105"/>
      <c r="H87" s="105"/>
      <c r="I87" s="374"/>
      <c r="J87" s="374"/>
      <c r="K87" s="661"/>
      <c r="L87" s="661"/>
      <c r="M87" s="661"/>
      <c r="N87" s="661"/>
      <c r="O87" s="661"/>
      <c r="P87" s="661"/>
      <c r="Q87" s="661"/>
      <c r="R87" s="661"/>
      <c r="S87" s="661"/>
      <c r="T87" s="661"/>
      <c r="U87" s="661"/>
      <c r="V87" s="661"/>
      <c r="W87" s="661"/>
      <c r="X87" s="661"/>
      <c r="Y87" s="661"/>
      <c r="Z87" s="661"/>
      <c r="AA87" s="661"/>
      <c r="AB87" s="661"/>
      <c r="AC87" s="661"/>
      <c r="AD87" s="661"/>
      <c r="AE87" s="661"/>
      <c r="AF87" s="661"/>
    </row>
    <row r="88" spans="1:32" ht="1.5" customHeight="1" x14ac:dyDescent="0.15">
      <c r="A88" s="98" t="s">
        <v>165</v>
      </c>
      <c r="B88" s="98" t="s">
        <v>165</v>
      </c>
      <c r="C88" s="98" t="s">
        <v>165</v>
      </c>
      <c r="D88" s="98"/>
      <c r="E88" s="98"/>
      <c r="F88" s="98"/>
      <c r="G88" s="98"/>
      <c r="H88" s="98"/>
      <c r="I88" s="99" t="s">
        <v>165</v>
      </c>
      <c r="J88" s="99"/>
      <c r="K88" s="99" t="s">
        <v>165</v>
      </c>
      <c r="L88" s="99" t="s">
        <v>165</v>
      </c>
      <c r="M88" s="99" t="s">
        <v>165</v>
      </c>
      <c r="N88" s="99" t="s">
        <v>165</v>
      </c>
      <c r="O88" s="99"/>
      <c r="P88" s="99"/>
      <c r="Q88" s="99"/>
      <c r="R88" s="99"/>
      <c r="S88" s="99"/>
      <c r="T88" s="99"/>
      <c r="U88" s="99"/>
      <c r="V88" s="99"/>
      <c r="W88" s="99"/>
      <c r="X88" s="99"/>
      <c r="Y88" s="99"/>
      <c r="Z88" s="99"/>
      <c r="AA88" s="99"/>
      <c r="AB88" s="99" t="s">
        <v>165</v>
      </c>
      <c r="AC88" s="99" t="s">
        <v>165</v>
      </c>
      <c r="AD88" s="99" t="s">
        <v>165</v>
      </c>
      <c r="AE88" s="99" t="s">
        <v>165</v>
      </c>
      <c r="AF88" s="99" t="s">
        <v>165</v>
      </c>
    </row>
    <row r="89" spans="1:32" ht="14.1" customHeight="1" x14ac:dyDescent="0.15">
      <c r="A89" s="105"/>
      <c r="B89" s="105" t="s">
        <v>438</v>
      </c>
      <c r="C89" s="105"/>
      <c r="D89" s="105"/>
      <c r="E89" s="105"/>
      <c r="F89" s="105"/>
      <c r="G89" s="105"/>
      <c r="H89" s="105"/>
      <c r="I89" s="374"/>
      <c r="J89" s="374"/>
      <c r="K89" s="374" t="s">
        <v>83</v>
      </c>
      <c r="L89" s="651"/>
      <c r="M89" s="651"/>
      <c r="N89" s="700" t="s">
        <v>569</v>
      </c>
      <c r="O89" s="700"/>
      <c r="P89" s="700"/>
      <c r="Q89" s="700"/>
      <c r="R89" s="700"/>
      <c r="S89" s="677"/>
      <c r="T89" s="677"/>
      <c r="U89" s="675" t="s">
        <v>570</v>
      </c>
      <c r="V89" s="675"/>
      <c r="W89" s="675"/>
      <c r="X89" s="675"/>
      <c r="Y89" s="705"/>
      <c r="Z89" s="705"/>
      <c r="AA89" s="375" t="s">
        <v>571</v>
      </c>
      <c r="AB89" s="674"/>
      <c r="AC89" s="674"/>
      <c r="AD89" s="674"/>
      <c r="AE89" s="674"/>
      <c r="AF89" s="377" t="s">
        <v>55</v>
      </c>
    </row>
    <row r="90" spans="1:32" ht="1.5" customHeight="1" x14ac:dyDescent="0.15">
      <c r="A90" s="98" t="s">
        <v>165</v>
      </c>
      <c r="B90" s="98" t="s">
        <v>165</v>
      </c>
      <c r="C90" s="98" t="s">
        <v>165</v>
      </c>
      <c r="D90" s="98"/>
      <c r="E90" s="98"/>
      <c r="F90" s="98"/>
      <c r="G90" s="98"/>
      <c r="H90" s="98"/>
      <c r="I90" s="99" t="s">
        <v>165</v>
      </c>
      <c r="J90" s="99"/>
      <c r="K90" s="99" t="s">
        <v>165</v>
      </c>
      <c r="L90" s="99" t="s">
        <v>165</v>
      </c>
      <c r="M90" s="99" t="s">
        <v>165</v>
      </c>
      <c r="N90" s="99" t="s">
        <v>165</v>
      </c>
      <c r="O90" s="99"/>
      <c r="P90" s="99"/>
      <c r="Q90" s="99"/>
      <c r="R90" s="99"/>
      <c r="S90" s="99"/>
      <c r="T90" s="99"/>
      <c r="U90" s="99"/>
      <c r="V90" s="99"/>
      <c r="W90" s="99"/>
      <c r="X90" s="99"/>
      <c r="Y90" s="99"/>
      <c r="Z90" s="99"/>
      <c r="AA90" s="99"/>
      <c r="AB90" s="99" t="s">
        <v>165</v>
      </c>
      <c r="AC90" s="99" t="s">
        <v>165</v>
      </c>
      <c r="AD90" s="99" t="s">
        <v>165</v>
      </c>
      <c r="AE90" s="99" t="s">
        <v>165</v>
      </c>
      <c r="AF90" s="99" t="s">
        <v>165</v>
      </c>
    </row>
    <row r="91" spans="1:32" ht="14.1" customHeight="1" x14ac:dyDescent="0.15">
      <c r="A91" s="105"/>
      <c r="B91" s="105"/>
      <c r="C91" s="105"/>
      <c r="D91" s="105"/>
      <c r="E91" s="105"/>
      <c r="F91" s="105"/>
      <c r="G91" s="105"/>
      <c r="H91" s="105"/>
      <c r="I91" s="374"/>
      <c r="J91" s="374"/>
      <c r="K91" s="661"/>
      <c r="L91" s="661"/>
      <c r="M91" s="661"/>
      <c r="N91" s="661"/>
      <c r="O91" s="661"/>
      <c r="P91" s="661"/>
      <c r="Q91" s="661"/>
      <c r="R91" s="661"/>
      <c r="S91" s="661"/>
      <c r="T91" s="661"/>
      <c r="U91" s="661"/>
      <c r="V91" s="661"/>
      <c r="W91" s="661"/>
      <c r="X91" s="661"/>
      <c r="Y91" s="661"/>
      <c r="Z91" s="661"/>
      <c r="AA91" s="661"/>
      <c r="AB91" s="661"/>
      <c r="AC91" s="661"/>
      <c r="AD91" s="661"/>
      <c r="AE91" s="661"/>
      <c r="AF91" s="661"/>
    </row>
    <row r="92" spans="1:32" ht="1.5" customHeight="1" x14ac:dyDescent="0.15">
      <c r="A92" s="98" t="s">
        <v>165</v>
      </c>
      <c r="B92" s="98" t="s">
        <v>165</v>
      </c>
      <c r="C92" s="98" t="s">
        <v>165</v>
      </c>
      <c r="D92" s="98"/>
      <c r="E92" s="98"/>
      <c r="F92" s="98"/>
      <c r="G92" s="98"/>
      <c r="H92" s="98"/>
      <c r="I92" s="99" t="s">
        <v>165</v>
      </c>
      <c r="J92" s="99"/>
      <c r="K92" s="99" t="s">
        <v>165</v>
      </c>
      <c r="L92" s="99" t="s">
        <v>165</v>
      </c>
      <c r="M92" s="99" t="s">
        <v>165</v>
      </c>
      <c r="N92" s="99" t="s">
        <v>165</v>
      </c>
      <c r="O92" s="99"/>
      <c r="P92" s="99"/>
      <c r="Q92" s="99"/>
      <c r="R92" s="99"/>
      <c r="S92" s="99"/>
      <c r="T92" s="99"/>
      <c r="U92" s="99"/>
      <c r="V92" s="99"/>
      <c r="W92" s="99"/>
      <c r="X92" s="99"/>
      <c r="Y92" s="99"/>
      <c r="Z92" s="99"/>
      <c r="AA92" s="99"/>
      <c r="AB92" s="99" t="s">
        <v>165</v>
      </c>
      <c r="AC92" s="99" t="s">
        <v>165</v>
      </c>
      <c r="AD92" s="99" t="s">
        <v>165</v>
      </c>
      <c r="AE92" s="99"/>
      <c r="AF92" s="99" t="s">
        <v>165</v>
      </c>
    </row>
    <row r="93" spans="1:32" ht="14.1" customHeight="1" x14ac:dyDescent="0.15">
      <c r="A93" s="105"/>
      <c r="B93" s="105" t="s">
        <v>445</v>
      </c>
      <c r="C93" s="105"/>
      <c r="D93" s="105"/>
      <c r="E93" s="105"/>
      <c r="F93" s="105"/>
      <c r="G93" s="105"/>
      <c r="H93" s="105"/>
      <c r="I93" s="374"/>
      <c r="J93" s="374"/>
      <c r="K93" s="676"/>
      <c r="L93" s="676"/>
      <c r="M93" s="676"/>
      <c r="N93" s="676"/>
      <c r="O93" s="676"/>
      <c r="P93" s="676"/>
      <c r="Q93" s="374"/>
      <c r="R93" s="374"/>
      <c r="S93" s="374"/>
      <c r="T93" s="374"/>
      <c r="U93" s="374"/>
      <c r="V93" s="374"/>
      <c r="W93" s="374"/>
      <c r="X93" s="374"/>
      <c r="Y93" s="374"/>
      <c r="Z93" s="374"/>
      <c r="AA93" s="374"/>
      <c r="AB93" s="374"/>
      <c r="AC93" s="374"/>
      <c r="AD93" s="374"/>
      <c r="AE93" s="374"/>
      <c r="AF93" s="374"/>
    </row>
    <row r="94" spans="1:32" ht="1.5" customHeight="1" x14ac:dyDescent="0.15">
      <c r="A94" s="98" t="s">
        <v>165</v>
      </c>
      <c r="B94" s="98" t="s">
        <v>165</v>
      </c>
      <c r="C94" s="98" t="s">
        <v>165</v>
      </c>
      <c r="D94" s="98"/>
      <c r="E94" s="98"/>
      <c r="F94" s="98"/>
      <c r="G94" s="98"/>
      <c r="H94" s="98"/>
      <c r="I94" s="99" t="s">
        <v>165</v>
      </c>
      <c r="J94" s="99"/>
      <c r="K94" s="99" t="s">
        <v>165</v>
      </c>
      <c r="L94" s="99" t="s">
        <v>165</v>
      </c>
      <c r="M94" s="99" t="s">
        <v>165</v>
      </c>
      <c r="N94" s="99" t="s">
        <v>165</v>
      </c>
      <c r="O94" s="99"/>
      <c r="P94" s="99"/>
      <c r="Q94" s="99"/>
      <c r="R94" s="99"/>
      <c r="S94" s="99"/>
      <c r="T94" s="99"/>
      <c r="U94" s="99"/>
      <c r="V94" s="99"/>
      <c r="W94" s="99"/>
      <c r="X94" s="99"/>
      <c r="Y94" s="99"/>
      <c r="Z94" s="99"/>
      <c r="AA94" s="99"/>
      <c r="AB94" s="99" t="s">
        <v>165</v>
      </c>
      <c r="AC94" s="99" t="s">
        <v>165</v>
      </c>
      <c r="AD94" s="99" t="s">
        <v>165</v>
      </c>
      <c r="AE94" s="99" t="s">
        <v>165</v>
      </c>
      <c r="AF94" s="99" t="s">
        <v>165</v>
      </c>
    </row>
    <row r="95" spans="1:32" s="98" customFormat="1" ht="14.1" customHeight="1" x14ac:dyDescent="0.15">
      <c r="A95" s="105"/>
      <c r="B95" s="105" t="s">
        <v>452</v>
      </c>
      <c r="C95" s="105"/>
      <c r="D95" s="105"/>
      <c r="E95" s="105"/>
      <c r="F95" s="105"/>
      <c r="G95" s="105"/>
      <c r="H95" s="105"/>
      <c r="I95" s="374"/>
      <c r="J95" s="374"/>
      <c r="K95" s="661"/>
      <c r="L95" s="661"/>
      <c r="M95" s="661"/>
      <c r="N95" s="661"/>
      <c r="O95" s="661"/>
      <c r="P95" s="661"/>
      <c r="Q95" s="661"/>
      <c r="R95" s="661"/>
      <c r="S95" s="661"/>
      <c r="T95" s="661"/>
      <c r="U95" s="661"/>
      <c r="V95" s="661"/>
      <c r="W95" s="661"/>
      <c r="X95" s="661"/>
      <c r="Y95" s="661"/>
      <c r="Z95" s="661"/>
      <c r="AA95" s="661"/>
      <c r="AB95" s="661"/>
      <c r="AC95" s="661"/>
      <c r="AD95" s="661"/>
      <c r="AE95" s="661"/>
      <c r="AF95" s="661"/>
    </row>
    <row r="96" spans="1:32" ht="1.5" customHeight="1" x14ac:dyDescent="0.15">
      <c r="A96" s="98" t="s">
        <v>165</v>
      </c>
      <c r="B96" s="98" t="s">
        <v>165</v>
      </c>
      <c r="C96" s="98" t="s">
        <v>165</v>
      </c>
      <c r="D96" s="98"/>
      <c r="E96" s="98"/>
      <c r="F96" s="98"/>
      <c r="G96" s="98"/>
      <c r="H96" s="98"/>
      <c r="I96" s="99" t="s">
        <v>165</v>
      </c>
      <c r="J96" s="99"/>
      <c r="K96" s="99" t="s">
        <v>165</v>
      </c>
      <c r="L96" s="99" t="s">
        <v>165</v>
      </c>
      <c r="M96" s="99" t="s">
        <v>165</v>
      </c>
      <c r="N96" s="99" t="s">
        <v>165</v>
      </c>
      <c r="O96" s="99"/>
      <c r="P96" s="99"/>
      <c r="Q96" s="99"/>
      <c r="R96" s="99"/>
      <c r="S96" s="99"/>
      <c r="T96" s="99"/>
      <c r="U96" s="99"/>
      <c r="V96" s="99"/>
      <c r="W96" s="99"/>
      <c r="X96" s="99"/>
      <c r="Y96" s="99"/>
      <c r="Z96" s="99"/>
      <c r="AA96" s="99"/>
      <c r="AB96" s="99" t="s">
        <v>165</v>
      </c>
      <c r="AC96" s="99" t="s">
        <v>165</v>
      </c>
      <c r="AD96" s="99" t="s">
        <v>165</v>
      </c>
      <c r="AE96" s="99" t="s">
        <v>165</v>
      </c>
      <c r="AF96" s="99" t="s">
        <v>165</v>
      </c>
    </row>
    <row r="97" spans="1:32" s="98" customFormat="1" ht="14.1" customHeight="1" x14ac:dyDescent="0.15">
      <c r="A97" s="105"/>
      <c r="B97" s="105" t="s">
        <v>456</v>
      </c>
      <c r="C97" s="105"/>
      <c r="D97" s="105"/>
      <c r="E97" s="105"/>
      <c r="F97" s="105"/>
      <c r="G97" s="105"/>
      <c r="H97" s="105"/>
      <c r="I97" s="374"/>
      <c r="J97" s="374"/>
      <c r="K97" s="678"/>
      <c r="L97" s="678"/>
      <c r="M97" s="678"/>
      <c r="N97" s="678"/>
      <c r="O97" s="678"/>
      <c r="P97" s="678"/>
      <c r="Q97" s="678"/>
      <c r="R97" s="678"/>
      <c r="S97" s="678"/>
      <c r="T97" s="678"/>
      <c r="U97" s="678"/>
      <c r="V97" s="678"/>
      <c r="W97" s="678"/>
      <c r="X97" s="678"/>
      <c r="Y97" s="678"/>
      <c r="Z97" s="678"/>
      <c r="AA97" s="678"/>
      <c r="AB97" s="678"/>
      <c r="AC97" s="678"/>
      <c r="AD97" s="678"/>
      <c r="AE97" s="678"/>
      <c r="AF97" s="678"/>
    </row>
    <row r="98" spans="1:32" ht="1.5" customHeight="1" x14ac:dyDescent="0.15">
      <c r="A98" s="101" t="s">
        <v>165</v>
      </c>
      <c r="B98" s="101" t="s">
        <v>165</v>
      </c>
      <c r="C98" s="101" t="s">
        <v>165</v>
      </c>
      <c r="D98" s="101"/>
      <c r="E98" s="101"/>
      <c r="F98" s="101"/>
      <c r="G98" s="101"/>
      <c r="H98" s="101"/>
      <c r="I98" s="102" t="s">
        <v>165</v>
      </c>
      <c r="J98" s="102"/>
      <c r="K98" s="102" t="s">
        <v>165</v>
      </c>
      <c r="L98" s="102" t="s">
        <v>165</v>
      </c>
      <c r="M98" s="102" t="s">
        <v>165</v>
      </c>
      <c r="N98" s="102" t="s">
        <v>165</v>
      </c>
      <c r="O98" s="102"/>
      <c r="P98" s="102"/>
      <c r="Q98" s="102"/>
      <c r="R98" s="102"/>
      <c r="S98" s="102"/>
      <c r="T98" s="102"/>
      <c r="U98" s="102"/>
      <c r="V98" s="102"/>
      <c r="W98" s="102"/>
      <c r="X98" s="102"/>
      <c r="Y98" s="102"/>
      <c r="Z98" s="102"/>
      <c r="AA98" s="102"/>
      <c r="AB98" s="102" t="s">
        <v>165</v>
      </c>
      <c r="AC98" s="102" t="s">
        <v>165</v>
      </c>
      <c r="AD98" s="102" t="s">
        <v>165</v>
      </c>
      <c r="AE98" s="102" t="s">
        <v>165</v>
      </c>
      <c r="AF98" s="102" t="s">
        <v>165</v>
      </c>
    </row>
    <row r="99" spans="1:32" ht="1.5" customHeight="1" x14ac:dyDescent="0.15">
      <c r="A99" s="98" t="s">
        <v>165</v>
      </c>
      <c r="B99" s="98" t="s">
        <v>165</v>
      </c>
      <c r="C99" s="98" t="s">
        <v>165</v>
      </c>
      <c r="D99" s="98"/>
      <c r="E99" s="98"/>
      <c r="F99" s="98"/>
      <c r="G99" s="98"/>
      <c r="H99" s="98"/>
      <c r="I99" s="99" t="s">
        <v>165</v>
      </c>
      <c r="J99" s="99"/>
      <c r="K99" s="99" t="s">
        <v>165</v>
      </c>
      <c r="L99" s="99" t="s">
        <v>165</v>
      </c>
      <c r="M99" s="99" t="s">
        <v>165</v>
      </c>
      <c r="N99" s="99" t="s">
        <v>165</v>
      </c>
      <c r="O99" s="99"/>
      <c r="P99" s="99"/>
      <c r="Q99" s="99"/>
      <c r="R99" s="99"/>
      <c r="S99" s="99"/>
      <c r="T99" s="99"/>
      <c r="U99" s="99"/>
      <c r="V99" s="99"/>
      <c r="W99" s="99"/>
      <c r="X99" s="99"/>
      <c r="Y99" s="99"/>
      <c r="Z99" s="99"/>
      <c r="AA99" s="99"/>
      <c r="AB99" s="99" t="s">
        <v>165</v>
      </c>
      <c r="AC99" s="99" t="s">
        <v>165</v>
      </c>
      <c r="AD99" s="99" t="s">
        <v>165</v>
      </c>
      <c r="AE99" s="99" t="s">
        <v>165</v>
      </c>
      <c r="AF99" s="99" t="s">
        <v>165</v>
      </c>
    </row>
    <row r="100" spans="1:32" ht="14.1" customHeight="1" x14ac:dyDescent="0.15">
      <c r="A100" s="105" t="s">
        <v>370</v>
      </c>
      <c r="B100" s="105"/>
      <c r="C100" s="105"/>
      <c r="D100" s="105"/>
      <c r="E100" s="105"/>
      <c r="F100" s="105"/>
      <c r="G100" s="105"/>
      <c r="H100" s="105"/>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row>
    <row r="101" spans="1:32" ht="1.5" customHeight="1" x14ac:dyDescent="0.15">
      <c r="A101" s="98" t="s">
        <v>165</v>
      </c>
      <c r="B101" s="98" t="s">
        <v>165</v>
      </c>
      <c r="C101" s="98" t="s">
        <v>165</v>
      </c>
      <c r="D101" s="98"/>
      <c r="E101" s="98"/>
      <c r="F101" s="98"/>
      <c r="G101" s="98"/>
      <c r="H101" s="98"/>
      <c r="I101" s="99" t="s">
        <v>165</v>
      </c>
      <c r="J101" s="99"/>
      <c r="K101" s="99" t="s">
        <v>165</v>
      </c>
      <c r="L101" s="99" t="s">
        <v>165</v>
      </c>
      <c r="M101" s="99" t="s">
        <v>165</v>
      </c>
      <c r="N101" s="99" t="s">
        <v>165</v>
      </c>
      <c r="O101" s="99"/>
      <c r="P101" s="99"/>
      <c r="Q101" s="99"/>
      <c r="R101" s="99"/>
      <c r="S101" s="99"/>
      <c r="T101" s="99"/>
      <c r="U101" s="99"/>
      <c r="V101" s="99"/>
      <c r="W101" s="99"/>
      <c r="X101" s="99"/>
      <c r="Y101" s="99"/>
      <c r="Z101" s="99"/>
      <c r="AA101" s="99"/>
      <c r="AB101" s="99" t="s">
        <v>165</v>
      </c>
      <c r="AC101" s="99" t="s">
        <v>165</v>
      </c>
      <c r="AD101" s="99" t="s">
        <v>165</v>
      </c>
      <c r="AE101" s="99" t="s">
        <v>165</v>
      </c>
      <c r="AF101" s="99" t="s">
        <v>165</v>
      </c>
    </row>
    <row r="102" spans="1:32" ht="13.5" customHeight="1" x14ac:dyDescent="0.15">
      <c r="A102" s="105" t="s">
        <v>6</v>
      </c>
      <c r="B102" s="105"/>
      <c r="C102" s="105"/>
      <c r="D102" s="105"/>
      <c r="E102" s="105"/>
      <c r="F102" s="105"/>
      <c r="G102" s="105"/>
      <c r="H102" s="105"/>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row>
    <row r="103" spans="1:32" ht="1.5" customHeight="1" x14ac:dyDescent="0.15">
      <c r="A103" s="98" t="s">
        <v>165</v>
      </c>
      <c r="B103" s="98" t="s">
        <v>165</v>
      </c>
      <c r="C103" s="98" t="s">
        <v>165</v>
      </c>
      <c r="D103" s="98"/>
      <c r="E103" s="98"/>
      <c r="F103" s="98"/>
      <c r="G103" s="98"/>
      <c r="H103" s="98"/>
      <c r="I103" s="99" t="s">
        <v>165</v>
      </c>
      <c r="J103" s="99"/>
      <c r="K103" s="99" t="s">
        <v>165</v>
      </c>
      <c r="L103" s="99" t="s">
        <v>165</v>
      </c>
      <c r="M103" s="99" t="s">
        <v>165</v>
      </c>
      <c r="N103" s="99" t="s">
        <v>165</v>
      </c>
      <c r="O103" s="99"/>
      <c r="P103" s="99"/>
      <c r="Q103" s="99"/>
      <c r="R103" s="99"/>
      <c r="S103" s="99"/>
      <c r="T103" s="99"/>
      <c r="U103" s="99"/>
      <c r="V103" s="99"/>
      <c r="W103" s="99"/>
      <c r="X103" s="99"/>
      <c r="Y103" s="99"/>
      <c r="Z103" s="99"/>
      <c r="AA103" s="99"/>
      <c r="AB103" s="99" t="s">
        <v>165</v>
      </c>
      <c r="AC103" s="99" t="s">
        <v>165</v>
      </c>
      <c r="AD103" s="99" t="s">
        <v>165</v>
      </c>
      <c r="AE103" s="99" t="s">
        <v>165</v>
      </c>
      <c r="AF103" s="99" t="s">
        <v>165</v>
      </c>
    </row>
    <row r="104" spans="1:32" ht="14.1" customHeight="1" x14ac:dyDescent="0.15">
      <c r="A104" s="105"/>
      <c r="B104" s="105" t="s">
        <v>407</v>
      </c>
      <c r="C104" s="105"/>
      <c r="D104" s="105"/>
      <c r="E104" s="105"/>
      <c r="F104" s="105"/>
      <c r="G104" s="105"/>
      <c r="H104" s="105"/>
      <c r="I104" s="374"/>
      <c r="J104" s="374"/>
      <c r="K104" s="374" t="s">
        <v>167</v>
      </c>
      <c r="L104" s="651"/>
      <c r="M104" s="651"/>
      <c r="N104" s="651"/>
      <c r="O104" s="377" t="s">
        <v>166</v>
      </c>
      <c r="P104" s="374"/>
      <c r="Q104" s="105"/>
      <c r="R104" s="105"/>
      <c r="S104" s="374" t="s">
        <v>168</v>
      </c>
      <c r="T104" s="661"/>
      <c r="U104" s="661"/>
      <c r="V104" s="661"/>
      <c r="W104" s="661"/>
      <c r="X104" s="374" t="s">
        <v>169</v>
      </c>
      <c r="Y104" s="377"/>
      <c r="Z104" s="105"/>
      <c r="AA104" s="374" t="s">
        <v>170</v>
      </c>
      <c r="AB104" s="674"/>
      <c r="AC104" s="674"/>
      <c r="AD104" s="674"/>
      <c r="AE104" s="674"/>
      <c r="AF104" s="377" t="s">
        <v>55</v>
      </c>
    </row>
    <row r="105" spans="1:32" ht="2.25" customHeight="1" x14ac:dyDescent="0.15">
      <c r="A105" s="98" t="s">
        <v>165</v>
      </c>
      <c r="B105" s="98" t="s">
        <v>165</v>
      </c>
      <c r="C105" s="98" t="s">
        <v>165</v>
      </c>
      <c r="D105" s="98"/>
      <c r="E105" s="98"/>
      <c r="F105" s="98"/>
      <c r="G105" s="98"/>
      <c r="H105" s="98"/>
      <c r="I105" s="99" t="s">
        <v>165</v>
      </c>
      <c r="J105" s="99"/>
      <c r="K105" s="99" t="s">
        <v>165</v>
      </c>
      <c r="L105" s="99" t="s">
        <v>165</v>
      </c>
      <c r="M105" s="99" t="s">
        <v>165</v>
      </c>
      <c r="N105" s="99" t="s">
        <v>165</v>
      </c>
      <c r="O105" s="99"/>
      <c r="P105" s="99"/>
      <c r="Q105" s="99"/>
      <c r="R105" s="99"/>
      <c r="S105" s="99"/>
      <c r="T105" s="99"/>
      <c r="U105" s="99"/>
      <c r="V105" s="99"/>
      <c r="W105" s="99"/>
      <c r="X105" s="99"/>
      <c r="Y105" s="99"/>
      <c r="Z105" s="99"/>
      <c r="AA105" s="99"/>
      <c r="AB105" s="99" t="s">
        <v>165</v>
      </c>
      <c r="AC105" s="99" t="s">
        <v>165</v>
      </c>
      <c r="AD105" s="99" t="s">
        <v>165</v>
      </c>
      <c r="AE105" s="99" t="s">
        <v>165</v>
      </c>
      <c r="AF105" s="99" t="s">
        <v>165</v>
      </c>
    </row>
    <row r="106" spans="1:32" ht="14.1" customHeight="1" x14ac:dyDescent="0.15">
      <c r="A106" s="105"/>
      <c r="B106" s="105" t="s">
        <v>421</v>
      </c>
      <c r="C106" s="105"/>
      <c r="D106" s="105"/>
      <c r="E106" s="105"/>
      <c r="F106" s="105"/>
      <c r="G106" s="105"/>
      <c r="H106" s="105"/>
      <c r="I106" s="374"/>
      <c r="J106" s="374"/>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row>
    <row r="107" spans="1:32" ht="2.25" customHeight="1" x14ac:dyDescent="0.15">
      <c r="A107" s="98" t="s">
        <v>165</v>
      </c>
      <c r="B107" s="98" t="s">
        <v>165</v>
      </c>
      <c r="C107" s="98" t="s">
        <v>165</v>
      </c>
      <c r="D107" s="98"/>
      <c r="E107" s="98"/>
      <c r="F107" s="98"/>
      <c r="G107" s="98"/>
      <c r="H107" s="98"/>
      <c r="I107" s="99" t="s">
        <v>165</v>
      </c>
      <c r="J107" s="99"/>
      <c r="K107" s="99" t="s">
        <v>165</v>
      </c>
      <c r="L107" s="99" t="s">
        <v>165</v>
      </c>
      <c r="M107" s="99" t="s">
        <v>165</v>
      </c>
      <c r="N107" s="99" t="s">
        <v>165</v>
      </c>
      <c r="O107" s="99"/>
      <c r="P107" s="99"/>
      <c r="Q107" s="99"/>
      <c r="R107" s="99"/>
      <c r="S107" s="99"/>
      <c r="T107" s="99"/>
      <c r="U107" s="99"/>
      <c r="V107" s="99"/>
      <c r="W107" s="99"/>
      <c r="X107" s="99"/>
      <c r="Y107" s="99"/>
      <c r="Z107" s="99"/>
      <c r="AA107" s="99"/>
      <c r="AB107" s="99" t="s">
        <v>165</v>
      </c>
      <c r="AC107" s="99" t="s">
        <v>165</v>
      </c>
      <c r="AD107" s="99" t="s">
        <v>165</v>
      </c>
      <c r="AE107" s="99" t="s">
        <v>165</v>
      </c>
      <c r="AF107" s="99" t="s">
        <v>165</v>
      </c>
    </row>
    <row r="108" spans="1:32" ht="14.1" customHeight="1" x14ac:dyDescent="0.15">
      <c r="A108" s="105"/>
      <c r="B108" s="105" t="s">
        <v>438</v>
      </c>
      <c r="C108" s="105"/>
      <c r="D108" s="105"/>
      <c r="E108" s="105"/>
      <c r="F108" s="105"/>
      <c r="G108" s="105"/>
      <c r="H108" s="105"/>
      <c r="I108" s="374"/>
      <c r="J108" s="374"/>
      <c r="K108" s="374" t="s">
        <v>167</v>
      </c>
      <c r="L108" s="651"/>
      <c r="M108" s="651"/>
      <c r="N108" s="700" t="s">
        <v>569</v>
      </c>
      <c r="O108" s="700"/>
      <c r="P108" s="700"/>
      <c r="Q108" s="700"/>
      <c r="R108" s="700"/>
      <c r="S108" s="677"/>
      <c r="T108" s="677"/>
      <c r="U108" s="675" t="s">
        <v>570</v>
      </c>
      <c r="V108" s="675"/>
      <c r="W108" s="675"/>
      <c r="X108" s="675"/>
      <c r="Y108" s="705"/>
      <c r="Z108" s="705"/>
      <c r="AA108" s="374" t="s">
        <v>571</v>
      </c>
      <c r="AB108" s="674"/>
      <c r="AC108" s="674"/>
      <c r="AD108" s="674"/>
      <c r="AE108" s="674"/>
      <c r="AF108" s="377" t="s">
        <v>55</v>
      </c>
    </row>
    <row r="109" spans="1:32" ht="2.25" customHeight="1" x14ac:dyDescent="0.15">
      <c r="A109" s="98" t="s">
        <v>165</v>
      </c>
      <c r="B109" s="98" t="s">
        <v>165</v>
      </c>
      <c r="C109" s="98" t="s">
        <v>165</v>
      </c>
      <c r="D109" s="98"/>
      <c r="E109" s="98"/>
      <c r="F109" s="98"/>
      <c r="G109" s="98"/>
      <c r="H109" s="98"/>
      <c r="I109" s="99" t="s">
        <v>165</v>
      </c>
      <c r="J109" s="99"/>
      <c r="K109" s="99" t="s">
        <v>165</v>
      </c>
      <c r="L109" s="99" t="s">
        <v>165</v>
      </c>
      <c r="M109" s="99" t="s">
        <v>165</v>
      </c>
      <c r="N109" s="99" t="s">
        <v>165</v>
      </c>
      <c r="O109" s="99"/>
      <c r="P109" s="99"/>
      <c r="Q109" s="99"/>
      <c r="R109" s="99"/>
      <c r="S109" s="99"/>
      <c r="T109" s="99"/>
      <c r="U109" s="99"/>
      <c r="V109" s="99"/>
      <c r="W109" s="99"/>
      <c r="X109" s="99"/>
      <c r="Y109" s="99"/>
      <c r="Z109" s="99"/>
      <c r="AA109" s="99"/>
      <c r="AB109" s="99" t="s">
        <v>165</v>
      </c>
      <c r="AC109" s="99" t="s">
        <v>165</v>
      </c>
      <c r="AD109" s="99" t="s">
        <v>165</v>
      </c>
      <c r="AE109" s="99" t="s">
        <v>165</v>
      </c>
      <c r="AF109" s="99" t="s">
        <v>165</v>
      </c>
    </row>
    <row r="110" spans="1:32" ht="14.1" customHeight="1" x14ac:dyDescent="0.15">
      <c r="A110" s="105"/>
      <c r="B110" s="105"/>
      <c r="C110" s="105"/>
      <c r="D110" s="105"/>
      <c r="E110" s="105"/>
      <c r="F110" s="105"/>
      <c r="G110" s="105"/>
      <c r="H110" s="105"/>
      <c r="I110" s="374"/>
      <c r="J110" s="374"/>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row>
    <row r="111" spans="1:32" ht="2.25" customHeight="1" x14ac:dyDescent="0.15">
      <c r="A111" s="98" t="s">
        <v>165</v>
      </c>
      <c r="B111" s="98" t="s">
        <v>165</v>
      </c>
      <c r="C111" s="98" t="s">
        <v>165</v>
      </c>
      <c r="D111" s="98"/>
      <c r="E111" s="98"/>
      <c r="F111" s="98"/>
      <c r="G111" s="98"/>
      <c r="H111" s="98"/>
      <c r="I111" s="99" t="s">
        <v>165</v>
      </c>
      <c r="J111" s="99"/>
      <c r="K111" s="99" t="s">
        <v>165</v>
      </c>
      <c r="L111" s="99" t="s">
        <v>165</v>
      </c>
      <c r="M111" s="99" t="s">
        <v>165</v>
      </c>
      <c r="N111" s="99" t="s">
        <v>165</v>
      </c>
      <c r="O111" s="99"/>
      <c r="P111" s="99"/>
      <c r="Q111" s="99"/>
      <c r="R111" s="99"/>
      <c r="S111" s="99"/>
      <c r="T111" s="99"/>
      <c r="U111" s="99"/>
      <c r="V111" s="99"/>
      <c r="W111" s="99"/>
      <c r="X111" s="99"/>
      <c r="Y111" s="99"/>
      <c r="Z111" s="99"/>
      <c r="AA111" s="99"/>
      <c r="AB111" s="99" t="s">
        <v>165</v>
      </c>
      <c r="AC111" s="99" t="s">
        <v>165</v>
      </c>
      <c r="AD111" s="99" t="s">
        <v>165</v>
      </c>
      <c r="AE111" s="99" t="s">
        <v>165</v>
      </c>
      <c r="AF111" s="99" t="s">
        <v>165</v>
      </c>
    </row>
    <row r="112" spans="1:32" ht="14.1" customHeight="1" x14ac:dyDescent="0.15">
      <c r="A112" s="105"/>
      <c r="B112" s="105" t="s">
        <v>445</v>
      </c>
      <c r="C112" s="105"/>
      <c r="D112" s="105"/>
      <c r="E112" s="105"/>
      <c r="F112" s="105"/>
      <c r="G112" s="105"/>
      <c r="H112" s="105"/>
      <c r="I112" s="374"/>
      <c r="J112" s="374"/>
      <c r="K112" s="676"/>
      <c r="L112" s="676"/>
      <c r="M112" s="676"/>
      <c r="N112" s="676"/>
      <c r="O112" s="676"/>
      <c r="P112" s="676"/>
      <c r="Q112" s="374"/>
      <c r="R112" s="374"/>
      <c r="S112" s="374"/>
      <c r="T112" s="374"/>
      <c r="U112" s="374"/>
      <c r="V112" s="374"/>
      <c r="W112" s="374"/>
      <c r="X112" s="374"/>
      <c r="Y112" s="374"/>
      <c r="Z112" s="374"/>
      <c r="AA112" s="374"/>
      <c r="AB112" s="374"/>
      <c r="AC112" s="374"/>
      <c r="AD112" s="374"/>
      <c r="AE112" s="374"/>
      <c r="AF112" s="374"/>
    </row>
    <row r="113" spans="1:32" ht="2.25" customHeight="1" x14ac:dyDescent="0.15">
      <c r="A113" s="98" t="s">
        <v>165</v>
      </c>
      <c r="B113" s="98" t="s">
        <v>165</v>
      </c>
      <c r="C113" s="98" t="s">
        <v>165</v>
      </c>
      <c r="D113" s="98"/>
      <c r="E113" s="98"/>
      <c r="F113" s="98"/>
      <c r="G113" s="98"/>
      <c r="H113" s="98"/>
      <c r="I113" s="99" t="s">
        <v>165</v>
      </c>
      <c r="J113" s="99"/>
      <c r="K113" s="99" t="s">
        <v>165</v>
      </c>
      <c r="L113" s="99" t="s">
        <v>165</v>
      </c>
      <c r="M113" s="99" t="s">
        <v>165</v>
      </c>
      <c r="N113" s="99" t="s">
        <v>165</v>
      </c>
      <c r="O113" s="99"/>
      <c r="P113" s="99"/>
      <c r="Q113" s="99"/>
      <c r="R113" s="99"/>
      <c r="S113" s="99"/>
      <c r="T113" s="99"/>
      <c r="U113" s="99"/>
      <c r="V113" s="99"/>
      <c r="W113" s="99"/>
      <c r="X113" s="99"/>
      <c r="Y113" s="99"/>
      <c r="Z113" s="99"/>
      <c r="AA113" s="99"/>
      <c r="AB113" s="99" t="s">
        <v>165</v>
      </c>
      <c r="AC113" s="99" t="s">
        <v>165</v>
      </c>
      <c r="AD113" s="99" t="s">
        <v>165</v>
      </c>
      <c r="AE113" s="99" t="s">
        <v>165</v>
      </c>
      <c r="AF113" s="99" t="s">
        <v>165</v>
      </c>
    </row>
    <row r="114" spans="1:32" s="98" customFormat="1" ht="14.1" customHeight="1" x14ac:dyDescent="0.15">
      <c r="A114" s="105"/>
      <c r="B114" s="105" t="s">
        <v>452</v>
      </c>
      <c r="C114" s="105"/>
      <c r="D114" s="105"/>
      <c r="E114" s="105"/>
      <c r="F114" s="105"/>
      <c r="G114" s="105"/>
      <c r="H114" s="105"/>
      <c r="I114" s="374"/>
      <c r="J114" s="374"/>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row>
    <row r="115" spans="1:32" ht="2.25" customHeight="1" x14ac:dyDescent="0.15">
      <c r="A115" s="98" t="s">
        <v>165</v>
      </c>
      <c r="B115" s="98" t="s">
        <v>165</v>
      </c>
      <c r="C115" s="98" t="s">
        <v>165</v>
      </c>
      <c r="D115" s="98"/>
      <c r="E115" s="98"/>
      <c r="F115" s="98"/>
      <c r="G115" s="98"/>
      <c r="H115" s="98"/>
      <c r="I115" s="99" t="s">
        <v>165</v>
      </c>
      <c r="J115" s="99"/>
      <c r="K115" s="99"/>
      <c r="L115" s="99" t="s">
        <v>165</v>
      </c>
      <c r="M115" s="99" t="s">
        <v>165</v>
      </c>
      <c r="N115" s="99" t="s">
        <v>165</v>
      </c>
      <c r="O115" s="99"/>
      <c r="P115" s="99"/>
      <c r="Q115" s="99"/>
      <c r="R115" s="99"/>
      <c r="S115" s="99"/>
      <c r="T115" s="99"/>
      <c r="U115" s="99"/>
      <c r="V115" s="99"/>
      <c r="W115" s="99"/>
      <c r="X115" s="99"/>
      <c r="Y115" s="99"/>
      <c r="Z115" s="99"/>
      <c r="AA115" s="99"/>
      <c r="AB115" s="99" t="s">
        <v>165</v>
      </c>
      <c r="AC115" s="99" t="s">
        <v>165</v>
      </c>
      <c r="AD115" s="99" t="s">
        <v>165</v>
      </c>
      <c r="AE115" s="99" t="s">
        <v>165</v>
      </c>
      <c r="AF115" s="99" t="s">
        <v>165</v>
      </c>
    </row>
    <row r="116" spans="1:32" s="98" customFormat="1" ht="14.1" customHeight="1" x14ac:dyDescent="0.15">
      <c r="A116" s="105"/>
      <c r="B116" s="105" t="s">
        <v>456</v>
      </c>
      <c r="C116" s="105"/>
      <c r="D116" s="105"/>
      <c r="E116" s="105"/>
      <c r="F116" s="105"/>
      <c r="G116" s="105"/>
      <c r="H116" s="105"/>
      <c r="I116" s="374"/>
      <c r="J116" s="374"/>
      <c r="K116" s="678"/>
      <c r="L116" s="678"/>
      <c r="M116" s="678"/>
      <c r="N116" s="678"/>
      <c r="O116" s="678"/>
      <c r="P116" s="678"/>
      <c r="Q116" s="678"/>
      <c r="R116" s="678"/>
      <c r="S116" s="678"/>
      <c r="T116" s="678"/>
      <c r="U116" s="678"/>
      <c r="V116" s="678"/>
      <c r="W116" s="678"/>
      <c r="X116" s="678"/>
      <c r="Y116" s="678"/>
      <c r="Z116" s="678"/>
      <c r="AA116" s="678"/>
      <c r="AB116" s="678"/>
      <c r="AC116" s="678"/>
      <c r="AD116" s="678"/>
      <c r="AE116" s="678"/>
      <c r="AF116" s="678"/>
    </row>
    <row r="117" spans="1:32" ht="2.25" customHeight="1" x14ac:dyDescent="0.15">
      <c r="A117" s="98" t="s">
        <v>165</v>
      </c>
      <c r="B117" s="98" t="s">
        <v>165</v>
      </c>
      <c r="C117" s="98" t="s">
        <v>165</v>
      </c>
      <c r="D117" s="98"/>
      <c r="E117" s="98"/>
      <c r="F117" s="98"/>
      <c r="G117" s="98"/>
      <c r="H117" s="98"/>
      <c r="I117" s="99" t="s">
        <v>165</v>
      </c>
      <c r="J117" s="99"/>
      <c r="K117" s="99" t="s">
        <v>165</v>
      </c>
      <c r="L117" s="99" t="s">
        <v>165</v>
      </c>
      <c r="M117" s="99" t="s">
        <v>165</v>
      </c>
      <c r="N117" s="99" t="s">
        <v>165</v>
      </c>
      <c r="O117" s="99"/>
      <c r="P117" s="99"/>
      <c r="Q117" s="99"/>
      <c r="R117" s="99"/>
      <c r="S117" s="99"/>
      <c r="T117" s="99"/>
      <c r="U117" s="99"/>
      <c r="V117" s="99"/>
      <c r="W117" s="99"/>
      <c r="X117" s="99"/>
      <c r="Y117" s="99"/>
      <c r="Z117" s="99"/>
      <c r="AA117" s="99"/>
      <c r="AB117" s="99" t="s">
        <v>165</v>
      </c>
      <c r="AC117" s="99" t="s">
        <v>165</v>
      </c>
      <c r="AD117" s="99" t="s">
        <v>165</v>
      </c>
      <c r="AE117" s="99" t="s">
        <v>165</v>
      </c>
      <c r="AF117" s="99" t="s">
        <v>165</v>
      </c>
    </row>
    <row r="118" spans="1:32" s="98" customFormat="1" ht="14.1" customHeight="1" x14ac:dyDescent="0.15">
      <c r="A118" s="105"/>
      <c r="B118" s="105" t="s">
        <v>460</v>
      </c>
      <c r="C118" s="105"/>
      <c r="D118" s="105"/>
      <c r="E118" s="105"/>
      <c r="F118" s="105"/>
      <c r="G118" s="105"/>
      <c r="H118" s="105"/>
      <c r="I118" s="374"/>
      <c r="J118" s="374"/>
      <c r="K118" s="375"/>
      <c r="L118" s="678"/>
      <c r="M118" s="678"/>
      <c r="N118" s="678"/>
      <c r="O118" s="678"/>
      <c r="P118" s="678"/>
      <c r="Q118" s="678"/>
      <c r="R118" s="678"/>
      <c r="S118" s="678"/>
      <c r="T118" s="678"/>
      <c r="U118" s="678"/>
      <c r="V118" s="678"/>
      <c r="W118" s="678"/>
      <c r="X118" s="678"/>
      <c r="Y118" s="678"/>
      <c r="Z118" s="678"/>
      <c r="AA118" s="678"/>
      <c r="AB118" s="678"/>
      <c r="AC118" s="678"/>
      <c r="AD118" s="678"/>
      <c r="AE118" s="678"/>
      <c r="AF118" s="375"/>
    </row>
    <row r="119" spans="1:32" ht="1.5" customHeight="1" x14ac:dyDescent="0.15">
      <c r="A119" s="98" t="s">
        <v>165</v>
      </c>
      <c r="B119" s="98" t="s">
        <v>165</v>
      </c>
      <c r="C119" s="98" t="s">
        <v>165</v>
      </c>
      <c r="D119" s="98"/>
      <c r="E119" s="98"/>
      <c r="F119" s="98"/>
      <c r="G119" s="98"/>
      <c r="H119" s="98"/>
      <c r="I119" s="99" t="s">
        <v>165</v>
      </c>
      <c r="J119" s="99"/>
      <c r="K119" s="99" t="s">
        <v>165</v>
      </c>
      <c r="L119" s="99" t="s">
        <v>165</v>
      </c>
      <c r="M119" s="99" t="s">
        <v>165</v>
      </c>
      <c r="N119" s="99" t="s">
        <v>165</v>
      </c>
      <c r="O119" s="99"/>
      <c r="P119" s="99"/>
      <c r="Q119" s="99"/>
      <c r="R119" s="99"/>
      <c r="S119" s="99"/>
      <c r="T119" s="99"/>
      <c r="U119" s="99"/>
      <c r="V119" s="99"/>
      <c r="W119" s="99"/>
      <c r="X119" s="99"/>
      <c r="Y119" s="99"/>
      <c r="Z119" s="99"/>
      <c r="AA119" s="99"/>
      <c r="AB119" s="99" t="s">
        <v>165</v>
      </c>
      <c r="AC119" s="99" t="s">
        <v>165</v>
      </c>
      <c r="AD119" s="99" t="s">
        <v>165</v>
      </c>
      <c r="AE119" s="99" t="s">
        <v>165</v>
      </c>
      <c r="AF119" s="99" t="s">
        <v>165</v>
      </c>
    </row>
    <row r="120" spans="1:32" ht="1.5" customHeight="1" x14ac:dyDescent="0.15">
      <c r="A120" s="98" t="s">
        <v>165</v>
      </c>
      <c r="B120" s="98" t="s">
        <v>165</v>
      </c>
      <c r="C120" s="98" t="s">
        <v>165</v>
      </c>
      <c r="D120" s="98"/>
      <c r="E120" s="98"/>
      <c r="F120" s="98"/>
      <c r="G120" s="98"/>
      <c r="H120" s="98"/>
      <c r="I120" s="99" t="s">
        <v>165</v>
      </c>
      <c r="J120" s="99"/>
      <c r="K120" s="99" t="s">
        <v>165</v>
      </c>
      <c r="L120" s="99" t="s">
        <v>165</v>
      </c>
      <c r="M120" s="99" t="s">
        <v>165</v>
      </c>
      <c r="N120" s="99" t="s">
        <v>165</v>
      </c>
      <c r="O120" s="99"/>
      <c r="P120" s="99"/>
      <c r="Q120" s="99"/>
      <c r="R120" s="99"/>
      <c r="S120" s="99"/>
      <c r="T120" s="99"/>
      <c r="U120" s="99"/>
      <c r="V120" s="99"/>
      <c r="W120" s="99"/>
      <c r="X120" s="99"/>
      <c r="Y120" s="99"/>
      <c r="Z120" s="99"/>
      <c r="AA120" s="99"/>
      <c r="AB120" s="99" t="s">
        <v>165</v>
      </c>
      <c r="AC120" s="99" t="s">
        <v>165</v>
      </c>
      <c r="AD120" s="99" t="s">
        <v>165</v>
      </c>
      <c r="AE120" s="99" t="s">
        <v>165</v>
      </c>
      <c r="AF120" s="99" t="s">
        <v>165</v>
      </c>
    </row>
    <row r="121" spans="1:32" ht="14.1" customHeight="1" x14ac:dyDescent="0.15">
      <c r="A121" s="105" t="s">
        <v>565</v>
      </c>
      <c r="B121" s="105"/>
      <c r="C121" s="105"/>
      <c r="D121" s="105"/>
      <c r="E121" s="105"/>
      <c r="F121" s="105"/>
      <c r="G121" s="105"/>
      <c r="H121" s="105"/>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row>
    <row r="122" spans="1:32" ht="1.5" customHeight="1" x14ac:dyDescent="0.15">
      <c r="A122" s="98" t="s">
        <v>165</v>
      </c>
      <c r="B122" s="98" t="s">
        <v>165</v>
      </c>
      <c r="C122" s="98" t="s">
        <v>165</v>
      </c>
      <c r="D122" s="98"/>
      <c r="E122" s="98"/>
      <c r="F122" s="98"/>
      <c r="G122" s="98"/>
      <c r="H122" s="98"/>
      <c r="I122" s="99" t="s">
        <v>165</v>
      </c>
      <c r="J122" s="99"/>
      <c r="K122" s="99" t="s">
        <v>165</v>
      </c>
      <c r="L122" s="99" t="s">
        <v>165</v>
      </c>
      <c r="M122" s="99" t="s">
        <v>165</v>
      </c>
      <c r="N122" s="99" t="s">
        <v>165</v>
      </c>
      <c r="O122" s="99"/>
      <c r="P122" s="99"/>
      <c r="Q122" s="99"/>
      <c r="R122" s="99"/>
      <c r="S122" s="99"/>
      <c r="T122" s="99"/>
      <c r="U122" s="99"/>
      <c r="V122" s="99"/>
      <c r="W122" s="99"/>
      <c r="X122" s="99"/>
      <c r="Y122" s="99"/>
      <c r="Z122" s="99"/>
      <c r="AA122" s="99"/>
      <c r="AB122" s="99" t="s">
        <v>165</v>
      </c>
      <c r="AC122" s="99" t="s">
        <v>165</v>
      </c>
      <c r="AD122" s="99" t="s">
        <v>165</v>
      </c>
      <c r="AE122" s="99" t="s">
        <v>165</v>
      </c>
      <c r="AF122" s="99" t="s">
        <v>165</v>
      </c>
    </row>
    <row r="123" spans="1:32" ht="14.1" customHeight="1" x14ac:dyDescent="0.15">
      <c r="A123" s="105"/>
      <c r="B123" s="105" t="s">
        <v>407</v>
      </c>
      <c r="C123" s="105"/>
      <c r="D123" s="105"/>
      <c r="E123" s="105"/>
      <c r="F123" s="105"/>
      <c r="G123" s="105"/>
      <c r="H123" s="105"/>
      <c r="I123" s="374"/>
      <c r="J123" s="374"/>
      <c r="K123" s="374" t="s">
        <v>167</v>
      </c>
      <c r="L123" s="678"/>
      <c r="M123" s="678"/>
      <c r="N123" s="678"/>
      <c r="O123" s="377" t="s">
        <v>166</v>
      </c>
      <c r="P123" s="374"/>
      <c r="Q123" s="105"/>
      <c r="R123" s="105"/>
      <c r="S123" s="374" t="s">
        <v>168</v>
      </c>
      <c r="T123" s="661"/>
      <c r="U123" s="661"/>
      <c r="V123" s="661"/>
      <c r="W123" s="661"/>
      <c r="X123" s="374" t="s">
        <v>169</v>
      </c>
      <c r="Y123" s="377"/>
      <c r="Z123" s="105"/>
      <c r="AA123" s="374" t="s">
        <v>170</v>
      </c>
      <c r="AB123" s="674"/>
      <c r="AC123" s="674"/>
      <c r="AD123" s="674"/>
      <c r="AE123" s="674"/>
      <c r="AF123" s="377" t="s">
        <v>55</v>
      </c>
    </row>
    <row r="124" spans="1:32" ht="2.25" customHeight="1" x14ac:dyDescent="0.15">
      <c r="A124" s="98" t="s">
        <v>165</v>
      </c>
      <c r="B124" s="98" t="s">
        <v>165</v>
      </c>
      <c r="C124" s="98" t="s">
        <v>165</v>
      </c>
      <c r="D124" s="98"/>
      <c r="E124" s="98"/>
      <c r="F124" s="98"/>
      <c r="G124" s="98"/>
      <c r="H124" s="98"/>
      <c r="I124" s="99" t="s">
        <v>165</v>
      </c>
      <c r="J124" s="99"/>
      <c r="K124" s="99" t="s">
        <v>165</v>
      </c>
      <c r="L124" s="99" t="s">
        <v>165</v>
      </c>
      <c r="M124" s="99" t="s">
        <v>165</v>
      </c>
      <c r="N124" s="99" t="s">
        <v>165</v>
      </c>
      <c r="O124" s="99"/>
      <c r="P124" s="99"/>
      <c r="Q124" s="99"/>
      <c r="R124" s="99"/>
      <c r="S124" s="99"/>
      <c r="T124" s="99"/>
      <c r="U124" s="99"/>
      <c r="V124" s="99"/>
      <c r="W124" s="99"/>
      <c r="X124" s="99"/>
      <c r="Y124" s="99"/>
      <c r="Z124" s="99"/>
      <c r="AA124" s="99"/>
      <c r="AB124" s="99" t="s">
        <v>165</v>
      </c>
      <c r="AC124" s="99" t="s">
        <v>165</v>
      </c>
      <c r="AD124" s="99" t="s">
        <v>165</v>
      </c>
      <c r="AE124" s="99" t="s">
        <v>165</v>
      </c>
      <c r="AF124" s="99" t="s">
        <v>165</v>
      </c>
    </row>
    <row r="125" spans="1:32" ht="14.1" customHeight="1" x14ac:dyDescent="0.15">
      <c r="A125" s="105"/>
      <c r="B125" s="105" t="s">
        <v>421</v>
      </c>
      <c r="C125" s="105"/>
      <c r="D125" s="105"/>
      <c r="E125" s="105"/>
      <c r="F125" s="105"/>
      <c r="G125" s="105"/>
      <c r="H125" s="105"/>
      <c r="I125" s="374"/>
      <c r="J125" s="374"/>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row>
    <row r="126" spans="1:32" ht="2.25" customHeight="1" x14ac:dyDescent="0.15">
      <c r="A126" s="98" t="s">
        <v>165</v>
      </c>
      <c r="B126" s="98" t="s">
        <v>165</v>
      </c>
      <c r="C126" s="98" t="s">
        <v>165</v>
      </c>
      <c r="D126" s="98"/>
      <c r="E126" s="98"/>
      <c r="F126" s="98"/>
      <c r="G126" s="98"/>
      <c r="H126" s="98"/>
      <c r="I126" s="99" t="s">
        <v>165</v>
      </c>
      <c r="J126" s="99"/>
      <c r="K126" s="99" t="s">
        <v>165</v>
      </c>
      <c r="L126" s="99" t="s">
        <v>165</v>
      </c>
      <c r="M126" s="99" t="s">
        <v>165</v>
      </c>
      <c r="N126" s="99" t="s">
        <v>165</v>
      </c>
      <c r="O126" s="99"/>
      <c r="P126" s="99"/>
      <c r="Q126" s="99"/>
      <c r="R126" s="99"/>
      <c r="S126" s="99"/>
      <c r="T126" s="99"/>
      <c r="U126" s="99"/>
      <c r="V126" s="99"/>
      <c r="W126" s="99"/>
      <c r="X126" s="99"/>
      <c r="Y126" s="99"/>
      <c r="Z126" s="99"/>
      <c r="AA126" s="99"/>
      <c r="AB126" s="99" t="s">
        <v>165</v>
      </c>
      <c r="AC126" s="99" t="s">
        <v>165</v>
      </c>
      <c r="AD126" s="99" t="s">
        <v>165</v>
      </c>
      <c r="AE126" s="99" t="s">
        <v>165</v>
      </c>
      <c r="AF126" s="99" t="s">
        <v>165</v>
      </c>
    </row>
    <row r="127" spans="1:32" ht="14.1" customHeight="1" x14ac:dyDescent="0.15">
      <c r="A127" s="105"/>
      <c r="B127" s="105" t="s">
        <v>438</v>
      </c>
      <c r="C127" s="105"/>
      <c r="D127" s="105"/>
      <c r="E127" s="105"/>
      <c r="F127" s="105"/>
      <c r="G127" s="105"/>
      <c r="H127" s="105"/>
      <c r="I127" s="374"/>
      <c r="J127" s="374"/>
      <c r="K127" s="374" t="s">
        <v>83</v>
      </c>
      <c r="L127" s="651"/>
      <c r="M127" s="651"/>
      <c r="N127" s="700" t="s">
        <v>569</v>
      </c>
      <c r="O127" s="700"/>
      <c r="P127" s="700"/>
      <c r="Q127" s="700"/>
      <c r="R127" s="700"/>
      <c r="S127" s="677"/>
      <c r="T127" s="677"/>
      <c r="U127" s="675" t="s">
        <v>570</v>
      </c>
      <c r="V127" s="675"/>
      <c r="W127" s="675"/>
      <c r="X127" s="675"/>
      <c r="Y127" s="705"/>
      <c r="Z127" s="705"/>
      <c r="AA127" s="374" t="s">
        <v>571</v>
      </c>
      <c r="AB127" s="674"/>
      <c r="AC127" s="674"/>
      <c r="AD127" s="674"/>
      <c r="AE127" s="674"/>
      <c r="AF127" s="377" t="s">
        <v>55</v>
      </c>
    </row>
    <row r="128" spans="1:32" ht="2.25" customHeight="1" x14ac:dyDescent="0.15">
      <c r="A128" s="98" t="s">
        <v>165</v>
      </c>
      <c r="B128" s="98" t="s">
        <v>165</v>
      </c>
      <c r="C128" s="98" t="s">
        <v>165</v>
      </c>
      <c r="D128" s="98"/>
      <c r="E128" s="98"/>
      <c r="F128" s="98"/>
      <c r="G128" s="98"/>
      <c r="H128" s="98"/>
      <c r="I128" s="99" t="s">
        <v>165</v>
      </c>
      <c r="J128" s="99"/>
      <c r="K128" s="99" t="s">
        <v>165</v>
      </c>
      <c r="L128" s="99" t="s">
        <v>165</v>
      </c>
      <c r="M128" s="99" t="s">
        <v>165</v>
      </c>
      <c r="N128" s="99" t="s">
        <v>165</v>
      </c>
      <c r="O128" s="99"/>
      <c r="P128" s="99"/>
      <c r="Q128" s="99"/>
      <c r="R128" s="99"/>
      <c r="S128" s="99"/>
      <c r="T128" s="99"/>
      <c r="U128" s="99"/>
      <c r="V128" s="99"/>
      <c r="W128" s="99"/>
      <c r="X128" s="99"/>
      <c r="Y128" s="99"/>
      <c r="Z128" s="99"/>
      <c r="AA128" s="99"/>
      <c r="AB128" s="99" t="s">
        <v>165</v>
      </c>
      <c r="AC128" s="99" t="s">
        <v>165</v>
      </c>
      <c r="AD128" s="99" t="s">
        <v>165</v>
      </c>
      <c r="AE128" s="99" t="s">
        <v>165</v>
      </c>
      <c r="AF128" s="99" t="s">
        <v>165</v>
      </c>
    </row>
    <row r="129" spans="1:32" ht="14.1" customHeight="1" x14ac:dyDescent="0.15">
      <c r="A129" s="105"/>
      <c r="B129" s="105"/>
      <c r="C129" s="105"/>
      <c r="D129" s="105"/>
      <c r="E129" s="105"/>
      <c r="F129" s="105"/>
      <c r="G129" s="105"/>
      <c r="H129" s="105"/>
      <c r="I129" s="374"/>
      <c r="J129" s="374"/>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row>
    <row r="130" spans="1:32" ht="2.25" customHeight="1" x14ac:dyDescent="0.15">
      <c r="A130" s="98" t="s">
        <v>165</v>
      </c>
      <c r="B130" s="98" t="s">
        <v>165</v>
      </c>
      <c r="C130" s="98" t="s">
        <v>165</v>
      </c>
      <c r="D130" s="98"/>
      <c r="E130" s="98"/>
      <c r="F130" s="98"/>
      <c r="G130" s="98"/>
      <c r="H130" s="98"/>
      <c r="I130" s="99" t="s">
        <v>165</v>
      </c>
      <c r="J130" s="99"/>
      <c r="K130" s="99" t="s">
        <v>165</v>
      </c>
      <c r="L130" s="99" t="s">
        <v>165</v>
      </c>
      <c r="M130" s="99" t="s">
        <v>165</v>
      </c>
      <c r="N130" s="99" t="s">
        <v>165</v>
      </c>
      <c r="O130" s="99"/>
      <c r="P130" s="99"/>
      <c r="Q130" s="99"/>
      <c r="R130" s="99"/>
      <c r="S130" s="99"/>
      <c r="T130" s="99"/>
      <c r="U130" s="99"/>
      <c r="V130" s="99"/>
      <c r="W130" s="99"/>
      <c r="X130" s="99"/>
      <c r="Y130" s="99"/>
      <c r="Z130" s="99"/>
      <c r="AA130" s="99"/>
      <c r="AB130" s="99" t="s">
        <v>165</v>
      </c>
      <c r="AC130" s="99" t="s">
        <v>165</v>
      </c>
      <c r="AD130" s="99" t="s">
        <v>165</v>
      </c>
      <c r="AE130" s="99" t="s">
        <v>165</v>
      </c>
      <c r="AF130" s="99" t="s">
        <v>165</v>
      </c>
    </row>
    <row r="131" spans="1:32" ht="14.1" customHeight="1" x14ac:dyDescent="0.15">
      <c r="A131" s="105"/>
      <c r="B131" s="105" t="s">
        <v>445</v>
      </c>
      <c r="C131" s="105"/>
      <c r="D131" s="105"/>
      <c r="E131" s="105"/>
      <c r="F131" s="105"/>
      <c r="G131" s="105"/>
      <c r="H131" s="105"/>
      <c r="I131" s="374"/>
      <c r="J131" s="374"/>
      <c r="K131" s="676"/>
      <c r="L131" s="676"/>
      <c r="M131" s="676"/>
      <c r="N131" s="676"/>
      <c r="O131" s="676"/>
      <c r="P131" s="676"/>
      <c r="Q131" s="374"/>
      <c r="R131" s="374"/>
      <c r="S131" s="374"/>
      <c r="T131" s="374"/>
      <c r="U131" s="374"/>
      <c r="V131" s="374"/>
      <c r="W131" s="374"/>
      <c r="X131" s="374"/>
      <c r="Y131" s="374"/>
      <c r="Z131" s="374"/>
      <c r="AA131" s="374"/>
      <c r="AB131" s="374"/>
      <c r="AC131" s="374"/>
      <c r="AD131" s="374"/>
      <c r="AE131" s="374"/>
      <c r="AF131" s="374"/>
    </row>
    <row r="132" spans="1:32" ht="2.25" customHeight="1" x14ac:dyDescent="0.15">
      <c r="A132" s="98" t="s">
        <v>165</v>
      </c>
      <c r="B132" s="98" t="s">
        <v>165</v>
      </c>
      <c r="C132" s="98" t="s">
        <v>165</v>
      </c>
      <c r="D132" s="98"/>
      <c r="E132" s="98"/>
      <c r="F132" s="98"/>
      <c r="G132" s="98"/>
      <c r="H132" s="98"/>
      <c r="I132" s="99" t="s">
        <v>165</v>
      </c>
      <c r="J132" s="99"/>
      <c r="K132" s="99" t="s">
        <v>165</v>
      </c>
      <c r="L132" s="99" t="s">
        <v>165</v>
      </c>
      <c r="M132" s="99" t="s">
        <v>165</v>
      </c>
      <c r="N132" s="99" t="s">
        <v>165</v>
      </c>
      <c r="O132" s="99"/>
      <c r="P132" s="99"/>
      <c r="Q132" s="99"/>
      <c r="R132" s="99"/>
      <c r="S132" s="99"/>
      <c r="T132" s="99"/>
      <c r="U132" s="99"/>
      <c r="V132" s="99"/>
      <c r="W132" s="99"/>
      <c r="X132" s="99"/>
      <c r="Y132" s="99"/>
      <c r="Z132" s="99"/>
      <c r="AA132" s="99"/>
      <c r="AB132" s="99" t="s">
        <v>165</v>
      </c>
      <c r="AC132" s="99" t="s">
        <v>165</v>
      </c>
      <c r="AD132" s="99" t="s">
        <v>165</v>
      </c>
      <c r="AE132" s="99" t="s">
        <v>165</v>
      </c>
      <c r="AF132" s="99" t="s">
        <v>165</v>
      </c>
    </row>
    <row r="133" spans="1:32" ht="14.1" customHeight="1" x14ac:dyDescent="0.15">
      <c r="A133" s="105"/>
      <c r="B133" s="105" t="s">
        <v>452</v>
      </c>
      <c r="C133" s="105"/>
      <c r="D133" s="105"/>
      <c r="E133" s="105"/>
      <c r="F133" s="105"/>
      <c r="G133" s="105"/>
      <c r="H133" s="105"/>
      <c r="I133" s="374"/>
      <c r="J133" s="374"/>
      <c r="K133" s="661"/>
      <c r="L133" s="661"/>
      <c r="M133" s="661"/>
      <c r="N133" s="661"/>
      <c r="O133" s="661"/>
      <c r="P133" s="661"/>
      <c r="Q133" s="661"/>
      <c r="R133" s="661"/>
      <c r="S133" s="661"/>
      <c r="T133" s="661"/>
      <c r="U133" s="661"/>
      <c r="V133" s="661"/>
      <c r="W133" s="661"/>
      <c r="X133" s="661"/>
      <c r="Y133" s="661"/>
      <c r="Z133" s="661"/>
      <c r="AA133" s="661"/>
      <c r="AB133" s="661"/>
      <c r="AC133" s="661"/>
      <c r="AD133" s="661"/>
      <c r="AE133" s="661"/>
      <c r="AF133" s="661"/>
    </row>
    <row r="134" spans="1:32" ht="2.25" customHeight="1" x14ac:dyDescent="0.15">
      <c r="A134" s="98" t="s">
        <v>165</v>
      </c>
      <c r="B134" s="98" t="s">
        <v>165</v>
      </c>
      <c r="C134" s="98" t="s">
        <v>165</v>
      </c>
      <c r="D134" s="98"/>
      <c r="E134" s="98"/>
      <c r="F134" s="98"/>
      <c r="G134" s="98"/>
      <c r="H134" s="98"/>
      <c r="I134" s="99" t="s">
        <v>165</v>
      </c>
      <c r="J134" s="99"/>
      <c r="K134" s="99" t="s">
        <v>165</v>
      </c>
      <c r="L134" s="99" t="s">
        <v>165</v>
      </c>
      <c r="M134" s="99" t="s">
        <v>165</v>
      </c>
      <c r="N134" s="99" t="s">
        <v>165</v>
      </c>
      <c r="O134" s="99"/>
      <c r="P134" s="99"/>
      <c r="Q134" s="99"/>
      <c r="R134" s="99"/>
      <c r="S134" s="99"/>
      <c r="T134" s="99"/>
      <c r="U134" s="99"/>
      <c r="V134" s="99"/>
      <c r="W134" s="99"/>
      <c r="X134" s="99"/>
      <c r="Y134" s="99"/>
      <c r="Z134" s="99"/>
      <c r="AA134" s="99"/>
      <c r="AB134" s="99" t="s">
        <v>165</v>
      </c>
      <c r="AC134" s="99" t="s">
        <v>165</v>
      </c>
      <c r="AD134" s="99" t="s">
        <v>165</v>
      </c>
      <c r="AE134" s="99" t="s">
        <v>165</v>
      </c>
      <c r="AF134" s="99" t="s">
        <v>165</v>
      </c>
    </row>
    <row r="135" spans="1:32" ht="14.1" customHeight="1" x14ac:dyDescent="0.15">
      <c r="A135" s="105"/>
      <c r="B135" s="105" t="s">
        <v>456</v>
      </c>
      <c r="C135" s="105"/>
      <c r="D135" s="105"/>
      <c r="E135" s="105"/>
      <c r="F135" s="105"/>
      <c r="G135" s="105"/>
      <c r="H135" s="105"/>
      <c r="I135" s="374"/>
      <c r="J135" s="374"/>
      <c r="K135" s="678"/>
      <c r="L135" s="678"/>
      <c r="M135" s="678"/>
      <c r="N135" s="678"/>
      <c r="O135" s="678"/>
      <c r="P135" s="678"/>
      <c r="Q135" s="678"/>
      <c r="R135" s="678"/>
      <c r="S135" s="678"/>
      <c r="T135" s="678"/>
      <c r="U135" s="678"/>
      <c r="V135" s="678"/>
      <c r="W135" s="678"/>
      <c r="X135" s="678"/>
      <c r="Y135" s="678"/>
      <c r="Z135" s="678"/>
      <c r="AA135" s="678"/>
      <c r="AB135" s="678"/>
      <c r="AC135" s="678"/>
      <c r="AD135" s="678"/>
      <c r="AE135" s="678"/>
      <c r="AF135" s="678"/>
    </row>
    <row r="136" spans="1:32" ht="2.25" customHeight="1" x14ac:dyDescent="0.15">
      <c r="A136" s="98" t="s">
        <v>165</v>
      </c>
      <c r="B136" s="98" t="s">
        <v>165</v>
      </c>
      <c r="C136" s="98" t="s">
        <v>165</v>
      </c>
      <c r="D136" s="98"/>
      <c r="E136" s="98"/>
      <c r="F136" s="98"/>
      <c r="G136" s="98"/>
      <c r="H136" s="98"/>
      <c r="I136" s="99" t="s">
        <v>165</v>
      </c>
      <c r="J136" s="99"/>
      <c r="K136" s="99" t="s">
        <v>165</v>
      </c>
      <c r="L136" s="99" t="s">
        <v>165</v>
      </c>
      <c r="M136" s="99" t="s">
        <v>165</v>
      </c>
      <c r="N136" s="99" t="s">
        <v>165</v>
      </c>
      <c r="O136" s="99"/>
      <c r="P136" s="99"/>
      <c r="Q136" s="99"/>
      <c r="R136" s="99"/>
      <c r="S136" s="99"/>
      <c r="T136" s="99"/>
      <c r="U136" s="99"/>
      <c r="V136" s="99"/>
      <c r="W136" s="99"/>
      <c r="X136" s="99"/>
      <c r="Y136" s="99"/>
      <c r="Z136" s="99"/>
      <c r="AA136" s="99"/>
      <c r="AB136" s="99" t="s">
        <v>165</v>
      </c>
      <c r="AC136" s="99" t="s">
        <v>165</v>
      </c>
      <c r="AD136" s="99" t="s">
        <v>165</v>
      </c>
      <c r="AE136" s="99" t="s">
        <v>165</v>
      </c>
      <c r="AF136" s="99" t="s">
        <v>165</v>
      </c>
    </row>
    <row r="137" spans="1:32" ht="14.1" customHeight="1" x14ac:dyDescent="0.15">
      <c r="A137" s="105"/>
      <c r="B137" s="105" t="s">
        <v>460</v>
      </c>
      <c r="C137" s="105"/>
      <c r="D137" s="105"/>
      <c r="E137" s="105"/>
      <c r="F137" s="105"/>
      <c r="G137" s="105"/>
      <c r="H137" s="105"/>
      <c r="I137" s="374"/>
      <c r="J137" s="374"/>
      <c r="K137" s="375"/>
      <c r="L137" s="678"/>
      <c r="M137" s="678"/>
      <c r="N137" s="678"/>
      <c r="O137" s="678"/>
      <c r="P137" s="678"/>
      <c r="Q137" s="678"/>
      <c r="R137" s="678"/>
      <c r="S137" s="678"/>
      <c r="T137" s="678"/>
      <c r="U137" s="678"/>
      <c r="V137" s="678"/>
      <c r="W137" s="678"/>
      <c r="X137" s="678"/>
      <c r="Y137" s="678"/>
      <c r="Z137" s="678"/>
      <c r="AA137" s="678"/>
      <c r="AB137" s="678"/>
      <c r="AC137" s="678"/>
      <c r="AD137" s="678"/>
      <c r="AE137" s="678"/>
      <c r="AF137" s="375"/>
    </row>
    <row r="138" spans="1:32" ht="2.25" customHeight="1" x14ac:dyDescent="0.15">
      <c r="A138" s="98" t="s">
        <v>165</v>
      </c>
      <c r="B138" s="98" t="s">
        <v>165</v>
      </c>
      <c r="C138" s="98" t="s">
        <v>165</v>
      </c>
      <c r="D138" s="98"/>
      <c r="E138" s="98"/>
      <c r="F138" s="98"/>
      <c r="G138" s="98"/>
      <c r="H138" s="98"/>
      <c r="I138" s="99" t="s">
        <v>165</v>
      </c>
      <c r="J138" s="99"/>
      <c r="K138" s="99" t="s">
        <v>165</v>
      </c>
      <c r="L138" s="99" t="s">
        <v>165</v>
      </c>
      <c r="M138" s="99" t="s">
        <v>165</v>
      </c>
      <c r="N138" s="99" t="s">
        <v>165</v>
      </c>
      <c r="O138" s="99"/>
      <c r="P138" s="99"/>
      <c r="Q138" s="99"/>
      <c r="R138" s="99"/>
      <c r="S138" s="99"/>
      <c r="T138" s="99"/>
      <c r="U138" s="99"/>
      <c r="V138" s="99"/>
      <c r="W138" s="99"/>
      <c r="X138" s="99"/>
      <c r="Y138" s="99"/>
      <c r="Z138" s="99"/>
      <c r="AA138" s="99"/>
      <c r="AB138" s="99" t="s">
        <v>165</v>
      </c>
      <c r="AC138" s="99" t="s">
        <v>165</v>
      </c>
      <c r="AD138" s="99" t="s">
        <v>165</v>
      </c>
      <c r="AE138" s="99" t="s">
        <v>165</v>
      </c>
      <c r="AF138" s="99" t="s">
        <v>165</v>
      </c>
    </row>
    <row r="139" spans="1:32" ht="7.5" customHeight="1" x14ac:dyDescent="0.15">
      <c r="A139" s="105"/>
      <c r="B139" s="105"/>
      <c r="C139" s="105"/>
      <c r="D139" s="105"/>
      <c r="E139" s="105"/>
      <c r="F139" s="105"/>
      <c r="G139" s="105"/>
      <c r="H139" s="105"/>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row>
    <row r="140" spans="1:32" ht="1.5" customHeight="1" x14ac:dyDescent="0.15">
      <c r="A140" s="98" t="s">
        <v>165</v>
      </c>
      <c r="B140" s="98" t="s">
        <v>165</v>
      </c>
      <c r="C140" s="98" t="s">
        <v>165</v>
      </c>
      <c r="D140" s="98"/>
      <c r="E140" s="98"/>
      <c r="F140" s="98"/>
      <c r="G140" s="98"/>
      <c r="H140" s="98"/>
      <c r="I140" s="99" t="s">
        <v>165</v>
      </c>
      <c r="J140" s="99"/>
      <c r="K140" s="99" t="s">
        <v>165</v>
      </c>
      <c r="L140" s="99" t="s">
        <v>165</v>
      </c>
      <c r="M140" s="99" t="s">
        <v>165</v>
      </c>
      <c r="N140" s="99" t="s">
        <v>165</v>
      </c>
      <c r="O140" s="99"/>
      <c r="P140" s="99"/>
      <c r="Q140" s="99"/>
      <c r="R140" s="99"/>
      <c r="S140" s="99"/>
      <c r="T140" s="99"/>
      <c r="U140" s="99"/>
      <c r="V140" s="99"/>
      <c r="W140" s="99"/>
      <c r="X140" s="99"/>
      <c r="Y140" s="99"/>
      <c r="Z140" s="99"/>
      <c r="AA140" s="99"/>
      <c r="AB140" s="99" t="s">
        <v>165</v>
      </c>
      <c r="AC140" s="99" t="s">
        <v>165</v>
      </c>
      <c r="AD140" s="353" t="s">
        <v>165</v>
      </c>
      <c r="AE140" s="99" t="s">
        <v>165</v>
      </c>
      <c r="AF140" s="99" t="s">
        <v>165</v>
      </c>
    </row>
    <row r="141" spans="1:32" ht="14.1" customHeight="1" x14ac:dyDescent="0.15">
      <c r="A141" s="105"/>
      <c r="B141" s="105" t="s">
        <v>407</v>
      </c>
      <c r="C141" s="105"/>
      <c r="D141" s="105"/>
      <c r="E141" s="105"/>
      <c r="F141" s="105"/>
      <c r="G141" s="105"/>
      <c r="H141" s="105"/>
      <c r="I141" s="105"/>
      <c r="J141" s="105"/>
      <c r="K141" s="374" t="s">
        <v>167</v>
      </c>
      <c r="L141" s="678"/>
      <c r="M141" s="678"/>
      <c r="N141" s="678"/>
      <c r="O141" s="377" t="s">
        <v>166</v>
      </c>
      <c r="P141" s="374"/>
      <c r="Q141" s="105"/>
      <c r="R141" s="105"/>
      <c r="S141" s="374" t="s">
        <v>168</v>
      </c>
      <c r="T141" s="661"/>
      <c r="U141" s="661"/>
      <c r="V141" s="661"/>
      <c r="W141" s="661"/>
      <c r="X141" s="374" t="s">
        <v>169</v>
      </c>
      <c r="Y141" s="377"/>
      <c r="Z141" s="105"/>
      <c r="AA141" s="374" t="s">
        <v>170</v>
      </c>
      <c r="AB141" s="674"/>
      <c r="AC141" s="674"/>
      <c r="AD141" s="674"/>
      <c r="AE141" s="674"/>
      <c r="AF141" s="377" t="s">
        <v>55</v>
      </c>
    </row>
    <row r="142" spans="1:32" ht="2.25" customHeight="1" x14ac:dyDescent="0.15">
      <c r="A142" s="98" t="s">
        <v>165</v>
      </c>
      <c r="B142" s="98" t="s">
        <v>165</v>
      </c>
      <c r="C142" s="98" t="s">
        <v>165</v>
      </c>
      <c r="D142" s="98"/>
      <c r="E142" s="98"/>
      <c r="F142" s="98"/>
      <c r="G142" s="98"/>
      <c r="H142" s="98"/>
      <c r="I142" s="99" t="s">
        <v>165</v>
      </c>
      <c r="J142" s="99"/>
      <c r="K142" s="99" t="s">
        <v>165</v>
      </c>
      <c r="L142" s="99" t="s">
        <v>165</v>
      </c>
      <c r="M142" s="99" t="s">
        <v>165</v>
      </c>
      <c r="N142" s="99" t="s">
        <v>165</v>
      </c>
      <c r="O142" s="99"/>
      <c r="P142" s="99"/>
      <c r="Q142" s="99"/>
      <c r="R142" s="99"/>
      <c r="S142" s="99"/>
      <c r="T142" s="99"/>
      <c r="U142" s="99"/>
      <c r="V142" s="99"/>
      <c r="W142" s="99"/>
      <c r="X142" s="99"/>
      <c r="Y142" s="99"/>
      <c r="Z142" s="99"/>
      <c r="AA142" s="99"/>
      <c r="AB142" s="99" t="s">
        <v>165</v>
      </c>
      <c r="AC142" s="99" t="s">
        <v>165</v>
      </c>
      <c r="AD142" s="99" t="s">
        <v>165</v>
      </c>
      <c r="AE142" s="99" t="s">
        <v>165</v>
      </c>
      <c r="AF142" s="99" t="s">
        <v>165</v>
      </c>
    </row>
    <row r="143" spans="1:32" ht="14.1" customHeight="1" x14ac:dyDescent="0.15">
      <c r="A143" s="105"/>
      <c r="B143" s="105" t="s">
        <v>421</v>
      </c>
      <c r="C143" s="105"/>
      <c r="D143" s="105"/>
      <c r="E143" s="105"/>
      <c r="F143" s="105"/>
      <c r="G143" s="105"/>
      <c r="H143" s="105"/>
      <c r="I143" s="105"/>
      <c r="J143" s="105"/>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row>
    <row r="144" spans="1:32" ht="2.25" customHeight="1" x14ac:dyDescent="0.15">
      <c r="A144" s="98" t="s">
        <v>165</v>
      </c>
      <c r="B144" s="98" t="s">
        <v>165</v>
      </c>
      <c r="C144" s="98" t="s">
        <v>165</v>
      </c>
      <c r="D144" s="98"/>
      <c r="E144" s="98"/>
      <c r="F144" s="98"/>
      <c r="G144" s="98"/>
      <c r="H144" s="98"/>
      <c r="I144" s="99" t="s">
        <v>165</v>
      </c>
      <c r="J144" s="99"/>
      <c r="K144" s="99" t="s">
        <v>165</v>
      </c>
      <c r="L144" s="99" t="s">
        <v>165</v>
      </c>
      <c r="M144" s="99" t="s">
        <v>165</v>
      </c>
      <c r="N144" s="99" t="s">
        <v>165</v>
      </c>
      <c r="O144" s="99"/>
      <c r="P144" s="99"/>
      <c r="Q144" s="99"/>
      <c r="R144" s="99"/>
      <c r="S144" s="99"/>
      <c r="T144" s="99"/>
      <c r="U144" s="99"/>
      <c r="V144" s="99"/>
      <c r="W144" s="99"/>
      <c r="X144" s="99"/>
      <c r="Y144" s="99"/>
      <c r="Z144" s="99"/>
      <c r="AA144" s="99"/>
      <c r="AB144" s="99" t="s">
        <v>165</v>
      </c>
      <c r="AC144" s="99" t="s">
        <v>165</v>
      </c>
      <c r="AD144" s="99" t="s">
        <v>165</v>
      </c>
      <c r="AE144" s="99" t="s">
        <v>165</v>
      </c>
      <c r="AF144" s="99" t="s">
        <v>165</v>
      </c>
    </row>
    <row r="145" spans="1:32" ht="14.1" customHeight="1" x14ac:dyDescent="0.15">
      <c r="A145" s="105"/>
      <c r="B145" s="105" t="s">
        <v>438</v>
      </c>
      <c r="C145" s="105"/>
      <c r="D145" s="105"/>
      <c r="E145" s="105"/>
      <c r="F145" s="105"/>
      <c r="G145" s="105"/>
      <c r="H145" s="105"/>
      <c r="I145" s="105"/>
      <c r="J145" s="105"/>
      <c r="K145" s="374" t="s">
        <v>83</v>
      </c>
      <c r="L145" s="651"/>
      <c r="M145" s="651"/>
      <c r="N145" s="700" t="s">
        <v>569</v>
      </c>
      <c r="O145" s="700"/>
      <c r="P145" s="700"/>
      <c r="Q145" s="700"/>
      <c r="R145" s="700"/>
      <c r="S145" s="651"/>
      <c r="T145" s="651"/>
      <c r="U145" s="675" t="s">
        <v>570</v>
      </c>
      <c r="V145" s="675"/>
      <c r="W145" s="675"/>
      <c r="X145" s="675"/>
      <c r="Y145" s="706"/>
      <c r="Z145" s="706"/>
      <c r="AA145" s="374" t="s">
        <v>571</v>
      </c>
      <c r="AB145" s="674"/>
      <c r="AC145" s="674"/>
      <c r="AD145" s="674"/>
      <c r="AE145" s="674"/>
      <c r="AF145" s="377" t="s">
        <v>55</v>
      </c>
    </row>
    <row r="146" spans="1:32" ht="2.25" customHeight="1" x14ac:dyDescent="0.15">
      <c r="A146" s="98" t="s">
        <v>165</v>
      </c>
      <c r="B146" s="98" t="s">
        <v>165</v>
      </c>
      <c r="C146" s="98" t="s">
        <v>165</v>
      </c>
      <c r="D146" s="98"/>
      <c r="E146" s="98"/>
      <c r="F146" s="98"/>
      <c r="G146" s="98"/>
      <c r="H146" s="98"/>
      <c r="I146" s="99" t="s">
        <v>165</v>
      </c>
      <c r="J146" s="99"/>
      <c r="K146" s="99" t="s">
        <v>165</v>
      </c>
      <c r="L146" s="99" t="s">
        <v>165</v>
      </c>
      <c r="M146" s="99" t="s">
        <v>165</v>
      </c>
      <c r="N146" s="99" t="s">
        <v>165</v>
      </c>
      <c r="O146" s="99"/>
      <c r="P146" s="99"/>
      <c r="Q146" s="99"/>
      <c r="R146" s="99"/>
      <c r="S146" s="99"/>
      <c r="T146" s="99"/>
      <c r="U146" s="99"/>
      <c r="V146" s="99"/>
      <c r="W146" s="99"/>
      <c r="X146" s="99"/>
      <c r="Y146" s="99"/>
      <c r="Z146" s="99"/>
      <c r="AA146" s="99"/>
      <c r="AB146" s="99" t="s">
        <v>165</v>
      </c>
      <c r="AC146" s="99" t="s">
        <v>165</v>
      </c>
      <c r="AD146" s="99" t="s">
        <v>165</v>
      </c>
      <c r="AE146" s="99" t="s">
        <v>165</v>
      </c>
      <c r="AF146" s="99" t="s">
        <v>165</v>
      </c>
    </row>
    <row r="147" spans="1:32" ht="14.1" customHeight="1" x14ac:dyDescent="0.15">
      <c r="A147" s="105"/>
      <c r="B147" s="105"/>
      <c r="C147" s="105"/>
      <c r="D147" s="105"/>
      <c r="E147" s="105"/>
      <c r="F147" s="105"/>
      <c r="G147" s="105"/>
      <c r="H147" s="105"/>
      <c r="I147" s="105"/>
      <c r="J147" s="105"/>
      <c r="K147" s="661"/>
      <c r="L147" s="661"/>
      <c r="M147" s="661"/>
      <c r="N147" s="661"/>
      <c r="O147" s="661"/>
      <c r="P147" s="661"/>
      <c r="Q147" s="661"/>
      <c r="R147" s="661"/>
      <c r="S147" s="661"/>
      <c r="T147" s="661"/>
      <c r="U147" s="661"/>
      <c r="V147" s="661"/>
      <c r="W147" s="661"/>
      <c r="X147" s="661"/>
      <c r="Y147" s="661"/>
      <c r="Z147" s="661"/>
      <c r="AA147" s="661"/>
      <c r="AB147" s="661"/>
      <c r="AC147" s="661"/>
      <c r="AD147" s="661"/>
      <c r="AE147" s="661"/>
      <c r="AF147" s="661"/>
    </row>
    <row r="148" spans="1:32" ht="2.25" customHeight="1" x14ac:dyDescent="0.15">
      <c r="A148" s="98" t="s">
        <v>165</v>
      </c>
      <c r="B148" s="98" t="s">
        <v>165</v>
      </c>
      <c r="C148" s="98" t="s">
        <v>165</v>
      </c>
      <c r="D148" s="98"/>
      <c r="E148" s="98"/>
      <c r="F148" s="98"/>
      <c r="G148" s="98"/>
      <c r="H148" s="98"/>
      <c r="I148" s="99" t="s">
        <v>165</v>
      </c>
      <c r="J148" s="99"/>
      <c r="K148" s="99" t="s">
        <v>165</v>
      </c>
      <c r="L148" s="99" t="s">
        <v>165</v>
      </c>
      <c r="M148" s="99" t="s">
        <v>165</v>
      </c>
      <c r="N148" s="99" t="s">
        <v>165</v>
      </c>
      <c r="O148" s="99"/>
      <c r="P148" s="99"/>
      <c r="Q148" s="99"/>
      <c r="R148" s="99"/>
      <c r="S148" s="99"/>
      <c r="T148" s="99"/>
      <c r="U148" s="99"/>
      <c r="V148" s="99"/>
      <c r="W148" s="99"/>
      <c r="X148" s="99"/>
      <c r="Y148" s="99"/>
      <c r="Z148" s="99"/>
      <c r="AA148" s="99"/>
      <c r="AB148" s="99" t="s">
        <v>165</v>
      </c>
      <c r="AC148" s="99" t="s">
        <v>165</v>
      </c>
      <c r="AD148" s="99" t="s">
        <v>165</v>
      </c>
      <c r="AE148" s="99" t="s">
        <v>165</v>
      </c>
      <c r="AF148" s="99" t="s">
        <v>165</v>
      </c>
    </row>
    <row r="149" spans="1:32" ht="14.1" customHeight="1" x14ac:dyDescent="0.15">
      <c r="A149" s="105"/>
      <c r="B149" s="105" t="s">
        <v>445</v>
      </c>
      <c r="C149" s="105"/>
      <c r="D149" s="105"/>
      <c r="E149" s="105"/>
      <c r="F149" s="105"/>
      <c r="G149" s="105"/>
      <c r="H149" s="105"/>
      <c r="I149" s="105"/>
      <c r="J149" s="105"/>
      <c r="K149" s="676"/>
      <c r="L149" s="676"/>
      <c r="M149" s="676"/>
      <c r="N149" s="676"/>
      <c r="O149" s="676"/>
      <c r="P149" s="676"/>
      <c r="Q149" s="374"/>
      <c r="R149" s="374"/>
      <c r="S149" s="374"/>
      <c r="T149" s="374"/>
      <c r="U149" s="374"/>
      <c r="V149" s="374"/>
      <c r="W149" s="374"/>
      <c r="X149" s="374"/>
      <c r="Y149" s="374"/>
      <c r="Z149" s="374"/>
      <c r="AA149" s="374"/>
      <c r="AB149" s="374"/>
      <c r="AC149" s="374"/>
      <c r="AD149" s="374"/>
      <c r="AE149" s="374"/>
      <c r="AF149" s="374"/>
    </row>
    <row r="150" spans="1:32" ht="2.25" customHeight="1" x14ac:dyDescent="0.15">
      <c r="A150" s="98" t="s">
        <v>165</v>
      </c>
      <c r="B150" s="98" t="s">
        <v>165</v>
      </c>
      <c r="C150" s="98" t="s">
        <v>165</v>
      </c>
      <c r="D150" s="98"/>
      <c r="E150" s="98"/>
      <c r="F150" s="98"/>
      <c r="G150" s="98"/>
      <c r="H150" s="98"/>
      <c r="I150" s="99" t="s">
        <v>165</v>
      </c>
      <c r="J150" s="99"/>
      <c r="K150" s="99" t="s">
        <v>165</v>
      </c>
      <c r="L150" s="99" t="s">
        <v>165</v>
      </c>
      <c r="M150" s="99" t="s">
        <v>165</v>
      </c>
      <c r="N150" s="99" t="s">
        <v>165</v>
      </c>
      <c r="O150" s="99"/>
      <c r="P150" s="99"/>
      <c r="Q150" s="99"/>
      <c r="R150" s="99"/>
      <c r="S150" s="99"/>
      <c r="T150" s="99"/>
      <c r="U150" s="99"/>
      <c r="V150" s="99"/>
      <c r="W150" s="99"/>
      <c r="X150" s="99"/>
      <c r="Y150" s="99"/>
      <c r="Z150" s="99"/>
      <c r="AA150" s="99"/>
      <c r="AB150" s="99" t="s">
        <v>165</v>
      </c>
      <c r="AC150" s="99" t="s">
        <v>165</v>
      </c>
      <c r="AD150" s="99" t="s">
        <v>165</v>
      </c>
      <c r="AE150" s="99" t="s">
        <v>165</v>
      </c>
      <c r="AF150" s="99" t="s">
        <v>165</v>
      </c>
    </row>
    <row r="151" spans="1:32" ht="14.1" customHeight="1" x14ac:dyDescent="0.15">
      <c r="A151" s="105"/>
      <c r="B151" s="105" t="s">
        <v>452</v>
      </c>
      <c r="C151" s="105"/>
      <c r="D151" s="105"/>
      <c r="E151" s="105"/>
      <c r="F151" s="105"/>
      <c r="G151" s="105"/>
      <c r="H151" s="105"/>
      <c r="I151" s="105"/>
      <c r="J151" s="105"/>
      <c r="K151" s="661"/>
      <c r="L151" s="661"/>
      <c r="M151" s="661"/>
      <c r="N151" s="661"/>
      <c r="O151" s="661"/>
      <c r="P151" s="661"/>
      <c r="Q151" s="661"/>
      <c r="R151" s="661"/>
      <c r="S151" s="661"/>
      <c r="T151" s="661"/>
      <c r="U151" s="661"/>
      <c r="V151" s="661"/>
      <c r="W151" s="661"/>
      <c r="X151" s="661"/>
      <c r="Y151" s="661"/>
      <c r="Z151" s="661"/>
      <c r="AA151" s="661"/>
      <c r="AB151" s="661"/>
      <c r="AC151" s="661"/>
      <c r="AD151" s="661"/>
      <c r="AE151" s="661"/>
      <c r="AF151" s="661"/>
    </row>
    <row r="152" spans="1:32" ht="2.25" customHeight="1" x14ac:dyDescent="0.15">
      <c r="A152" s="98" t="s">
        <v>165</v>
      </c>
      <c r="B152" s="98" t="s">
        <v>165</v>
      </c>
      <c r="C152" s="98" t="s">
        <v>165</v>
      </c>
      <c r="D152" s="98"/>
      <c r="E152" s="98"/>
      <c r="F152" s="98"/>
      <c r="G152" s="98"/>
      <c r="H152" s="98"/>
      <c r="I152" s="99" t="s">
        <v>165</v>
      </c>
      <c r="J152" s="99"/>
      <c r="K152" s="99" t="s">
        <v>165</v>
      </c>
      <c r="L152" s="99" t="s">
        <v>165</v>
      </c>
      <c r="M152" s="99" t="s">
        <v>165</v>
      </c>
      <c r="N152" s="99" t="s">
        <v>165</v>
      </c>
      <c r="O152" s="99"/>
      <c r="P152" s="99"/>
      <c r="Q152" s="99"/>
      <c r="R152" s="99"/>
      <c r="S152" s="99"/>
      <c r="T152" s="99"/>
      <c r="U152" s="99"/>
      <c r="V152" s="99"/>
      <c r="W152" s="99"/>
      <c r="X152" s="99"/>
      <c r="Y152" s="99"/>
      <c r="Z152" s="99"/>
      <c r="AA152" s="99"/>
      <c r="AB152" s="99" t="s">
        <v>165</v>
      </c>
      <c r="AC152" s="99" t="s">
        <v>165</v>
      </c>
      <c r="AD152" s="99" t="s">
        <v>165</v>
      </c>
      <c r="AE152" s="99" t="s">
        <v>165</v>
      </c>
      <c r="AF152" s="99" t="s">
        <v>165</v>
      </c>
    </row>
    <row r="153" spans="1:32" ht="14.1" customHeight="1" x14ac:dyDescent="0.15">
      <c r="A153" s="105"/>
      <c r="B153" s="105" t="s">
        <v>456</v>
      </c>
      <c r="C153" s="105"/>
      <c r="D153" s="105"/>
      <c r="E153" s="105"/>
      <c r="F153" s="105"/>
      <c r="G153" s="105"/>
      <c r="H153" s="105"/>
      <c r="I153" s="105"/>
      <c r="J153" s="105"/>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row>
    <row r="154" spans="1:32" ht="2.25" customHeight="1" x14ac:dyDescent="0.15">
      <c r="A154" s="98" t="s">
        <v>165</v>
      </c>
      <c r="B154" s="98" t="s">
        <v>165</v>
      </c>
      <c r="C154" s="98" t="s">
        <v>165</v>
      </c>
      <c r="D154" s="98"/>
      <c r="E154" s="98"/>
      <c r="F154" s="98"/>
      <c r="G154" s="98"/>
      <c r="H154" s="98"/>
      <c r="I154" s="99" t="s">
        <v>165</v>
      </c>
      <c r="J154" s="99"/>
      <c r="K154" s="99" t="s">
        <v>165</v>
      </c>
      <c r="L154" s="99" t="s">
        <v>165</v>
      </c>
      <c r="M154" s="99" t="s">
        <v>165</v>
      </c>
      <c r="N154" s="99"/>
      <c r="O154" s="99"/>
      <c r="P154" s="99"/>
      <c r="Q154" s="99"/>
      <c r="R154" s="99"/>
      <c r="S154" s="99"/>
      <c r="T154" s="99"/>
      <c r="U154" s="99"/>
      <c r="V154" s="99"/>
      <c r="W154" s="99"/>
      <c r="X154" s="99"/>
      <c r="Y154" s="99"/>
      <c r="Z154" s="99"/>
      <c r="AA154" s="99"/>
      <c r="AB154" s="99" t="s">
        <v>165</v>
      </c>
      <c r="AC154" s="99" t="s">
        <v>165</v>
      </c>
      <c r="AD154" s="99" t="s">
        <v>165</v>
      </c>
      <c r="AE154" s="99" t="s">
        <v>165</v>
      </c>
      <c r="AF154" s="99" t="s">
        <v>165</v>
      </c>
    </row>
    <row r="155" spans="1:32" ht="14.1" customHeight="1" x14ac:dyDescent="0.15">
      <c r="A155" s="105"/>
      <c r="B155" s="105" t="s">
        <v>460</v>
      </c>
      <c r="C155" s="105"/>
      <c r="D155" s="105"/>
      <c r="E155" s="105"/>
      <c r="F155" s="105"/>
      <c r="G155" s="105"/>
      <c r="H155" s="105"/>
      <c r="I155" s="105"/>
      <c r="J155" s="105"/>
      <c r="K155" s="375"/>
      <c r="L155" s="678"/>
      <c r="M155" s="678"/>
      <c r="N155" s="678"/>
      <c r="O155" s="678"/>
      <c r="P155" s="678"/>
      <c r="Q155" s="678"/>
      <c r="R155" s="678"/>
      <c r="S155" s="678"/>
      <c r="T155" s="678"/>
      <c r="U155" s="678"/>
      <c r="V155" s="678"/>
      <c r="W155" s="678"/>
      <c r="X155" s="678"/>
      <c r="Y155" s="678"/>
      <c r="Z155" s="678"/>
      <c r="AA155" s="678"/>
      <c r="AB155" s="678"/>
      <c r="AC155" s="678"/>
      <c r="AD155" s="678"/>
      <c r="AE155" s="678"/>
      <c r="AF155" s="375"/>
    </row>
    <row r="156" spans="1:32" ht="2.25" customHeight="1" x14ac:dyDescent="0.15">
      <c r="A156" s="98" t="s">
        <v>165</v>
      </c>
      <c r="B156" s="98" t="s">
        <v>165</v>
      </c>
      <c r="C156" s="98" t="s">
        <v>165</v>
      </c>
      <c r="D156" s="98"/>
      <c r="E156" s="98"/>
      <c r="F156" s="98"/>
      <c r="G156" s="98"/>
      <c r="H156" s="98"/>
      <c r="I156" s="99" t="s">
        <v>165</v>
      </c>
      <c r="J156" s="99"/>
      <c r="K156" s="99" t="s">
        <v>165</v>
      </c>
      <c r="L156" s="99" t="s">
        <v>165</v>
      </c>
      <c r="M156" s="99" t="s">
        <v>165</v>
      </c>
      <c r="N156" s="99" t="s">
        <v>165</v>
      </c>
      <c r="O156" s="99"/>
      <c r="P156" s="99"/>
      <c r="Q156" s="99"/>
      <c r="R156" s="99"/>
      <c r="S156" s="99"/>
      <c r="T156" s="99"/>
      <c r="U156" s="99"/>
      <c r="V156" s="99"/>
      <c r="W156" s="99"/>
      <c r="X156" s="99"/>
      <c r="Y156" s="99"/>
      <c r="Z156" s="99"/>
      <c r="AA156" s="99"/>
      <c r="AB156" s="99" t="s">
        <v>165</v>
      </c>
      <c r="AC156" s="99" t="s">
        <v>165</v>
      </c>
      <c r="AD156" s="99" t="s">
        <v>165</v>
      </c>
      <c r="AE156" s="99" t="s">
        <v>165</v>
      </c>
      <c r="AF156" s="99" t="s">
        <v>165</v>
      </c>
    </row>
    <row r="157" spans="1:32" ht="7.5" customHeight="1" x14ac:dyDescent="0.15">
      <c r="A157" s="105"/>
      <c r="B157" s="105"/>
      <c r="C157" s="105"/>
      <c r="D157" s="105"/>
      <c r="E157" s="105"/>
      <c r="F157" s="105"/>
      <c r="G157" s="105"/>
      <c r="H157" s="105"/>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row>
    <row r="158" spans="1:32" ht="2.25" customHeight="1" x14ac:dyDescent="0.15">
      <c r="A158" s="98" t="s">
        <v>165</v>
      </c>
      <c r="B158" s="98" t="s">
        <v>165</v>
      </c>
      <c r="C158" s="98" t="s">
        <v>165</v>
      </c>
      <c r="D158" s="98"/>
      <c r="E158" s="98"/>
      <c r="F158" s="98"/>
      <c r="G158" s="98"/>
      <c r="H158" s="98"/>
      <c r="I158" s="99" t="s">
        <v>165</v>
      </c>
      <c r="J158" s="99"/>
      <c r="K158" s="99" t="s">
        <v>165</v>
      </c>
      <c r="L158" s="99" t="s">
        <v>165</v>
      </c>
      <c r="M158" s="99" t="s">
        <v>165</v>
      </c>
      <c r="N158" s="99" t="s">
        <v>165</v>
      </c>
      <c r="O158" s="99"/>
      <c r="P158" s="99"/>
      <c r="Q158" s="99"/>
      <c r="R158" s="99"/>
      <c r="S158" s="99"/>
      <c r="T158" s="99"/>
      <c r="U158" s="99"/>
      <c r="V158" s="99"/>
      <c r="W158" s="99"/>
      <c r="X158" s="99"/>
      <c r="Y158" s="99"/>
      <c r="Z158" s="99"/>
      <c r="AA158" s="99"/>
      <c r="AB158" s="99" t="s">
        <v>165</v>
      </c>
      <c r="AC158" s="99" t="s">
        <v>165</v>
      </c>
      <c r="AD158" s="99" t="s">
        <v>165</v>
      </c>
      <c r="AE158" s="99" t="s">
        <v>165</v>
      </c>
      <c r="AF158" s="99" t="s">
        <v>165</v>
      </c>
    </row>
    <row r="159" spans="1:32" ht="14.1" customHeight="1" x14ac:dyDescent="0.15">
      <c r="A159" s="105"/>
      <c r="B159" s="105" t="s">
        <v>407</v>
      </c>
      <c r="C159" s="105"/>
      <c r="D159" s="105"/>
      <c r="E159" s="105"/>
      <c r="F159" s="105"/>
      <c r="G159" s="105"/>
      <c r="H159" s="105"/>
      <c r="I159" s="105"/>
      <c r="J159" s="105"/>
      <c r="K159" s="374" t="s">
        <v>167</v>
      </c>
      <c r="L159" s="678"/>
      <c r="M159" s="678"/>
      <c r="N159" s="678"/>
      <c r="O159" s="377" t="s">
        <v>166</v>
      </c>
      <c r="P159" s="374"/>
      <c r="Q159" s="105"/>
      <c r="R159" s="105"/>
      <c r="S159" s="374" t="s">
        <v>168</v>
      </c>
      <c r="T159" s="678"/>
      <c r="U159" s="678"/>
      <c r="V159" s="678"/>
      <c r="W159" s="678"/>
      <c r="X159" s="374" t="s">
        <v>169</v>
      </c>
      <c r="Y159" s="377"/>
      <c r="Z159" s="105"/>
      <c r="AA159" s="374" t="s">
        <v>170</v>
      </c>
      <c r="AB159" s="674"/>
      <c r="AC159" s="674"/>
      <c r="AD159" s="674"/>
      <c r="AE159" s="674"/>
      <c r="AF159" s="377" t="s">
        <v>55</v>
      </c>
    </row>
    <row r="160" spans="1:32" ht="2.25" customHeight="1" x14ac:dyDescent="0.15">
      <c r="A160" s="98" t="s">
        <v>165</v>
      </c>
      <c r="B160" s="98" t="s">
        <v>165</v>
      </c>
      <c r="C160" s="98" t="s">
        <v>165</v>
      </c>
      <c r="D160" s="98"/>
      <c r="E160" s="98"/>
      <c r="F160" s="98"/>
      <c r="G160" s="98"/>
      <c r="H160" s="98"/>
      <c r="I160" s="99" t="s">
        <v>165</v>
      </c>
      <c r="J160" s="99"/>
      <c r="K160" s="99" t="s">
        <v>165</v>
      </c>
      <c r="L160" s="99" t="s">
        <v>165</v>
      </c>
      <c r="M160" s="99" t="s">
        <v>165</v>
      </c>
      <c r="N160" s="99" t="s">
        <v>165</v>
      </c>
      <c r="O160" s="99"/>
      <c r="P160" s="99"/>
      <c r="Q160" s="99"/>
      <c r="R160" s="99"/>
      <c r="S160" s="99"/>
      <c r="T160" s="99"/>
      <c r="U160" s="99"/>
      <c r="V160" s="99"/>
      <c r="W160" s="99"/>
      <c r="X160" s="99"/>
      <c r="Y160" s="99"/>
      <c r="Z160" s="99"/>
      <c r="AA160" s="99"/>
      <c r="AB160" s="99" t="s">
        <v>165</v>
      </c>
      <c r="AC160" s="99" t="s">
        <v>165</v>
      </c>
      <c r="AD160" s="99" t="s">
        <v>165</v>
      </c>
      <c r="AE160" s="99" t="s">
        <v>165</v>
      </c>
      <c r="AF160" s="99" t="s">
        <v>165</v>
      </c>
    </row>
    <row r="161" spans="1:32" ht="14.1" customHeight="1" x14ac:dyDescent="0.15">
      <c r="A161" s="105"/>
      <c r="B161" s="105" t="s">
        <v>421</v>
      </c>
      <c r="C161" s="105"/>
      <c r="D161" s="105"/>
      <c r="E161" s="105"/>
      <c r="F161" s="105"/>
      <c r="G161" s="105"/>
      <c r="H161" s="105"/>
      <c r="I161" s="105"/>
      <c r="J161" s="105"/>
      <c r="K161" s="661"/>
      <c r="L161" s="661"/>
      <c r="M161" s="661"/>
      <c r="N161" s="661"/>
      <c r="O161" s="661"/>
      <c r="P161" s="661"/>
      <c r="Q161" s="661"/>
      <c r="R161" s="661"/>
      <c r="S161" s="661"/>
      <c r="T161" s="661"/>
      <c r="U161" s="661"/>
      <c r="V161" s="661"/>
      <c r="W161" s="661"/>
      <c r="X161" s="661"/>
      <c r="Y161" s="661"/>
      <c r="Z161" s="661"/>
      <c r="AA161" s="661"/>
      <c r="AB161" s="661"/>
      <c r="AC161" s="661"/>
      <c r="AD161" s="661"/>
      <c r="AE161" s="661"/>
      <c r="AF161" s="661"/>
    </row>
    <row r="162" spans="1:32" ht="2.25" customHeight="1" x14ac:dyDescent="0.15">
      <c r="A162" s="98" t="s">
        <v>165</v>
      </c>
      <c r="B162" s="98" t="s">
        <v>165</v>
      </c>
      <c r="C162" s="98" t="s">
        <v>165</v>
      </c>
      <c r="D162" s="98"/>
      <c r="E162" s="98"/>
      <c r="F162" s="98"/>
      <c r="G162" s="98"/>
      <c r="H162" s="98"/>
      <c r="I162" s="99" t="s">
        <v>165</v>
      </c>
      <c r="J162" s="99"/>
      <c r="K162" s="99" t="s">
        <v>165</v>
      </c>
      <c r="L162" s="99" t="s">
        <v>165</v>
      </c>
      <c r="M162" s="99" t="s">
        <v>165</v>
      </c>
      <c r="N162" s="99" t="s">
        <v>165</v>
      </c>
      <c r="O162" s="99"/>
      <c r="P162" s="99"/>
      <c r="Q162" s="99"/>
      <c r="R162" s="99"/>
      <c r="S162" s="99"/>
      <c r="T162" s="99"/>
      <c r="U162" s="99"/>
      <c r="V162" s="99"/>
      <c r="W162" s="99"/>
      <c r="X162" s="99"/>
      <c r="Y162" s="99"/>
      <c r="Z162" s="99"/>
      <c r="AA162" s="99"/>
      <c r="AB162" s="99" t="s">
        <v>165</v>
      </c>
      <c r="AC162" s="99" t="s">
        <v>165</v>
      </c>
      <c r="AD162" s="99" t="s">
        <v>165</v>
      </c>
      <c r="AE162" s="99" t="s">
        <v>165</v>
      </c>
      <c r="AF162" s="99" t="s">
        <v>165</v>
      </c>
    </row>
    <row r="163" spans="1:32" ht="14.1" customHeight="1" x14ac:dyDescent="0.15">
      <c r="A163" s="105"/>
      <c r="B163" s="105" t="s">
        <v>438</v>
      </c>
      <c r="C163" s="105"/>
      <c r="D163" s="105"/>
      <c r="E163" s="105"/>
      <c r="F163" s="105"/>
      <c r="G163" s="105"/>
      <c r="H163" s="105"/>
      <c r="I163" s="105"/>
      <c r="J163" s="105"/>
      <c r="K163" s="374" t="s">
        <v>83</v>
      </c>
      <c r="L163" s="651"/>
      <c r="M163" s="651"/>
      <c r="N163" s="700" t="s">
        <v>569</v>
      </c>
      <c r="O163" s="700"/>
      <c r="P163" s="700"/>
      <c r="Q163" s="700"/>
      <c r="R163" s="700"/>
      <c r="S163" s="651"/>
      <c r="T163" s="651"/>
      <c r="U163" s="675" t="s">
        <v>570</v>
      </c>
      <c r="V163" s="675"/>
      <c r="W163" s="675"/>
      <c r="X163" s="675"/>
      <c r="Y163" s="706"/>
      <c r="Z163" s="706"/>
      <c r="AA163" s="374" t="s">
        <v>571</v>
      </c>
      <c r="AB163" s="674"/>
      <c r="AC163" s="674"/>
      <c r="AD163" s="674"/>
      <c r="AE163" s="674"/>
      <c r="AF163" s="377" t="s">
        <v>55</v>
      </c>
    </row>
    <row r="164" spans="1:32" ht="2.25" customHeight="1" x14ac:dyDescent="0.15">
      <c r="A164" s="98" t="s">
        <v>165</v>
      </c>
      <c r="B164" s="98" t="s">
        <v>165</v>
      </c>
      <c r="C164" s="98" t="s">
        <v>165</v>
      </c>
      <c r="D164" s="98"/>
      <c r="E164" s="98"/>
      <c r="F164" s="98"/>
      <c r="G164" s="98"/>
      <c r="H164" s="98"/>
      <c r="I164" s="99" t="s">
        <v>165</v>
      </c>
      <c r="J164" s="99"/>
      <c r="K164" s="99" t="s">
        <v>165</v>
      </c>
      <c r="L164" s="99" t="s">
        <v>165</v>
      </c>
      <c r="M164" s="99" t="s">
        <v>165</v>
      </c>
      <c r="N164" s="99" t="s">
        <v>165</v>
      </c>
      <c r="O164" s="99"/>
      <c r="P164" s="99"/>
      <c r="Q164" s="99"/>
      <c r="R164" s="99"/>
      <c r="S164" s="99"/>
      <c r="T164" s="99"/>
      <c r="U164" s="99"/>
      <c r="V164" s="99"/>
      <c r="W164" s="99"/>
      <c r="X164" s="99"/>
      <c r="Y164" s="99"/>
      <c r="Z164" s="99"/>
      <c r="AA164" s="99"/>
      <c r="AB164" s="99" t="s">
        <v>165</v>
      </c>
      <c r="AC164" s="99" t="s">
        <v>165</v>
      </c>
      <c r="AD164" s="99" t="s">
        <v>165</v>
      </c>
      <c r="AE164" s="99" t="s">
        <v>165</v>
      </c>
      <c r="AF164" s="99" t="s">
        <v>165</v>
      </c>
    </row>
    <row r="165" spans="1:32" ht="14.1" customHeight="1" x14ac:dyDescent="0.15">
      <c r="A165" s="105"/>
      <c r="B165" s="105"/>
      <c r="C165" s="105"/>
      <c r="D165" s="105"/>
      <c r="E165" s="105"/>
      <c r="F165" s="105"/>
      <c r="G165" s="105"/>
      <c r="H165" s="105"/>
      <c r="I165" s="105"/>
      <c r="J165" s="105"/>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row>
    <row r="166" spans="1:32" ht="2.25" customHeight="1" x14ac:dyDescent="0.15">
      <c r="A166" s="98" t="s">
        <v>165</v>
      </c>
      <c r="B166" s="98" t="s">
        <v>165</v>
      </c>
      <c r="C166" s="98" t="s">
        <v>165</v>
      </c>
      <c r="D166" s="98"/>
      <c r="E166" s="98"/>
      <c r="F166" s="98"/>
      <c r="G166" s="98"/>
      <c r="H166" s="98"/>
      <c r="I166" s="99" t="s">
        <v>165</v>
      </c>
      <c r="J166" s="99"/>
      <c r="K166" s="99" t="s">
        <v>165</v>
      </c>
      <c r="L166" s="99" t="s">
        <v>165</v>
      </c>
      <c r="M166" s="99" t="s">
        <v>165</v>
      </c>
      <c r="N166" s="99" t="s">
        <v>165</v>
      </c>
      <c r="O166" s="99"/>
      <c r="P166" s="99"/>
      <c r="Q166" s="99"/>
      <c r="R166" s="99"/>
      <c r="S166" s="99"/>
      <c r="T166" s="99"/>
      <c r="U166" s="99"/>
      <c r="V166" s="99"/>
      <c r="W166" s="99"/>
      <c r="X166" s="99"/>
      <c r="Y166" s="99"/>
      <c r="Z166" s="99"/>
      <c r="AA166" s="99"/>
      <c r="AB166" s="99" t="s">
        <v>165</v>
      </c>
      <c r="AC166" s="99" t="s">
        <v>165</v>
      </c>
      <c r="AD166" s="99" t="s">
        <v>165</v>
      </c>
      <c r="AE166" s="99" t="s">
        <v>165</v>
      </c>
      <c r="AF166" s="99" t="s">
        <v>165</v>
      </c>
    </row>
    <row r="167" spans="1:32" ht="14.1" customHeight="1" x14ac:dyDescent="0.15">
      <c r="A167" s="105"/>
      <c r="B167" s="105" t="s">
        <v>445</v>
      </c>
      <c r="C167" s="105"/>
      <c r="D167" s="105"/>
      <c r="E167" s="105"/>
      <c r="F167" s="105"/>
      <c r="G167" s="105"/>
      <c r="H167" s="105"/>
      <c r="I167" s="105"/>
      <c r="J167" s="105"/>
      <c r="K167" s="676"/>
      <c r="L167" s="676"/>
      <c r="M167" s="676"/>
      <c r="N167" s="676"/>
      <c r="O167" s="676"/>
      <c r="P167" s="676"/>
      <c r="Q167" s="374"/>
      <c r="R167" s="374"/>
      <c r="S167" s="374"/>
      <c r="T167" s="374"/>
      <c r="U167" s="374"/>
      <c r="V167" s="374"/>
      <c r="W167" s="374"/>
      <c r="X167" s="374"/>
      <c r="Y167" s="374"/>
      <c r="Z167" s="374"/>
      <c r="AA167" s="374"/>
      <c r="AB167" s="374"/>
      <c r="AC167" s="374"/>
      <c r="AD167" s="374"/>
      <c r="AE167" s="374"/>
      <c r="AF167" s="374"/>
    </row>
    <row r="168" spans="1:32" ht="2.25" customHeight="1" x14ac:dyDescent="0.15">
      <c r="A168" s="98" t="s">
        <v>165</v>
      </c>
      <c r="B168" s="98" t="s">
        <v>165</v>
      </c>
      <c r="C168" s="98" t="s">
        <v>165</v>
      </c>
      <c r="D168" s="98"/>
      <c r="E168" s="98"/>
      <c r="F168" s="98"/>
      <c r="G168" s="98"/>
      <c r="H168" s="98"/>
      <c r="I168" s="99" t="s">
        <v>165</v>
      </c>
      <c r="J168" s="99"/>
      <c r="K168" s="99" t="s">
        <v>165</v>
      </c>
      <c r="L168" s="99" t="s">
        <v>165</v>
      </c>
      <c r="M168" s="99" t="s">
        <v>165</v>
      </c>
      <c r="N168" s="99" t="s">
        <v>165</v>
      </c>
      <c r="O168" s="99"/>
      <c r="P168" s="99"/>
      <c r="Q168" s="99"/>
      <c r="R168" s="99"/>
      <c r="S168" s="99"/>
      <c r="T168" s="99"/>
      <c r="U168" s="99"/>
      <c r="V168" s="99"/>
      <c r="W168" s="99"/>
      <c r="X168" s="99"/>
      <c r="Y168" s="99"/>
      <c r="Z168" s="99"/>
      <c r="AA168" s="99"/>
      <c r="AB168" s="99" t="s">
        <v>165</v>
      </c>
      <c r="AC168" s="99" t="s">
        <v>165</v>
      </c>
      <c r="AD168" s="99" t="s">
        <v>165</v>
      </c>
      <c r="AE168" s="99" t="s">
        <v>165</v>
      </c>
      <c r="AF168" s="99" t="s">
        <v>165</v>
      </c>
    </row>
    <row r="169" spans="1:32" s="98" customFormat="1" ht="14.1" customHeight="1" x14ac:dyDescent="0.15">
      <c r="A169" s="105"/>
      <c r="B169" s="105" t="s">
        <v>452</v>
      </c>
      <c r="C169" s="105"/>
      <c r="D169" s="105"/>
      <c r="E169" s="105"/>
      <c r="F169" s="105"/>
      <c r="G169" s="105"/>
      <c r="H169" s="105"/>
      <c r="I169" s="105"/>
      <c r="J169" s="105"/>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row>
    <row r="170" spans="1:32" ht="2.25" customHeight="1" x14ac:dyDescent="0.15">
      <c r="A170" s="98" t="s">
        <v>165</v>
      </c>
      <c r="B170" s="98" t="s">
        <v>165</v>
      </c>
      <c r="C170" s="98" t="s">
        <v>165</v>
      </c>
      <c r="D170" s="98"/>
      <c r="E170" s="98"/>
      <c r="F170" s="98"/>
      <c r="G170" s="98"/>
      <c r="H170" s="98"/>
      <c r="I170" s="99" t="s">
        <v>165</v>
      </c>
      <c r="J170" s="99"/>
      <c r="K170" s="99" t="s">
        <v>165</v>
      </c>
      <c r="L170" s="99" t="s">
        <v>165</v>
      </c>
      <c r="M170" s="99" t="s">
        <v>165</v>
      </c>
      <c r="N170" s="99" t="s">
        <v>165</v>
      </c>
      <c r="O170" s="99"/>
      <c r="P170" s="99"/>
      <c r="Q170" s="99"/>
      <c r="R170" s="99"/>
      <c r="S170" s="99"/>
      <c r="T170" s="99"/>
      <c r="U170" s="99"/>
      <c r="V170" s="99"/>
      <c r="W170" s="99"/>
      <c r="X170" s="99"/>
      <c r="Y170" s="99"/>
      <c r="Z170" s="99"/>
      <c r="AA170" s="99"/>
      <c r="AB170" s="99" t="s">
        <v>165</v>
      </c>
      <c r="AC170" s="99" t="s">
        <v>165</v>
      </c>
      <c r="AD170" s="99" t="s">
        <v>165</v>
      </c>
      <c r="AE170" s="99" t="s">
        <v>165</v>
      </c>
      <c r="AF170" s="99" t="s">
        <v>165</v>
      </c>
    </row>
    <row r="171" spans="1:32" ht="14.1" customHeight="1" x14ac:dyDescent="0.15">
      <c r="A171" s="105"/>
      <c r="B171" s="105" t="s">
        <v>456</v>
      </c>
      <c r="C171" s="105"/>
      <c r="D171" s="105"/>
      <c r="E171" s="105"/>
      <c r="F171" s="105"/>
      <c r="G171" s="105"/>
      <c r="H171" s="105"/>
      <c r="I171" s="105"/>
      <c r="J171" s="105"/>
      <c r="K171" s="678"/>
      <c r="L171" s="678"/>
      <c r="M171" s="678"/>
      <c r="N171" s="678"/>
      <c r="O171" s="678"/>
      <c r="P171" s="678"/>
      <c r="Q171" s="678"/>
      <c r="R171" s="678"/>
      <c r="S171" s="678"/>
      <c r="T171" s="678"/>
      <c r="U171" s="678"/>
      <c r="V171" s="678"/>
      <c r="W171" s="678"/>
      <c r="X171" s="678"/>
      <c r="Y171" s="678"/>
      <c r="Z171" s="678"/>
      <c r="AA171" s="678"/>
      <c r="AB171" s="678"/>
      <c r="AC171" s="678"/>
      <c r="AD171" s="678"/>
      <c r="AE171" s="678"/>
      <c r="AF171" s="678"/>
    </row>
    <row r="172" spans="1:32" ht="2.25" customHeight="1" x14ac:dyDescent="0.15">
      <c r="A172" s="98" t="s">
        <v>165</v>
      </c>
      <c r="B172" s="98" t="s">
        <v>165</v>
      </c>
      <c r="C172" s="98" t="s">
        <v>165</v>
      </c>
      <c r="D172" s="98"/>
      <c r="E172" s="98"/>
      <c r="F172" s="98"/>
      <c r="G172" s="98"/>
      <c r="H172" s="98"/>
      <c r="I172" s="99" t="s">
        <v>165</v>
      </c>
      <c r="J172" s="99"/>
      <c r="K172" s="99" t="s">
        <v>165</v>
      </c>
      <c r="L172" s="99" t="s">
        <v>165</v>
      </c>
      <c r="M172" s="99" t="s">
        <v>165</v>
      </c>
      <c r="N172" s="99" t="s">
        <v>165</v>
      </c>
      <c r="O172" s="99"/>
      <c r="P172" s="99"/>
      <c r="Q172" s="99"/>
      <c r="R172" s="99"/>
      <c r="S172" s="99"/>
      <c r="T172" s="99"/>
      <c r="U172" s="99"/>
      <c r="V172" s="99"/>
      <c r="W172" s="99"/>
      <c r="X172" s="99"/>
      <c r="Y172" s="99"/>
      <c r="Z172" s="99"/>
      <c r="AA172" s="99"/>
      <c r="AB172" s="99" t="s">
        <v>165</v>
      </c>
      <c r="AC172" s="99" t="s">
        <v>165</v>
      </c>
      <c r="AD172" s="99" t="s">
        <v>165</v>
      </c>
      <c r="AE172" s="99" t="s">
        <v>165</v>
      </c>
      <c r="AF172" s="99" t="s">
        <v>165</v>
      </c>
    </row>
    <row r="173" spans="1:32" ht="14.1" customHeight="1" x14ac:dyDescent="0.15">
      <c r="A173" s="105"/>
      <c r="B173" s="105" t="s">
        <v>460</v>
      </c>
      <c r="C173" s="105"/>
      <c r="D173" s="105"/>
      <c r="E173" s="105"/>
      <c r="F173" s="105"/>
      <c r="G173" s="105"/>
      <c r="H173" s="105"/>
      <c r="I173" s="105"/>
      <c r="J173" s="105"/>
      <c r="K173" s="375"/>
      <c r="L173" s="678"/>
      <c r="M173" s="678"/>
      <c r="N173" s="678"/>
      <c r="O173" s="678"/>
      <c r="P173" s="678"/>
      <c r="Q173" s="678"/>
      <c r="R173" s="678"/>
      <c r="S173" s="678"/>
      <c r="T173" s="678"/>
      <c r="U173" s="678"/>
      <c r="V173" s="678"/>
      <c r="W173" s="678"/>
      <c r="X173" s="678"/>
      <c r="Y173" s="678"/>
      <c r="Z173" s="678"/>
      <c r="AA173" s="678"/>
      <c r="AB173" s="678"/>
      <c r="AC173" s="678"/>
      <c r="AD173" s="678"/>
      <c r="AE173" s="678"/>
      <c r="AF173" s="375"/>
    </row>
    <row r="174" spans="1:32" ht="1.5" customHeight="1" x14ac:dyDescent="0.15">
      <c r="A174" s="98" t="s">
        <v>165</v>
      </c>
      <c r="B174" s="98" t="s">
        <v>165</v>
      </c>
      <c r="C174" s="98" t="s">
        <v>165</v>
      </c>
      <c r="D174" s="98"/>
      <c r="E174" s="98"/>
      <c r="F174" s="98"/>
      <c r="G174" s="98"/>
      <c r="H174" s="98"/>
      <c r="I174" s="99" t="s">
        <v>165</v>
      </c>
      <c r="J174" s="99"/>
      <c r="K174" s="99" t="s">
        <v>165</v>
      </c>
      <c r="L174" s="99" t="s">
        <v>165</v>
      </c>
      <c r="M174" s="99" t="s">
        <v>165</v>
      </c>
      <c r="N174" s="99" t="s">
        <v>165</v>
      </c>
      <c r="O174" s="99"/>
      <c r="P174" s="99"/>
      <c r="Q174" s="99"/>
      <c r="R174" s="99"/>
      <c r="S174" s="99"/>
      <c r="T174" s="99"/>
      <c r="U174" s="99"/>
      <c r="V174" s="99"/>
      <c r="W174" s="99"/>
      <c r="X174" s="99"/>
      <c r="Y174" s="99"/>
      <c r="Z174" s="99"/>
      <c r="AA174" s="99"/>
      <c r="AB174" s="99" t="s">
        <v>165</v>
      </c>
      <c r="AC174" s="99" t="s">
        <v>165</v>
      </c>
      <c r="AD174" s="99" t="s">
        <v>165</v>
      </c>
      <c r="AE174" s="99" t="s">
        <v>165</v>
      </c>
      <c r="AF174" s="99" t="s">
        <v>165</v>
      </c>
    </row>
    <row r="175" spans="1:32" ht="1.5" customHeight="1" x14ac:dyDescent="0.15">
      <c r="A175" s="101" t="s">
        <v>165</v>
      </c>
      <c r="B175" s="101" t="s">
        <v>165</v>
      </c>
      <c r="C175" s="101" t="s">
        <v>165</v>
      </c>
      <c r="D175" s="101"/>
      <c r="E175" s="101"/>
      <c r="F175" s="101"/>
      <c r="G175" s="101"/>
      <c r="H175" s="101"/>
      <c r="I175" s="102" t="s">
        <v>165</v>
      </c>
      <c r="J175" s="102"/>
      <c r="K175" s="102" t="s">
        <v>165</v>
      </c>
      <c r="L175" s="102" t="s">
        <v>165</v>
      </c>
      <c r="M175" s="102" t="s">
        <v>165</v>
      </c>
      <c r="N175" s="102" t="s">
        <v>165</v>
      </c>
      <c r="O175" s="102"/>
      <c r="P175" s="102"/>
      <c r="Q175" s="102"/>
      <c r="R175" s="102"/>
      <c r="S175" s="102"/>
      <c r="T175" s="102"/>
      <c r="U175" s="102"/>
      <c r="V175" s="102"/>
      <c r="W175" s="102"/>
      <c r="X175" s="102"/>
      <c r="Y175" s="102"/>
      <c r="Z175" s="102"/>
      <c r="AA175" s="102"/>
      <c r="AB175" s="102" t="s">
        <v>165</v>
      </c>
      <c r="AC175" s="102" t="s">
        <v>165</v>
      </c>
      <c r="AD175" s="102" t="s">
        <v>165</v>
      </c>
      <c r="AE175" s="102" t="s">
        <v>165</v>
      </c>
      <c r="AF175" s="102" t="s">
        <v>165</v>
      </c>
    </row>
    <row r="176" spans="1:32" ht="1.5" customHeight="1" x14ac:dyDescent="0.15">
      <c r="A176" s="98" t="s">
        <v>165</v>
      </c>
      <c r="B176" s="98" t="s">
        <v>165</v>
      </c>
      <c r="C176" s="98" t="s">
        <v>165</v>
      </c>
      <c r="D176" s="98"/>
      <c r="E176" s="98"/>
      <c r="F176" s="98"/>
      <c r="G176" s="98"/>
      <c r="H176" s="98"/>
      <c r="I176" s="99" t="s">
        <v>165</v>
      </c>
      <c r="J176" s="99"/>
      <c r="K176" s="99" t="s">
        <v>165</v>
      </c>
      <c r="L176" s="99" t="s">
        <v>165</v>
      </c>
      <c r="M176" s="99" t="s">
        <v>165</v>
      </c>
      <c r="N176" s="99" t="s">
        <v>165</v>
      </c>
      <c r="O176" s="99"/>
      <c r="P176" s="99"/>
      <c r="Q176" s="99"/>
      <c r="R176" s="99"/>
      <c r="S176" s="99"/>
      <c r="T176" s="99"/>
      <c r="U176" s="99"/>
      <c r="V176" s="99"/>
      <c r="W176" s="99"/>
      <c r="X176" s="99"/>
      <c r="Y176" s="99"/>
      <c r="Z176" s="99"/>
      <c r="AA176" s="99"/>
      <c r="AB176" s="99" t="s">
        <v>165</v>
      </c>
      <c r="AC176" s="99" t="s">
        <v>165</v>
      </c>
      <c r="AD176" s="99" t="s">
        <v>165</v>
      </c>
      <c r="AE176" s="99" t="s">
        <v>165</v>
      </c>
      <c r="AF176" s="99" t="s">
        <v>165</v>
      </c>
    </row>
    <row r="177" spans="1:32" ht="13.5" customHeight="1" x14ac:dyDescent="0.15">
      <c r="A177" s="105" t="s">
        <v>57</v>
      </c>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25" customHeight="1" x14ac:dyDescent="0.15">
      <c r="A178" s="98" t="s">
        <v>165</v>
      </c>
      <c r="B178" s="98" t="s">
        <v>165</v>
      </c>
      <c r="C178" s="98" t="s">
        <v>165</v>
      </c>
      <c r="D178" s="98"/>
      <c r="E178" s="98"/>
      <c r="F178" s="98"/>
      <c r="G178" s="98"/>
      <c r="H178" s="98"/>
      <c r="I178" s="99" t="s">
        <v>165</v>
      </c>
      <c r="J178" s="99"/>
      <c r="K178" s="99" t="s">
        <v>165</v>
      </c>
      <c r="L178" s="99" t="s">
        <v>165</v>
      </c>
      <c r="M178" s="99" t="s">
        <v>165</v>
      </c>
      <c r="N178" s="99" t="s">
        <v>165</v>
      </c>
      <c r="O178" s="99"/>
      <c r="P178" s="99"/>
      <c r="Q178" s="99"/>
      <c r="R178" s="99"/>
      <c r="S178" s="99"/>
      <c r="T178" s="99"/>
      <c r="U178" s="99"/>
      <c r="V178" s="99"/>
      <c r="W178" s="99"/>
      <c r="X178" s="99"/>
      <c r="Y178" s="99"/>
      <c r="Z178" s="99"/>
      <c r="AA178" s="99"/>
      <c r="AB178" s="99" t="s">
        <v>165</v>
      </c>
      <c r="AC178" s="99" t="s">
        <v>165</v>
      </c>
      <c r="AD178" s="99" t="s">
        <v>165</v>
      </c>
      <c r="AE178" s="99" t="s">
        <v>165</v>
      </c>
      <c r="AF178" s="99" t="s">
        <v>165</v>
      </c>
    </row>
    <row r="179" spans="1:32" ht="13.5" customHeight="1" x14ac:dyDescent="0.15">
      <c r="A179" s="105" t="s">
        <v>12</v>
      </c>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25" customHeight="1" x14ac:dyDescent="0.15">
      <c r="A180" s="98" t="s">
        <v>165</v>
      </c>
      <c r="B180" s="98" t="s">
        <v>165</v>
      </c>
      <c r="C180" s="98" t="s">
        <v>165</v>
      </c>
      <c r="D180" s="98"/>
      <c r="E180" s="98"/>
      <c r="F180" s="98"/>
      <c r="G180" s="98"/>
      <c r="H180" s="98"/>
      <c r="I180" s="99" t="s">
        <v>165</v>
      </c>
      <c r="J180" s="99"/>
      <c r="K180" s="99" t="s">
        <v>165</v>
      </c>
      <c r="L180" s="99" t="s">
        <v>165</v>
      </c>
      <c r="M180" s="99" t="s">
        <v>165</v>
      </c>
      <c r="N180" s="99" t="s">
        <v>165</v>
      </c>
      <c r="O180" s="99"/>
      <c r="P180" s="99"/>
      <c r="Q180" s="99"/>
      <c r="R180" s="99"/>
      <c r="S180" s="99"/>
      <c r="T180" s="99"/>
      <c r="U180" s="99"/>
      <c r="V180" s="99"/>
      <c r="W180" s="99"/>
      <c r="X180" s="99"/>
      <c r="Y180" s="99"/>
      <c r="Z180" s="99"/>
      <c r="AA180" s="99"/>
      <c r="AB180" s="99" t="s">
        <v>165</v>
      </c>
      <c r="AC180" s="99" t="s">
        <v>165</v>
      </c>
      <c r="AD180" s="99" t="s">
        <v>165</v>
      </c>
      <c r="AE180" s="99" t="s">
        <v>165</v>
      </c>
      <c r="AF180" s="99" t="s">
        <v>165</v>
      </c>
    </row>
    <row r="181" spans="1:32" ht="13.5" customHeight="1" x14ac:dyDescent="0.15">
      <c r="A181" s="370" t="s">
        <v>208</v>
      </c>
      <c r="B181" s="105" t="s">
        <v>172</v>
      </c>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25" customHeight="1" x14ac:dyDescent="0.15">
      <c r="A182" s="98" t="s">
        <v>165</v>
      </c>
      <c r="B182" s="98" t="s">
        <v>165</v>
      </c>
      <c r="C182" s="98" t="s">
        <v>165</v>
      </c>
      <c r="D182" s="98"/>
      <c r="E182" s="98"/>
      <c r="F182" s="98"/>
      <c r="G182" s="98"/>
      <c r="H182" s="98"/>
      <c r="I182" s="99" t="s">
        <v>165</v>
      </c>
      <c r="J182" s="99"/>
      <c r="K182" s="99" t="s">
        <v>165</v>
      </c>
      <c r="L182" s="99" t="s">
        <v>165</v>
      </c>
      <c r="M182" s="99" t="s">
        <v>165</v>
      </c>
      <c r="N182" s="99" t="s">
        <v>165</v>
      </c>
      <c r="O182" s="99"/>
      <c r="P182" s="99"/>
      <c r="Q182" s="99"/>
      <c r="R182" s="99"/>
      <c r="S182" s="99"/>
      <c r="T182" s="99"/>
      <c r="U182" s="99"/>
      <c r="V182" s="99"/>
      <c r="W182" s="99"/>
      <c r="X182" s="99"/>
      <c r="Y182" s="99"/>
      <c r="Z182" s="99"/>
      <c r="AA182" s="99"/>
      <c r="AB182" s="99" t="s">
        <v>165</v>
      </c>
      <c r="AC182" s="99" t="s">
        <v>165</v>
      </c>
      <c r="AD182" s="99" t="s">
        <v>165</v>
      </c>
      <c r="AE182" s="99" t="s">
        <v>165</v>
      </c>
      <c r="AF182" s="99" t="s">
        <v>165</v>
      </c>
    </row>
    <row r="183" spans="1:32" ht="13.5" customHeight="1" x14ac:dyDescent="0.15">
      <c r="A183" s="105"/>
      <c r="B183" s="105" t="s">
        <v>408</v>
      </c>
      <c r="C183" s="105"/>
      <c r="D183" s="105"/>
      <c r="E183" s="105"/>
      <c r="F183" s="105"/>
      <c r="G183" s="105"/>
      <c r="H183" s="105"/>
      <c r="I183" s="105"/>
      <c r="J183" s="105"/>
      <c r="K183" s="678"/>
      <c r="L183" s="678"/>
      <c r="M183" s="678"/>
      <c r="N183" s="678"/>
      <c r="O183" s="678"/>
      <c r="P183" s="678"/>
      <c r="Q183" s="678"/>
      <c r="R183" s="678"/>
      <c r="S183" s="678"/>
      <c r="T183" s="678"/>
      <c r="U183" s="678"/>
      <c r="V183" s="678"/>
      <c r="W183" s="678"/>
      <c r="X183" s="678"/>
      <c r="Y183" s="678"/>
      <c r="Z183" s="678"/>
      <c r="AA183" s="678"/>
      <c r="AB183" s="678"/>
      <c r="AC183" s="678"/>
      <c r="AD183" s="678"/>
      <c r="AE183" s="678"/>
      <c r="AF183" s="678"/>
    </row>
    <row r="184" spans="1:32" ht="2.25" customHeight="1" x14ac:dyDescent="0.15">
      <c r="A184" s="98" t="s">
        <v>165</v>
      </c>
      <c r="B184" s="98" t="s">
        <v>165</v>
      </c>
      <c r="C184" s="98" t="s">
        <v>165</v>
      </c>
      <c r="D184" s="98"/>
      <c r="E184" s="98"/>
      <c r="F184" s="98"/>
      <c r="G184" s="98"/>
      <c r="H184" s="98"/>
      <c r="I184" s="99" t="s">
        <v>165</v>
      </c>
      <c r="J184" s="99"/>
      <c r="K184" s="99" t="s">
        <v>165</v>
      </c>
      <c r="L184" s="99" t="s">
        <v>165</v>
      </c>
      <c r="M184" s="99" t="s">
        <v>165</v>
      </c>
      <c r="N184" s="99" t="s">
        <v>165</v>
      </c>
      <c r="O184" s="99"/>
      <c r="P184" s="99"/>
      <c r="Q184" s="99"/>
      <c r="R184" s="99"/>
      <c r="S184" s="99"/>
      <c r="T184" s="99"/>
      <c r="U184" s="99"/>
      <c r="V184" s="99"/>
      <c r="W184" s="99"/>
      <c r="X184" s="99"/>
      <c r="Y184" s="99"/>
      <c r="Z184" s="99"/>
      <c r="AA184" s="99"/>
      <c r="AB184" s="99" t="s">
        <v>165</v>
      </c>
      <c r="AC184" s="99" t="s">
        <v>165</v>
      </c>
      <c r="AD184" s="99" t="s">
        <v>165</v>
      </c>
      <c r="AE184" s="99" t="s">
        <v>165</v>
      </c>
      <c r="AF184" s="99" t="s">
        <v>165</v>
      </c>
    </row>
    <row r="185" spans="1:32" ht="13.5" customHeight="1" x14ac:dyDescent="0.15">
      <c r="A185" s="105"/>
      <c r="B185" s="105" t="s">
        <v>422</v>
      </c>
      <c r="C185" s="105"/>
      <c r="D185" s="105"/>
      <c r="F185" s="105" t="s">
        <v>177</v>
      </c>
      <c r="G185" s="105"/>
      <c r="H185" s="105"/>
      <c r="I185" s="105"/>
      <c r="J185" s="105"/>
      <c r="K185" s="105"/>
      <c r="L185" s="105"/>
      <c r="M185" s="105"/>
      <c r="N185" s="105" t="s">
        <v>170</v>
      </c>
      <c r="O185" s="651"/>
      <c r="P185" s="651"/>
      <c r="Q185" s="651"/>
      <c r="R185" s="651"/>
      <c r="S185" s="651"/>
      <c r="T185" s="651"/>
      <c r="U185" s="651"/>
      <c r="V185" s="651"/>
      <c r="W185" s="105" t="s">
        <v>178</v>
      </c>
      <c r="X185" s="105"/>
      <c r="Y185" s="105"/>
      <c r="Z185" s="105"/>
      <c r="AA185" s="105"/>
      <c r="AB185" s="105"/>
      <c r="AC185" s="105"/>
      <c r="AD185" s="105"/>
      <c r="AE185" s="105"/>
      <c r="AF185" s="105"/>
    </row>
    <row r="186" spans="1:32" ht="2.25" customHeight="1" x14ac:dyDescent="0.15">
      <c r="A186" s="98" t="s">
        <v>165</v>
      </c>
      <c r="B186" s="98" t="s">
        <v>165</v>
      </c>
      <c r="C186" s="98" t="s">
        <v>165</v>
      </c>
      <c r="D186" s="98"/>
      <c r="E186" s="98"/>
      <c r="F186" s="98"/>
      <c r="G186" s="98"/>
      <c r="H186" s="98"/>
      <c r="I186" s="99" t="s">
        <v>165</v>
      </c>
      <c r="J186" s="99"/>
      <c r="K186" s="99" t="s">
        <v>165</v>
      </c>
      <c r="L186" s="99" t="s">
        <v>165</v>
      </c>
      <c r="M186" s="99" t="s">
        <v>165</v>
      </c>
      <c r="N186" s="99" t="s">
        <v>165</v>
      </c>
      <c r="O186" s="99"/>
      <c r="P186" s="99"/>
      <c r="Q186" s="99"/>
      <c r="R186" s="99"/>
      <c r="S186" s="99"/>
      <c r="T186" s="99"/>
      <c r="U186" s="99"/>
      <c r="V186" s="99"/>
      <c r="W186" s="99"/>
      <c r="X186" s="99"/>
      <c r="Y186" s="99"/>
      <c r="Z186" s="99"/>
      <c r="AA186" s="99"/>
      <c r="AB186" s="99" t="s">
        <v>165</v>
      </c>
      <c r="AC186" s="99" t="s">
        <v>165</v>
      </c>
      <c r="AD186" s="99" t="s">
        <v>165</v>
      </c>
      <c r="AE186" s="99" t="s">
        <v>165</v>
      </c>
      <c r="AF186" s="99" t="s">
        <v>165</v>
      </c>
    </row>
    <row r="187" spans="1:32" ht="13.5" customHeight="1" x14ac:dyDescent="0.15">
      <c r="A187" s="370" t="s">
        <v>208</v>
      </c>
      <c r="B187" s="105" t="s">
        <v>173</v>
      </c>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25" customHeight="1" x14ac:dyDescent="0.15">
      <c r="A188" s="98" t="s">
        <v>165</v>
      </c>
      <c r="B188" s="98" t="s">
        <v>165</v>
      </c>
      <c r="C188" s="98" t="s">
        <v>165</v>
      </c>
      <c r="D188" s="98"/>
      <c r="E188" s="98"/>
      <c r="F188" s="98"/>
      <c r="G188" s="98"/>
      <c r="H188" s="98"/>
      <c r="I188" s="99" t="s">
        <v>165</v>
      </c>
      <c r="J188" s="99"/>
      <c r="K188" s="99" t="s">
        <v>165</v>
      </c>
      <c r="L188" s="99" t="s">
        <v>165</v>
      </c>
      <c r="M188" s="99" t="s">
        <v>165</v>
      </c>
      <c r="N188" s="99" t="s">
        <v>165</v>
      </c>
      <c r="O188" s="99"/>
      <c r="P188" s="99"/>
      <c r="Q188" s="99"/>
      <c r="R188" s="99"/>
      <c r="S188" s="99"/>
      <c r="T188" s="99"/>
      <c r="U188" s="99"/>
      <c r="V188" s="99"/>
      <c r="W188" s="99"/>
      <c r="X188" s="99"/>
      <c r="Y188" s="99"/>
      <c r="Z188" s="99"/>
      <c r="AA188" s="99"/>
      <c r="AB188" s="99" t="s">
        <v>165</v>
      </c>
      <c r="AC188" s="99" t="s">
        <v>165</v>
      </c>
      <c r="AD188" s="99" t="s">
        <v>165</v>
      </c>
      <c r="AE188" s="99" t="s">
        <v>165</v>
      </c>
      <c r="AF188" s="99" t="s">
        <v>165</v>
      </c>
    </row>
    <row r="189" spans="1:32" ht="13.5" customHeight="1" x14ac:dyDescent="0.15">
      <c r="A189" s="105"/>
      <c r="B189" s="105" t="s">
        <v>408</v>
      </c>
      <c r="C189" s="105"/>
      <c r="D189" s="105"/>
      <c r="E189" s="105"/>
      <c r="F189" s="105"/>
      <c r="G189" s="105"/>
      <c r="H189" s="105"/>
      <c r="I189" s="105"/>
      <c r="J189" s="105"/>
      <c r="K189" s="678"/>
      <c r="L189" s="678"/>
      <c r="M189" s="678"/>
      <c r="N189" s="678"/>
      <c r="O189" s="678"/>
      <c r="P189" s="678"/>
      <c r="Q189" s="678"/>
      <c r="R189" s="678"/>
      <c r="S189" s="678"/>
      <c r="T189" s="678"/>
      <c r="U189" s="678"/>
      <c r="V189" s="678"/>
      <c r="W189" s="678"/>
      <c r="X189" s="678"/>
      <c r="Y189" s="678"/>
      <c r="Z189" s="678"/>
      <c r="AA189" s="678"/>
      <c r="AB189" s="678"/>
      <c r="AC189" s="678"/>
      <c r="AD189" s="678"/>
      <c r="AE189" s="678"/>
      <c r="AF189" s="678"/>
    </row>
    <row r="190" spans="1:32" ht="2.25" customHeight="1" x14ac:dyDescent="0.15">
      <c r="A190" s="98" t="s">
        <v>165</v>
      </c>
      <c r="B190" s="98" t="s">
        <v>165</v>
      </c>
      <c r="C190" s="98" t="s">
        <v>165</v>
      </c>
      <c r="D190" s="98"/>
      <c r="E190" s="98"/>
      <c r="F190" s="98"/>
      <c r="G190" s="98"/>
      <c r="H190" s="98"/>
      <c r="I190" s="99" t="s">
        <v>165</v>
      </c>
      <c r="J190" s="99"/>
      <c r="K190" s="99" t="s">
        <v>165</v>
      </c>
      <c r="L190" s="99" t="s">
        <v>165</v>
      </c>
      <c r="M190" s="99" t="s">
        <v>165</v>
      </c>
      <c r="N190" s="99" t="s">
        <v>165</v>
      </c>
      <c r="O190" s="99"/>
      <c r="P190" s="99"/>
      <c r="Q190" s="99"/>
      <c r="R190" s="99"/>
      <c r="S190" s="99"/>
      <c r="T190" s="99"/>
      <c r="U190" s="99"/>
      <c r="V190" s="99"/>
      <c r="W190" s="99"/>
      <c r="X190" s="99"/>
      <c r="Y190" s="99"/>
      <c r="Z190" s="99"/>
      <c r="AA190" s="99"/>
      <c r="AB190" s="99" t="s">
        <v>165</v>
      </c>
      <c r="AC190" s="99" t="s">
        <v>165</v>
      </c>
      <c r="AD190" s="99" t="s">
        <v>165</v>
      </c>
      <c r="AE190" s="99" t="s">
        <v>165</v>
      </c>
      <c r="AF190" s="99" t="s">
        <v>165</v>
      </c>
    </row>
    <row r="191" spans="1:32" ht="13.5" customHeight="1" x14ac:dyDescent="0.15">
      <c r="A191" s="105"/>
      <c r="B191" s="105" t="s">
        <v>422</v>
      </c>
      <c r="C191" s="105"/>
      <c r="D191" s="105"/>
      <c r="F191" s="105" t="s">
        <v>177</v>
      </c>
      <c r="G191" s="105"/>
      <c r="H191" s="105"/>
      <c r="I191" s="105"/>
      <c r="J191" s="105"/>
      <c r="K191" s="105"/>
      <c r="L191" s="105"/>
      <c r="M191" s="105"/>
      <c r="N191" s="105" t="s">
        <v>170</v>
      </c>
      <c r="O191" s="651"/>
      <c r="P191" s="651"/>
      <c r="Q191" s="651"/>
      <c r="R191" s="651"/>
      <c r="S191" s="651"/>
      <c r="T191" s="651"/>
      <c r="U191" s="651"/>
      <c r="V191" s="651"/>
      <c r="W191" s="105" t="s">
        <v>178</v>
      </c>
      <c r="X191" s="105"/>
      <c r="Y191" s="105"/>
      <c r="Z191" s="105"/>
      <c r="AA191" s="105"/>
      <c r="AB191" s="105"/>
      <c r="AC191" s="105"/>
      <c r="AD191" s="105"/>
      <c r="AE191" s="105"/>
      <c r="AF191" s="105"/>
    </row>
    <row r="192" spans="1:32" ht="2.25" customHeight="1" x14ac:dyDescent="0.15">
      <c r="A192" s="98" t="s">
        <v>165</v>
      </c>
      <c r="B192" s="98" t="s">
        <v>165</v>
      </c>
      <c r="C192" s="98" t="s">
        <v>165</v>
      </c>
      <c r="D192" s="98"/>
      <c r="E192" s="98"/>
      <c r="F192" s="98"/>
      <c r="G192" s="98"/>
      <c r="H192" s="98"/>
      <c r="I192" s="99" t="s">
        <v>165</v>
      </c>
      <c r="J192" s="99"/>
      <c r="K192" s="99" t="s">
        <v>165</v>
      </c>
      <c r="L192" s="99" t="s">
        <v>165</v>
      </c>
      <c r="M192" s="99" t="s">
        <v>165</v>
      </c>
      <c r="N192" s="99" t="s">
        <v>165</v>
      </c>
      <c r="O192" s="99"/>
      <c r="P192" s="99"/>
      <c r="Q192" s="99"/>
      <c r="R192" s="99"/>
      <c r="S192" s="99"/>
      <c r="T192" s="99"/>
      <c r="U192" s="99"/>
      <c r="V192" s="99"/>
      <c r="W192" s="99"/>
      <c r="X192" s="99"/>
      <c r="Y192" s="99"/>
      <c r="Z192" s="99"/>
      <c r="AA192" s="99"/>
      <c r="AB192" s="99" t="s">
        <v>165</v>
      </c>
      <c r="AC192" s="99" t="s">
        <v>165</v>
      </c>
      <c r="AD192" s="99" t="s">
        <v>165</v>
      </c>
      <c r="AE192" s="99" t="s">
        <v>165</v>
      </c>
      <c r="AF192" s="99" t="s">
        <v>165</v>
      </c>
    </row>
    <row r="193" spans="1:32" ht="13.5" customHeight="1" x14ac:dyDescent="0.15">
      <c r="A193" s="370" t="s">
        <v>208</v>
      </c>
      <c r="B193" s="105" t="s">
        <v>174</v>
      </c>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25" customHeight="1" x14ac:dyDescent="0.15">
      <c r="A194" s="98" t="s">
        <v>165</v>
      </c>
      <c r="B194" s="98" t="s">
        <v>165</v>
      </c>
      <c r="C194" s="98" t="s">
        <v>165</v>
      </c>
      <c r="D194" s="98"/>
      <c r="E194" s="98"/>
      <c r="F194" s="98"/>
      <c r="G194" s="98"/>
      <c r="H194" s="98"/>
      <c r="I194" s="99" t="s">
        <v>165</v>
      </c>
      <c r="J194" s="99"/>
      <c r="K194" s="99" t="s">
        <v>165</v>
      </c>
      <c r="L194" s="99" t="s">
        <v>165</v>
      </c>
      <c r="M194" s="99" t="s">
        <v>165</v>
      </c>
      <c r="N194" s="99" t="s">
        <v>165</v>
      </c>
      <c r="O194" s="99"/>
      <c r="P194" s="99"/>
      <c r="Q194" s="99"/>
      <c r="R194" s="99"/>
      <c r="S194" s="99"/>
      <c r="T194" s="99"/>
      <c r="U194" s="99"/>
      <c r="V194" s="99"/>
      <c r="W194" s="99"/>
      <c r="X194" s="99"/>
      <c r="Y194" s="99"/>
      <c r="Z194" s="99"/>
      <c r="AA194" s="99"/>
      <c r="AB194" s="99" t="s">
        <v>165</v>
      </c>
      <c r="AC194" s="99" t="s">
        <v>165</v>
      </c>
      <c r="AD194" s="99" t="s">
        <v>165</v>
      </c>
      <c r="AE194" s="99" t="s">
        <v>165</v>
      </c>
      <c r="AF194" s="99" t="s">
        <v>165</v>
      </c>
    </row>
    <row r="195" spans="1:32" ht="13.5" customHeight="1" x14ac:dyDescent="0.15">
      <c r="A195" s="105"/>
      <c r="B195" s="105" t="s">
        <v>408</v>
      </c>
      <c r="C195" s="105"/>
      <c r="D195" s="105"/>
      <c r="E195" s="105"/>
      <c r="F195" s="105"/>
      <c r="G195" s="105"/>
      <c r="H195" s="105"/>
      <c r="I195" s="105"/>
      <c r="J195" s="105"/>
      <c r="K195" s="678"/>
      <c r="L195" s="678"/>
      <c r="M195" s="678"/>
      <c r="N195" s="678"/>
      <c r="O195" s="678"/>
      <c r="P195" s="678"/>
      <c r="Q195" s="678"/>
      <c r="R195" s="678"/>
      <c r="S195" s="678"/>
      <c r="T195" s="678"/>
      <c r="U195" s="678"/>
      <c r="V195" s="678"/>
      <c r="W195" s="678"/>
      <c r="X195" s="678"/>
      <c r="Y195" s="678"/>
      <c r="Z195" s="678"/>
      <c r="AA195" s="678"/>
      <c r="AB195" s="678"/>
      <c r="AC195" s="678"/>
      <c r="AD195" s="678"/>
      <c r="AE195" s="678"/>
      <c r="AF195" s="678"/>
    </row>
    <row r="196" spans="1:32" ht="2.25" customHeight="1" x14ac:dyDescent="0.15">
      <c r="A196" s="98" t="s">
        <v>165</v>
      </c>
      <c r="B196" s="98" t="s">
        <v>165</v>
      </c>
      <c r="C196" s="98" t="s">
        <v>165</v>
      </c>
      <c r="D196" s="98"/>
      <c r="E196" s="98"/>
      <c r="F196" s="98"/>
      <c r="G196" s="98"/>
      <c r="H196" s="98"/>
      <c r="I196" s="99" t="s">
        <v>165</v>
      </c>
      <c r="J196" s="99"/>
      <c r="K196" s="99" t="s">
        <v>165</v>
      </c>
      <c r="L196" s="99" t="s">
        <v>165</v>
      </c>
      <c r="M196" s="99" t="s">
        <v>165</v>
      </c>
      <c r="N196" s="99" t="s">
        <v>165</v>
      </c>
      <c r="O196" s="99"/>
      <c r="P196" s="99"/>
      <c r="Q196" s="99"/>
      <c r="R196" s="99"/>
      <c r="S196" s="99"/>
      <c r="T196" s="99"/>
      <c r="U196" s="99"/>
      <c r="V196" s="99"/>
      <c r="W196" s="99"/>
      <c r="X196" s="99"/>
      <c r="Y196" s="99"/>
      <c r="Z196" s="99"/>
      <c r="AA196" s="99"/>
      <c r="AB196" s="99" t="s">
        <v>165</v>
      </c>
      <c r="AC196" s="99" t="s">
        <v>165</v>
      </c>
      <c r="AD196" s="99" t="s">
        <v>165</v>
      </c>
      <c r="AE196" s="99" t="s">
        <v>165</v>
      </c>
      <c r="AF196" s="99" t="s">
        <v>165</v>
      </c>
    </row>
    <row r="197" spans="1:32" ht="13.5" customHeight="1" x14ac:dyDescent="0.15">
      <c r="A197" s="105"/>
      <c r="B197" s="105" t="s">
        <v>422</v>
      </c>
      <c r="C197" s="105"/>
      <c r="D197" s="105"/>
      <c r="F197" s="105" t="s">
        <v>179</v>
      </c>
      <c r="G197" s="105"/>
      <c r="H197" s="105"/>
      <c r="I197" s="105"/>
      <c r="J197" s="105"/>
      <c r="K197" s="105"/>
      <c r="L197" s="105"/>
      <c r="M197" s="105"/>
      <c r="N197" s="105" t="s">
        <v>170</v>
      </c>
      <c r="O197" s="651"/>
      <c r="P197" s="651"/>
      <c r="Q197" s="651"/>
      <c r="R197" s="651"/>
      <c r="S197" s="651"/>
      <c r="T197" s="651"/>
      <c r="U197" s="651"/>
      <c r="V197" s="651"/>
      <c r="W197" s="105" t="s">
        <v>178</v>
      </c>
      <c r="X197" s="105"/>
      <c r="Y197" s="105"/>
      <c r="Z197" s="105"/>
      <c r="AA197" s="105"/>
      <c r="AB197" s="105"/>
      <c r="AC197" s="105"/>
      <c r="AD197" s="105"/>
      <c r="AE197" s="105"/>
      <c r="AF197" s="105"/>
    </row>
    <row r="198" spans="1:32" ht="1.5" customHeight="1" x14ac:dyDescent="0.15">
      <c r="A198" s="98" t="s">
        <v>165</v>
      </c>
      <c r="B198" s="98" t="s">
        <v>165</v>
      </c>
      <c r="C198" s="98" t="s">
        <v>165</v>
      </c>
      <c r="D198" s="98"/>
      <c r="E198" s="98"/>
      <c r="F198" s="98"/>
      <c r="G198" s="98"/>
      <c r="H198" s="98"/>
      <c r="I198" s="99" t="s">
        <v>165</v>
      </c>
      <c r="J198" s="99"/>
      <c r="K198" s="99" t="s">
        <v>165</v>
      </c>
      <c r="L198" s="99" t="s">
        <v>165</v>
      </c>
      <c r="M198" s="99" t="s">
        <v>165</v>
      </c>
      <c r="N198" s="99" t="s">
        <v>165</v>
      </c>
      <c r="O198" s="99"/>
      <c r="P198" s="99"/>
      <c r="Q198" s="99"/>
      <c r="R198" s="99"/>
      <c r="S198" s="99"/>
      <c r="T198" s="99"/>
      <c r="U198" s="99"/>
      <c r="V198" s="99"/>
      <c r="W198" s="99"/>
      <c r="X198" s="99"/>
      <c r="Y198" s="99"/>
      <c r="Z198" s="99"/>
      <c r="AA198" s="99"/>
      <c r="AB198" s="99" t="s">
        <v>165</v>
      </c>
      <c r="AC198" s="99" t="s">
        <v>165</v>
      </c>
      <c r="AD198" s="99" t="s">
        <v>165</v>
      </c>
      <c r="AE198" s="99" t="s">
        <v>165</v>
      </c>
      <c r="AF198" s="99" t="s">
        <v>165</v>
      </c>
    </row>
    <row r="199" spans="1:32" ht="13.5" customHeight="1" x14ac:dyDescent="0.15">
      <c r="A199" s="105"/>
      <c r="B199" s="105" t="s">
        <v>408</v>
      </c>
      <c r="C199" s="105"/>
      <c r="D199" s="105"/>
      <c r="E199" s="105"/>
      <c r="F199" s="105"/>
      <c r="G199" s="105"/>
      <c r="H199" s="105"/>
      <c r="I199" s="105"/>
      <c r="J199" s="105"/>
      <c r="K199" s="678"/>
      <c r="L199" s="678"/>
      <c r="M199" s="678"/>
      <c r="N199" s="678"/>
      <c r="O199" s="678"/>
      <c r="P199" s="678"/>
      <c r="Q199" s="678"/>
      <c r="R199" s="678"/>
      <c r="S199" s="678"/>
      <c r="T199" s="678"/>
      <c r="U199" s="678"/>
      <c r="V199" s="678"/>
      <c r="W199" s="678"/>
      <c r="X199" s="678"/>
      <c r="Y199" s="678"/>
      <c r="Z199" s="678"/>
      <c r="AA199" s="678"/>
      <c r="AB199" s="678"/>
      <c r="AC199" s="678"/>
      <c r="AD199" s="678"/>
      <c r="AE199" s="678"/>
      <c r="AF199" s="678"/>
    </row>
    <row r="200" spans="1:32" ht="2.25" customHeight="1" x14ac:dyDescent="0.15">
      <c r="A200" s="98" t="s">
        <v>165</v>
      </c>
      <c r="B200" s="98" t="s">
        <v>165</v>
      </c>
      <c r="C200" s="98" t="s">
        <v>165</v>
      </c>
      <c r="D200" s="98"/>
      <c r="E200" s="98"/>
      <c r="F200" s="98"/>
      <c r="G200" s="98"/>
      <c r="H200" s="98"/>
      <c r="I200" s="99" t="s">
        <v>165</v>
      </c>
      <c r="J200" s="99"/>
      <c r="K200" s="99" t="s">
        <v>165</v>
      </c>
      <c r="L200" s="99" t="s">
        <v>165</v>
      </c>
      <c r="M200" s="99" t="s">
        <v>165</v>
      </c>
      <c r="N200" s="99" t="s">
        <v>165</v>
      </c>
      <c r="O200" s="99"/>
      <c r="P200" s="99"/>
      <c r="Q200" s="99"/>
      <c r="R200" s="99"/>
      <c r="S200" s="99"/>
      <c r="T200" s="99"/>
      <c r="U200" s="99"/>
      <c r="V200" s="99"/>
      <c r="W200" s="99"/>
      <c r="X200" s="99"/>
      <c r="Y200" s="99"/>
      <c r="Z200" s="99"/>
      <c r="AA200" s="99"/>
      <c r="AB200" s="99" t="s">
        <v>165</v>
      </c>
      <c r="AC200" s="99" t="s">
        <v>165</v>
      </c>
      <c r="AD200" s="99" t="s">
        <v>165</v>
      </c>
      <c r="AE200" s="99" t="s">
        <v>165</v>
      </c>
      <c r="AF200" s="99" t="s">
        <v>165</v>
      </c>
    </row>
    <row r="201" spans="1:32" ht="13.5" customHeight="1" x14ac:dyDescent="0.15">
      <c r="A201" s="105"/>
      <c r="B201" s="105" t="s">
        <v>422</v>
      </c>
      <c r="C201" s="105"/>
      <c r="D201" s="105"/>
      <c r="F201" s="105" t="s">
        <v>179</v>
      </c>
      <c r="G201" s="105"/>
      <c r="H201" s="105"/>
      <c r="I201" s="105"/>
      <c r="J201" s="105"/>
      <c r="K201" s="105"/>
      <c r="L201" s="105"/>
      <c r="M201" s="105"/>
      <c r="N201" s="105" t="s">
        <v>170</v>
      </c>
      <c r="O201" s="651"/>
      <c r="P201" s="651"/>
      <c r="Q201" s="651"/>
      <c r="R201" s="651"/>
      <c r="S201" s="651"/>
      <c r="T201" s="651"/>
      <c r="U201" s="651"/>
      <c r="V201" s="651"/>
      <c r="W201" s="105" t="s">
        <v>178</v>
      </c>
      <c r="X201" s="105"/>
      <c r="Y201" s="105"/>
      <c r="Z201" s="105"/>
      <c r="AA201" s="105"/>
      <c r="AB201" s="105"/>
      <c r="AC201" s="105"/>
      <c r="AD201" s="105"/>
      <c r="AE201" s="105"/>
      <c r="AF201" s="105"/>
    </row>
    <row r="202" spans="1:32" ht="2.25" customHeight="1" x14ac:dyDescent="0.15">
      <c r="A202" s="98" t="s">
        <v>165</v>
      </c>
      <c r="B202" s="98" t="s">
        <v>165</v>
      </c>
      <c r="C202" s="98" t="s">
        <v>165</v>
      </c>
      <c r="D202" s="98"/>
      <c r="E202" s="98"/>
      <c r="F202" s="98"/>
      <c r="G202" s="98"/>
      <c r="H202" s="98"/>
      <c r="I202" s="99" t="s">
        <v>165</v>
      </c>
      <c r="J202" s="99"/>
      <c r="K202" s="99" t="s">
        <v>165</v>
      </c>
      <c r="L202" s="99" t="s">
        <v>165</v>
      </c>
      <c r="M202" s="99" t="s">
        <v>165</v>
      </c>
      <c r="N202" s="99" t="s">
        <v>165</v>
      </c>
      <c r="O202" s="99"/>
      <c r="P202" s="99"/>
      <c r="Q202" s="99"/>
      <c r="R202" s="99"/>
      <c r="S202" s="99"/>
      <c r="T202" s="99"/>
      <c r="U202" s="99"/>
      <c r="V202" s="99"/>
      <c r="W202" s="99"/>
      <c r="X202" s="99"/>
      <c r="Y202" s="99"/>
      <c r="Z202" s="99"/>
      <c r="AA202" s="99"/>
      <c r="AB202" s="99" t="s">
        <v>165</v>
      </c>
      <c r="AC202" s="99" t="s">
        <v>165</v>
      </c>
      <c r="AD202" s="99" t="s">
        <v>165</v>
      </c>
      <c r="AE202" s="99" t="s">
        <v>165</v>
      </c>
      <c r="AF202" s="99" t="s">
        <v>165</v>
      </c>
    </row>
    <row r="203" spans="1:32" ht="13.5" customHeight="1" x14ac:dyDescent="0.15">
      <c r="A203" s="105"/>
      <c r="B203" s="105" t="s">
        <v>408</v>
      </c>
      <c r="C203" s="105"/>
      <c r="D203" s="105"/>
      <c r="E203" s="105"/>
      <c r="F203" s="105"/>
      <c r="G203" s="105"/>
      <c r="H203" s="105"/>
      <c r="I203" s="105"/>
      <c r="J203" s="105"/>
      <c r="K203" s="678"/>
      <c r="L203" s="678"/>
      <c r="M203" s="678"/>
      <c r="N203" s="678"/>
      <c r="O203" s="678"/>
      <c r="P203" s="678"/>
      <c r="Q203" s="678"/>
      <c r="R203" s="678"/>
      <c r="S203" s="678"/>
      <c r="T203" s="678"/>
      <c r="U203" s="678"/>
      <c r="V203" s="678"/>
      <c r="W203" s="678"/>
      <c r="X203" s="678"/>
      <c r="Y203" s="678"/>
      <c r="Z203" s="678"/>
      <c r="AA203" s="678"/>
      <c r="AB203" s="678"/>
      <c r="AC203" s="678"/>
      <c r="AD203" s="678"/>
      <c r="AE203" s="678"/>
      <c r="AF203" s="678"/>
    </row>
    <row r="204" spans="1:32" ht="2.25" customHeight="1" x14ac:dyDescent="0.15">
      <c r="A204" s="98" t="s">
        <v>165</v>
      </c>
      <c r="B204" s="98" t="s">
        <v>165</v>
      </c>
      <c r="C204" s="98" t="s">
        <v>165</v>
      </c>
      <c r="D204" s="98"/>
      <c r="E204" s="98"/>
      <c r="F204" s="98"/>
      <c r="G204" s="98"/>
      <c r="H204" s="98"/>
      <c r="I204" s="99" t="s">
        <v>165</v>
      </c>
      <c r="J204" s="99"/>
      <c r="K204" s="99" t="s">
        <v>165</v>
      </c>
      <c r="L204" s="99" t="s">
        <v>165</v>
      </c>
      <c r="M204" s="99" t="s">
        <v>165</v>
      </c>
      <c r="N204" s="99" t="s">
        <v>165</v>
      </c>
      <c r="O204" s="99"/>
      <c r="P204" s="99"/>
      <c r="Q204" s="99"/>
      <c r="R204" s="99"/>
      <c r="S204" s="99"/>
      <c r="T204" s="99"/>
      <c r="U204" s="99"/>
      <c r="V204" s="99"/>
      <c r="W204" s="99"/>
      <c r="X204" s="99"/>
      <c r="Y204" s="99"/>
      <c r="Z204" s="99"/>
      <c r="AA204" s="99"/>
      <c r="AB204" s="99" t="s">
        <v>165</v>
      </c>
      <c r="AC204" s="99" t="s">
        <v>165</v>
      </c>
      <c r="AD204" s="99" t="s">
        <v>165</v>
      </c>
      <c r="AE204" s="99" t="s">
        <v>165</v>
      </c>
      <c r="AF204" s="99" t="s">
        <v>165</v>
      </c>
    </row>
    <row r="205" spans="1:32" ht="13.5" customHeight="1" x14ac:dyDescent="0.15">
      <c r="A205" s="105"/>
      <c r="B205" s="105" t="s">
        <v>422</v>
      </c>
      <c r="C205" s="105"/>
      <c r="D205" s="105"/>
      <c r="F205" s="105" t="s">
        <v>179</v>
      </c>
      <c r="G205" s="105"/>
      <c r="H205" s="105"/>
      <c r="I205" s="105"/>
      <c r="J205" s="105"/>
      <c r="K205" s="105"/>
      <c r="L205" s="105"/>
      <c r="M205" s="105"/>
      <c r="N205" s="105" t="s">
        <v>170</v>
      </c>
      <c r="O205" s="651"/>
      <c r="P205" s="651"/>
      <c r="Q205" s="651"/>
      <c r="R205" s="651"/>
      <c r="S205" s="651"/>
      <c r="T205" s="651"/>
      <c r="U205" s="651"/>
      <c r="V205" s="651"/>
      <c r="W205" s="105" t="s">
        <v>178</v>
      </c>
      <c r="X205" s="105"/>
      <c r="Y205" s="105"/>
      <c r="Z205" s="105"/>
      <c r="AA205" s="105"/>
      <c r="AB205" s="105"/>
      <c r="AC205" s="105"/>
      <c r="AD205" s="105"/>
      <c r="AE205" s="105"/>
      <c r="AF205" s="105"/>
    </row>
    <row r="206" spans="1:32" ht="2.25" customHeight="1" x14ac:dyDescent="0.15">
      <c r="A206" s="98" t="s">
        <v>165</v>
      </c>
      <c r="B206" s="98" t="s">
        <v>165</v>
      </c>
      <c r="C206" s="98" t="s">
        <v>165</v>
      </c>
      <c r="D206" s="98"/>
      <c r="E206" s="98"/>
      <c r="F206" s="98"/>
      <c r="G206" s="98"/>
      <c r="H206" s="98"/>
      <c r="I206" s="99" t="s">
        <v>165</v>
      </c>
      <c r="J206" s="99"/>
      <c r="K206" s="99" t="s">
        <v>165</v>
      </c>
      <c r="L206" s="99" t="s">
        <v>165</v>
      </c>
      <c r="M206" s="99" t="s">
        <v>165</v>
      </c>
      <c r="N206" s="99" t="s">
        <v>165</v>
      </c>
      <c r="O206" s="99"/>
      <c r="P206" s="99"/>
      <c r="Q206" s="99"/>
      <c r="R206" s="99"/>
      <c r="S206" s="99"/>
      <c r="T206" s="99"/>
      <c r="U206" s="99"/>
      <c r="V206" s="99"/>
      <c r="W206" s="99"/>
      <c r="X206" s="99"/>
      <c r="Y206" s="99"/>
      <c r="Z206" s="99"/>
      <c r="AA206" s="99"/>
      <c r="AB206" s="99" t="s">
        <v>165</v>
      </c>
      <c r="AC206" s="99" t="s">
        <v>165</v>
      </c>
      <c r="AD206" s="99" t="s">
        <v>165</v>
      </c>
      <c r="AE206" s="99" t="s">
        <v>165</v>
      </c>
      <c r="AF206" s="99" t="s">
        <v>165</v>
      </c>
    </row>
    <row r="207" spans="1:32" ht="13.5" customHeight="1" x14ac:dyDescent="0.15">
      <c r="A207" s="370" t="s">
        <v>208</v>
      </c>
      <c r="B207" s="105" t="s">
        <v>175</v>
      </c>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25" customHeight="1" x14ac:dyDescent="0.15">
      <c r="A208" s="98" t="s">
        <v>165</v>
      </c>
      <c r="B208" s="98" t="s">
        <v>165</v>
      </c>
      <c r="C208" s="98" t="s">
        <v>165</v>
      </c>
      <c r="D208" s="98"/>
      <c r="E208" s="98"/>
      <c r="F208" s="98"/>
      <c r="G208" s="98"/>
      <c r="H208" s="98"/>
      <c r="I208" s="99" t="s">
        <v>165</v>
      </c>
      <c r="J208" s="99"/>
      <c r="K208" s="99" t="s">
        <v>165</v>
      </c>
      <c r="L208" s="99" t="s">
        <v>165</v>
      </c>
      <c r="M208" s="99" t="s">
        <v>165</v>
      </c>
      <c r="N208" s="99" t="s">
        <v>165</v>
      </c>
      <c r="O208" s="99"/>
      <c r="P208" s="99"/>
      <c r="Q208" s="99"/>
      <c r="R208" s="99"/>
      <c r="S208" s="99"/>
      <c r="T208" s="99"/>
      <c r="U208" s="99"/>
      <c r="V208" s="99"/>
      <c r="W208" s="99"/>
      <c r="X208" s="99"/>
      <c r="Y208" s="99"/>
      <c r="Z208" s="99"/>
      <c r="AA208" s="99"/>
      <c r="AB208" s="99" t="s">
        <v>165</v>
      </c>
      <c r="AC208" s="99" t="s">
        <v>165</v>
      </c>
      <c r="AD208" s="99" t="s">
        <v>165</v>
      </c>
      <c r="AE208" s="99" t="s">
        <v>165</v>
      </c>
      <c r="AF208" s="99" t="s">
        <v>165</v>
      </c>
    </row>
    <row r="209" spans="1:32" ht="13.5" customHeight="1" x14ac:dyDescent="0.15">
      <c r="A209" s="105"/>
      <c r="B209" s="105" t="s">
        <v>408</v>
      </c>
      <c r="C209" s="105"/>
      <c r="D209" s="105"/>
      <c r="E209" s="105"/>
      <c r="F209" s="105"/>
      <c r="G209" s="105"/>
      <c r="H209" s="105"/>
      <c r="I209" s="105"/>
      <c r="J209" s="105"/>
      <c r="K209" s="678"/>
      <c r="L209" s="678"/>
      <c r="M209" s="678"/>
      <c r="N209" s="678"/>
      <c r="O209" s="678"/>
      <c r="P209" s="678"/>
      <c r="Q209" s="678"/>
      <c r="R209" s="678"/>
      <c r="S209" s="678"/>
      <c r="T209" s="678"/>
      <c r="U209" s="678"/>
      <c r="V209" s="678"/>
      <c r="W209" s="678"/>
      <c r="X209" s="678"/>
      <c r="Y209" s="678"/>
      <c r="Z209" s="678"/>
      <c r="AA209" s="678"/>
      <c r="AB209" s="678"/>
      <c r="AC209" s="678"/>
      <c r="AD209" s="678"/>
      <c r="AE209" s="678"/>
      <c r="AF209" s="678"/>
    </row>
    <row r="210" spans="1:32" ht="2.25" customHeight="1" x14ac:dyDescent="0.15">
      <c r="A210" s="98" t="s">
        <v>165</v>
      </c>
      <c r="B210" s="98" t="s">
        <v>165</v>
      </c>
      <c r="C210" s="98" t="s">
        <v>165</v>
      </c>
      <c r="D210" s="98"/>
      <c r="E210" s="98"/>
      <c r="F210" s="98"/>
      <c r="G210" s="98"/>
      <c r="H210" s="98"/>
      <c r="I210" s="99" t="s">
        <v>165</v>
      </c>
      <c r="J210" s="99"/>
      <c r="K210" s="99" t="s">
        <v>165</v>
      </c>
      <c r="L210" s="99" t="s">
        <v>165</v>
      </c>
      <c r="M210" s="99" t="s">
        <v>165</v>
      </c>
      <c r="N210" s="99" t="s">
        <v>165</v>
      </c>
      <c r="O210" s="99"/>
      <c r="P210" s="99"/>
      <c r="Q210" s="99"/>
      <c r="R210" s="99"/>
      <c r="S210" s="99"/>
      <c r="T210" s="99"/>
      <c r="U210" s="99"/>
      <c r="V210" s="99"/>
      <c r="W210" s="99"/>
      <c r="X210" s="99"/>
      <c r="Y210" s="99"/>
      <c r="Z210" s="99"/>
      <c r="AA210" s="99"/>
      <c r="AB210" s="99" t="s">
        <v>165</v>
      </c>
      <c r="AC210" s="99" t="s">
        <v>165</v>
      </c>
      <c r="AD210" s="99" t="s">
        <v>165</v>
      </c>
      <c r="AE210" s="99" t="s">
        <v>165</v>
      </c>
      <c r="AF210" s="99" t="s">
        <v>165</v>
      </c>
    </row>
    <row r="211" spans="1:32" ht="13.5" customHeight="1" x14ac:dyDescent="0.15">
      <c r="A211" s="105"/>
      <c r="B211" s="105" t="s">
        <v>422</v>
      </c>
      <c r="C211" s="105"/>
      <c r="D211" s="105"/>
      <c r="F211" s="105" t="s">
        <v>764</v>
      </c>
      <c r="G211" s="105"/>
      <c r="H211" s="105"/>
      <c r="I211" s="105"/>
      <c r="J211" s="105"/>
      <c r="K211" s="105"/>
      <c r="L211" s="105"/>
      <c r="M211" s="105"/>
      <c r="N211" s="105" t="s">
        <v>170</v>
      </c>
      <c r="O211" s="651"/>
      <c r="P211" s="651"/>
      <c r="Q211" s="651"/>
      <c r="R211" s="651"/>
      <c r="S211" s="651"/>
      <c r="T211" s="651"/>
      <c r="U211" s="651"/>
      <c r="V211" s="651"/>
      <c r="W211" s="105" t="s">
        <v>178</v>
      </c>
      <c r="X211" s="105"/>
      <c r="Y211" s="105"/>
      <c r="Z211" s="105"/>
      <c r="AA211" s="105"/>
      <c r="AB211" s="105"/>
      <c r="AC211" s="105"/>
      <c r="AD211" s="105"/>
      <c r="AE211" s="105"/>
      <c r="AF211" s="105"/>
    </row>
    <row r="212" spans="1:32" ht="2.25" customHeight="1" x14ac:dyDescent="0.15">
      <c r="A212" s="98" t="s">
        <v>165</v>
      </c>
      <c r="B212" s="98" t="s">
        <v>165</v>
      </c>
      <c r="C212" s="98" t="s">
        <v>165</v>
      </c>
      <c r="D212" s="98"/>
      <c r="E212" s="98"/>
      <c r="F212" s="98"/>
      <c r="G212" s="98"/>
      <c r="H212" s="98"/>
      <c r="I212" s="99" t="s">
        <v>165</v>
      </c>
      <c r="J212" s="99"/>
      <c r="K212" s="99" t="s">
        <v>165</v>
      </c>
      <c r="L212" s="99" t="s">
        <v>165</v>
      </c>
      <c r="M212" s="99" t="s">
        <v>165</v>
      </c>
      <c r="N212" s="99" t="s">
        <v>165</v>
      </c>
      <c r="O212" s="99"/>
      <c r="P212" s="99"/>
      <c r="Q212" s="99"/>
      <c r="R212" s="99"/>
      <c r="S212" s="99"/>
      <c r="T212" s="99"/>
      <c r="U212" s="99"/>
      <c r="V212" s="99"/>
      <c r="W212" s="99"/>
      <c r="X212" s="99"/>
      <c r="Y212" s="99"/>
      <c r="Z212" s="99"/>
      <c r="AA212" s="99"/>
      <c r="AB212" s="99" t="s">
        <v>165</v>
      </c>
      <c r="AC212" s="99" t="s">
        <v>165</v>
      </c>
      <c r="AD212" s="99" t="s">
        <v>165</v>
      </c>
      <c r="AE212" s="99" t="s">
        <v>165</v>
      </c>
      <c r="AF212" s="99" t="s">
        <v>165</v>
      </c>
    </row>
    <row r="213" spans="1:32" ht="13.5" customHeight="1" x14ac:dyDescent="0.15">
      <c r="A213" s="105"/>
      <c r="B213" s="105" t="s">
        <v>408</v>
      </c>
      <c r="C213" s="105"/>
      <c r="D213" s="105"/>
      <c r="E213" s="105"/>
      <c r="F213" s="105"/>
      <c r="G213" s="105"/>
      <c r="H213" s="105"/>
      <c r="I213" s="105"/>
      <c r="J213" s="105"/>
      <c r="K213" s="678"/>
      <c r="L213" s="678"/>
      <c r="M213" s="678"/>
      <c r="N213" s="678"/>
      <c r="O213" s="678"/>
      <c r="P213" s="678"/>
      <c r="Q213" s="678"/>
      <c r="R213" s="678"/>
      <c r="S213" s="678"/>
      <c r="T213" s="678"/>
      <c r="U213" s="678"/>
      <c r="V213" s="678"/>
      <c r="W213" s="678"/>
      <c r="X213" s="678"/>
      <c r="Y213" s="678"/>
      <c r="Z213" s="678"/>
      <c r="AA213" s="678"/>
      <c r="AB213" s="678"/>
      <c r="AC213" s="678"/>
      <c r="AD213" s="678"/>
      <c r="AE213" s="678"/>
      <c r="AF213" s="678"/>
    </row>
    <row r="214" spans="1:32" ht="2.25" customHeight="1" x14ac:dyDescent="0.15">
      <c r="A214" s="98" t="s">
        <v>165</v>
      </c>
      <c r="B214" s="98" t="s">
        <v>165</v>
      </c>
      <c r="C214" s="98" t="s">
        <v>165</v>
      </c>
      <c r="D214" s="98"/>
      <c r="E214" s="98"/>
      <c r="F214" s="98"/>
      <c r="G214" s="98"/>
      <c r="H214" s="98"/>
      <c r="I214" s="99" t="s">
        <v>165</v>
      </c>
      <c r="J214" s="99"/>
      <c r="K214" s="99" t="s">
        <v>165</v>
      </c>
      <c r="L214" s="99" t="s">
        <v>165</v>
      </c>
      <c r="M214" s="99" t="s">
        <v>165</v>
      </c>
      <c r="N214" s="99" t="s">
        <v>165</v>
      </c>
      <c r="O214" s="99"/>
      <c r="P214" s="99"/>
      <c r="Q214" s="99"/>
      <c r="R214" s="99"/>
      <c r="S214" s="99"/>
      <c r="T214" s="99"/>
      <c r="U214" s="99"/>
      <c r="V214" s="99"/>
      <c r="W214" s="99"/>
      <c r="X214" s="99"/>
      <c r="Y214" s="99"/>
      <c r="Z214" s="99"/>
      <c r="AA214" s="99"/>
      <c r="AB214" s="99" t="s">
        <v>165</v>
      </c>
      <c r="AC214" s="99" t="s">
        <v>165</v>
      </c>
      <c r="AD214" s="99" t="s">
        <v>165</v>
      </c>
      <c r="AE214" s="99" t="s">
        <v>165</v>
      </c>
      <c r="AF214" s="99" t="s">
        <v>165</v>
      </c>
    </row>
    <row r="215" spans="1:32" s="98" customFormat="1" ht="13.5" customHeight="1" x14ac:dyDescent="0.15">
      <c r="A215" s="105"/>
      <c r="B215" s="105" t="s">
        <v>422</v>
      </c>
      <c r="C215" s="105"/>
      <c r="D215" s="105"/>
      <c r="E215" s="100"/>
      <c r="F215" s="105" t="s">
        <v>764</v>
      </c>
      <c r="G215" s="105"/>
      <c r="H215" s="105"/>
      <c r="I215" s="105"/>
      <c r="J215" s="105"/>
      <c r="K215" s="105"/>
      <c r="L215" s="105"/>
      <c r="M215" s="105"/>
      <c r="N215" s="105" t="s">
        <v>170</v>
      </c>
      <c r="O215" s="651"/>
      <c r="P215" s="651"/>
      <c r="Q215" s="651"/>
      <c r="R215" s="651"/>
      <c r="S215" s="651"/>
      <c r="T215" s="651"/>
      <c r="U215" s="651"/>
      <c r="V215" s="651"/>
      <c r="W215" s="105" t="s">
        <v>178</v>
      </c>
      <c r="X215" s="105"/>
      <c r="Y215" s="105"/>
      <c r="Z215" s="105"/>
      <c r="AA215" s="105"/>
      <c r="AB215" s="105"/>
      <c r="AC215" s="105"/>
      <c r="AD215" s="105"/>
      <c r="AE215" s="105"/>
      <c r="AF215" s="105"/>
    </row>
    <row r="216" spans="1:32" ht="2.25" customHeight="1" x14ac:dyDescent="0.15">
      <c r="A216" s="98" t="s">
        <v>165</v>
      </c>
      <c r="B216" s="98" t="s">
        <v>165</v>
      </c>
      <c r="C216" s="98" t="s">
        <v>165</v>
      </c>
      <c r="D216" s="98"/>
      <c r="E216" s="98"/>
      <c r="F216" s="98"/>
      <c r="G216" s="98"/>
      <c r="H216" s="98"/>
      <c r="I216" s="99" t="s">
        <v>165</v>
      </c>
      <c r="J216" s="99"/>
      <c r="K216" s="99" t="s">
        <v>165</v>
      </c>
      <c r="L216" s="99" t="s">
        <v>165</v>
      </c>
      <c r="M216" s="99" t="s">
        <v>165</v>
      </c>
      <c r="N216" s="99" t="s">
        <v>165</v>
      </c>
      <c r="O216" s="99"/>
      <c r="P216" s="99"/>
      <c r="Q216" s="99"/>
      <c r="R216" s="99"/>
      <c r="S216" s="99"/>
      <c r="T216" s="99"/>
      <c r="U216" s="99"/>
      <c r="V216" s="99"/>
      <c r="W216" s="99"/>
      <c r="X216" s="99"/>
      <c r="Y216" s="99"/>
      <c r="Z216" s="99"/>
      <c r="AA216" s="99"/>
      <c r="AB216" s="99" t="s">
        <v>165</v>
      </c>
      <c r="AC216" s="99" t="s">
        <v>165</v>
      </c>
      <c r="AD216" s="99" t="s">
        <v>165</v>
      </c>
      <c r="AE216" s="99" t="s">
        <v>165</v>
      </c>
      <c r="AF216" s="99" t="s">
        <v>165</v>
      </c>
    </row>
    <row r="217" spans="1:32" ht="13.5" customHeight="1" x14ac:dyDescent="0.15">
      <c r="A217" s="105"/>
      <c r="B217" s="105" t="s">
        <v>408</v>
      </c>
      <c r="C217" s="105"/>
      <c r="D217" s="105"/>
      <c r="E217" s="105"/>
      <c r="F217" s="105"/>
      <c r="G217" s="105"/>
      <c r="H217" s="105"/>
      <c r="I217" s="105"/>
      <c r="J217" s="105"/>
      <c r="K217" s="678"/>
      <c r="L217" s="678"/>
      <c r="M217" s="678"/>
      <c r="N217" s="678"/>
      <c r="O217" s="678"/>
      <c r="P217" s="678"/>
      <c r="Q217" s="678"/>
      <c r="R217" s="678"/>
      <c r="S217" s="678"/>
      <c r="T217" s="678"/>
      <c r="U217" s="678"/>
      <c r="V217" s="678"/>
      <c r="W217" s="678"/>
      <c r="X217" s="678"/>
      <c r="Y217" s="678"/>
      <c r="Z217" s="678"/>
      <c r="AA217" s="678"/>
      <c r="AB217" s="678"/>
      <c r="AC217" s="678"/>
      <c r="AD217" s="678"/>
      <c r="AE217" s="678"/>
      <c r="AF217" s="678"/>
    </row>
    <row r="218" spans="1:32" ht="2.25" customHeight="1" x14ac:dyDescent="0.15">
      <c r="A218" s="98" t="s">
        <v>165</v>
      </c>
      <c r="B218" s="98" t="s">
        <v>165</v>
      </c>
      <c r="C218" s="98" t="s">
        <v>165</v>
      </c>
      <c r="D218" s="98"/>
      <c r="E218" s="98"/>
      <c r="F218" s="98"/>
      <c r="G218" s="98"/>
      <c r="H218" s="98"/>
      <c r="I218" s="99" t="s">
        <v>165</v>
      </c>
      <c r="J218" s="99"/>
      <c r="K218" s="99" t="s">
        <v>165</v>
      </c>
      <c r="L218" s="99" t="s">
        <v>165</v>
      </c>
      <c r="M218" s="99" t="s">
        <v>165</v>
      </c>
      <c r="N218" s="99" t="s">
        <v>165</v>
      </c>
      <c r="O218" s="99"/>
      <c r="P218" s="99"/>
      <c r="Q218" s="99"/>
      <c r="R218" s="99"/>
      <c r="S218" s="99"/>
      <c r="T218" s="99"/>
      <c r="U218" s="99"/>
      <c r="V218" s="99"/>
      <c r="W218" s="99"/>
      <c r="X218" s="99"/>
      <c r="Y218" s="99"/>
      <c r="Z218" s="99"/>
      <c r="AA218" s="99"/>
      <c r="AB218" s="99" t="s">
        <v>165</v>
      </c>
      <c r="AC218" s="99" t="s">
        <v>165</v>
      </c>
      <c r="AD218" s="99" t="s">
        <v>165</v>
      </c>
      <c r="AE218" s="99" t="s">
        <v>165</v>
      </c>
      <c r="AF218" s="99" t="s">
        <v>165</v>
      </c>
    </row>
    <row r="219" spans="1:32" ht="13.5" customHeight="1" x14ac:dyDescent="0.15">
      <c r="A219" s="105"/>
      <c r="B219" s="105" t="s">
        <v>422</v>
      </c>
      <c r="C219" s="105"/>
      <c r="D219" s="105"/>
      <c r="F219" s="105" t="s">
        <v>764</v>
      </c>
      <c r="G219" s="105"/>
      <c r="H219" s="105"/>
      <c r="I219" s="105"/>
      <c r="J219" s="105"/>
      <c r="K219" s="105"/>
      <c r="L219" s="105"/>
      <c r="M219" s="105"/>
      <c r="N219" s="105" t="s">
        <v>170</v>
      </c>
      <c r="O219" s="651"/>
      <c r="P219" s="651"/>
      <c r="Q219" s="651"/>
      <c r="R219" s="651"/>
      <c r="S219" s="651"/>
      <c r="T219" s="651"/>
      <c r="U219" s="651"/>
      <c r="V219" s="651"/>
      <c r="W219" s="105" t="s">
        <v>178</v>
      </c>
      <c r="X219" s="105"/>
      <c r="Y219" s="105"/>
      <c r="Z219" s="105"/>
      <c r="AA219" s="105"/>
      <c r="AB219" s="105"/>
      <c r="AC219" s="105"/>
      <c r="AD219" s="105"/>
      <c r="AE219" s="105"/>
      <c r="AF219" s="105"/>
    </row>
    <row r="220" spans="1:32" ht="2.25" customHeight="1" x14ac:dyDescent="0.15">
      <c r="A220" s="105"/>
      <c r="B220" s="105"/>
      <c r="C220" s="105"/>
      <c r="D220" s="105"/>
      <c r="F220" s="105"/>
      <c r="G220" s="105"/>
      <c r="H220" s="105"/>
      <c r="I220" s="105"/>
      <c r="J220" s="105"/>
      <c r="K220" s="105"/>
      <c r="L220" s="105"/>
      <c r="M220" s="105"/>
      <c r="N220" s="105"/>
      <c r="O220" s="371"/>
      <c r="P220" s="371"/>
      <c r="Q220" s="371"/>
      <c r="R220" s="371"/>
      <c r="S220" s="371"/>
      <c r="T220" s="371"/>
      <c r="U220" s="371"/>
      <c r="V220" s="371"/>
      <c r="W220" s="105"/>
      <c r="X220" s="105"/>
      <c r="Y220" s="105"/>
      <c r="Z220" s="105"/>
      <c r="AA220" s="105"/>
      <c r="AB220" s="105"/>
      <c r="AC220" s="105"/>
      <c r="AD220" s="105"/>
      <c r="AE220" s="105"/>
      <c r="AF220" s="105"/>
    </row>
    <row r="221" spans="1:32" ht="2.25" customHeight="1" x14ac:dyDescent="0.15">
      <c r="A221" s="101" t="s">
        <v>165</v>
      </c>
      <c r="B221" s="101" t="s">
        <v>165</v>
      </c>
      <c r="C221" s="101" t="s">
        <v>165</v>
      </c>
      <c r="D221" s="101"/>
      <c r="E221" s="101"/>
      <c r="F221" s="101"/>
      <c r="G221" s="101"/>
      <c r="H221" s="101"/>
      <c r="I221" s="102" t="s">
        <v>165</v>
      </c>
      <c r="J221" s="102"/>
      <c r="K221" s="102" t="s">
        <v>165</v>
      </c>
      <c r="L221" s="102" t="s">
        <v>165</v>
      </c>
      <c r="M221" s="102" t="s">
        <v>165</v>
      </c>
      <c r="N221" s="102" t="s">
        <v>165</v>
      </c>
      <c r="O221" s="102"/>
      <c r="P221" s="102"/>
      <c r="Q221" s="102"/>
      <c r="R221" s="102"/>
      <c r="S221" s="102"/>
      <c r="T221" s="102"/>
      <c r="U221" s="102"/>
      <c r="V221" s="102"/>
      <c r="W221" s="102"/>
      <c r="X221" s="102"/>
      <c r="Y221" s="102"/>
      <c r="Z221" s="102"/>
      <c r="AA221" s="102"/>
      <c r="AB221" s="102" t="s">
        <v>165</v>
      </c>
      <c r="AC221" s="102" t="s">
        <v>165</v>
      </c>
      <c r="AD221" s="102" t="s">
        <v>165</v>
      </c>
      <c r="AE221" s="102" t="s">
        <v>165</v>
      </c>
      <c r="AF221" s="102" t="s">
        <v>165</v>
      </c>
    </row>
    <row r="222" spans="1:32" ht="2.25" customHeight="1" x14ac:dyDescent="0.15">
      <c r="A222" s="98" t="s">
        <v>165</v>
      </c>
      <c r="B222" s="98" t="s">
        <v>165</v>
      </c>
      <c r="C222" s="98" t="s">
        <v>165</v>
      </c>
      <c r="D222" s="98"/>
      <c r="E222" s="98"/>
      <c r="F222" s="98"/>
      <c r="G222" s="98"/>
      <c r="H222" s="98"/>
      <c r="I222" s="99" t="s">
        <v>165</v>
      </c>
      <c r="J222" s="99"/>
      <c r="K222" s="99" t="s">
        <v>165</v>
      </c>
      <c r="L222" s="99" t="s">
        <v>165</v>
      </c>
      <c r="M222" s="99" t="s">
        <v>165</v>
      </c>
      <c r="N222" s="99" t="s">
        <v>165</v>
      </c>
      <c r="O222" s="99"/>
      <c r="P222" s="99"/>
      <c r="Q222" s="99"/>
      <c r="R222" s="99"/>
      <c r="S222" s="99"/>
      <c r="T222" s="99"/>
      <c r="U222" s="99"/>
      <c r="V222" s="99"/>
      <c r="W222" s="99"/>
      <c r="X222" s="99"/>
      <c r="Y222" s="99"/>
      <c r="Z222" s="99"/>
      <c r="AA222" s="99"/>
      <c r="AB222" s="99" t="s">
        <v>165</v>
      </c>
      <c r="AC222" s="99" t="s">
        <v>165</v>
      </c>
      <c r="AD222" s="99" t="s">
        <v>165</v>
      </c>
      <c r="AE222" s="99" t="s">
        <v>165</v>
      </c>
      <c r="AF222" s="99" t="s">
        <v>165</v>
      </c>
    </row>
    <row r="223" spans="1:32" ht="13.5" customHeight="1" x14ac:dyDescent="0.15">
      <c r="A223" s="105" t="s">
        <v>375</v>
      </c>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25" customHeight="1" x14ac:dyDescent="0.15">
      <c r="A224" s="98" t="s">
        <v>165</v>
      </c>
      <c r="B224" s="98" t="s">
        <v>165</v>
      </c>
      <c r="C224" s="98" t="s">
        <v>165</v>
      </c>
      <c r="D224" s="98"/>
      <c r="E224" s="98"/>
      <c r="F224" s="98"/>
      <c r="G224" s="98"/>
      <c r="H224" s="98"/>
      <c r="I224" s="99" t="s">
        <v>165</v>
      </c>
      <c r="J224" s="99"/>
      <c r="K224" s="99" t="s">
        <v>165</v>
      </c>
      <c r="L224" s="99" t="s">
        <v>165</v>
      </c>
      <c r="M224" s="99" t="s">
        <v>165</v>
      </c>
      <c r="N224" s="99" t="s">
        <v>165</v>
      </c>
      <c r="O224" s="99"/>
      <c r="P224" s="99"/>
      <c r="Q224" s="99"/>
      <c r="R224" s="99"/>
      <c r="S224" s="99"/>
      <c r="T224" s="99"/>
      <c r="U224" s="99"/>
      <c r="V224" s="99"/>
      <c r="W224" s="99"/>
      <c r="X224" s="99"/>
      <c r="Y224" s="99"/>
      <c r="Z224" s="99"/>
      <c r="AA224" s="99"/>
      <c r="AB224" s="99" t="s">
        <v>165</v>
      </c>
      <c r="AC224" s="99" t="s">
        <v>165</v>
      </c>
      <c r="AD224" s="99" t="s">
        <v>165</v>
      </c>
      <c r="AE224" s="99" t="s">
        <v>165</v>
      </c>
      <c r="AF224" s="99" t="s">
        <v>165</v>
      </c>
    </row>
    <row r="225" spans="1:32" ht="13.5" customHeight="1" x14ac:dyDescent="0.15">
      <c r="A225" s="105" t="s">
        <v>14</v>
      </c>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25" customHeight="1" x14ac:dyDescent="0.15">
      <c r="A226" s="98" t="s">
        <v>165</v>
      </c>
      <c r="B226" s="98" t="s">
        <v>165</v>
      </c>
      <c r="C226" s="98" t="s">
        <v>165</v>
      </c>
      <c r="D226" s="98"/>
      <c r="E226" s="98"/>
      <c r="F226" s="98"/>
      <c r="G226" s="98"/>
      <c r="H226" s="98"/>
      <c r="I226" s="99" t="s">
        <v>165</v>
      </c>
      <c r="J226" s="99"/>
      <c r="K226" s="99" t="s">
        <v>165</v>
      </c>
      <c r="L226" s="99" t="s">
        <v>165</v>
      </c>
      <c r="M226" s="99" t="s">
        <v>165</v>
      </c>
      <c r="N226" s="99" t="s">
        <v>165</v>
      </c>
      <c r="O226" s="99"/>
      <c r="P226" s="99"/>
      <c r="Q226" s="99"/>
      <c r="R226" s="99"/>
      <c r="S226" s="99"/>
      <c r="T226" s="99"/>
      <c r="U226" s="99"/>
      <c r="V226" s="99"/>
      <c r="W226" s="99"/>
      <c r="X226" s="99"/>
      <c r="Y226" s="99"/>
      <c r="Z226" s="99"/>
      <c r="AA226" s="99"/>
      <c r="AB226" s="99" t="s">
        <v>165</v>
      </c>
      <c r="AC226" s="99" t="s">
        <v>165</v>
      </c>
      <c r="AD226" s="99" t="s">
        <v>165</v>
      </c>
      <c r="AE226" s="99" t="s">
        <v>165</v>
      </c>
      <c r="AF226" s="99" t="s">
        <v>165</v>
      </c>
    </row>
    <row r="227" spans="1:32" ht="13.5" customHeight="1" x14ac:dyDescent="0.15">
      <c r="A227" s="105"/>
      <c r="B227" s="105" t="s">
        <v>408</v>
      </c>
      <c r="C227" s="105"/>
      <c r="D227" s="105"/>
      <c r="E227" s="105"/>
      <c r="F227" s="105"/>
      <c r="G227" s="105"/>
      <c r="H227" s="105"/>
      <c r="I227" s="105"/>
      <c r="J227" s="105"/>
      <c r="K227" s="678"/>
      <c r="L227" s="678"/>
      <c r="M227" s="678"/>
      <c r="N227" s="678"/>
      <c r="O227" s="678"/>
      <c r="P227" s="678"/>
      <c r="Q227" s="678"/>
      <c r="R227" s="678"/>
      <c r="S227" s="678"/>
      <c r="T227" s="678"/>
      <c r="U227" s="678"/>
      <c r="V227" s="678"/>
      <c r="W227" s="678"/>
      <c r="X227" s="678"/>
      <c r="Y227" s="678"/>
      <c r="Z227" s="678"/>
      <c r="AA227" s="678"/>
      <c r="AB227" s="678"/>
      <c r="AC227" s="678"/>
      <c r="AD227" s="678"/>
      <c r="AE227" s="678"/>
      <c r="AF227" s="678"/>
    </row>
    <row r="228" spans="1:32" ht="2.25" customHeight="1" x14ac:dyDescent="0.15">
      <c r="A228" s="98" t="s">
        <v>165</v>
      </c>
      <c r="B228" s="98" t="s">
        <v>165</v>
      </c>
      <c r="C228" s="98" t="s">
        <v>165</v>
      </c>
      <c r="D228" s="98"/>
      <c r="E228" s="98"/>
      <c r="F228" s="98"/>
      <c r="G228" s="98"/>
      <c r="H228" s="98"/>
      <c r="I228" s="99" t="s">
        <v>165</v>
      </c>
      <c r="J228" s="99"/>
      <c r="K228" s="99" t="s">
        <v>165</v>
      </c>
      <c r="L228" s="99" t="s">
        <v>165</v>
      </c>
      <c r="M228" s="99" t="s">
        <v>165</v>
      </c>
      <c r="N228" s="99" t="s">
        <v>165</v>
      </c>
      <c r="O228" s="99"/>
      <c r="P228" s="99"/>
      <c r="Q228" s="99"/>
      <c r="R228" s="99"/>
      <c r="S228" s="99"/>
      <c r="T228" s="99"/>
      <c r="U228" s="99"/>
      <c r="V228" s="99"/>
      <c r="W228" s="99"/>
      <c r="X228" s="99"/>
      <c r="Y228" s="99"/>
      <c r="Z228" s="99"/>
      <c r="AA228" s="99"/>
      <c r="AB228" s="99" t="s">
        <v>165</v>
      </c>
      <c r="AC228" s="99" t="s">
        <v>165</v>
      </c>
      <c r="AD228" s="99" t="s">
        <v>165</v>
      </c>
      <c r="AE228" s="99" t="s">
        <v>165</v>
      </c>
      <c r="AF228" s="99" t="s">
        <v>165</v>
      </c>
    </row>
    <row r="229" spans="1:32" ht="13.5" customHeight="1" x14ac:dyDescent="0.15">
      <c r="A229" s="105"/>
      <c r="B229" s="105" t="s">
        <v>423</v>
      </c>
      <c r="C229" s="105"/>
      <c r="D229" s="105"/>
      <c r="E229" s="105"/>
      <c r="F229" s="105"/>
      <c r="G229" s="105"/>
      <c r="H229" s="105"/>
      <c r="I229" s="105"/>
      <c r="J229" s="105"/>
      <c r="K229" s="678"/>
      <c r="L229" s="678"/>
      <c r="M229" s="678"/>
      <c r="N229" s="678"/>
      <c r="O229" s="678"/>
      <c r="P229" s="678"/>
      <c r="Q229" s="678"/>
      <c r="R229" s="678"/>
      <c r="S229" s="678"/>
      <c r="T229" s="678"/>
      <c r="U229" s="678"/>
      <c r="V229" s="678"/>
      <c r="W229" s="678"/>
      <c r="X229" s="678"/>
      <c r="Y229" s="678"/>
      <c r="Z229" s="678"/>
      <c r="AA229" s="678"/>
      <c r="AB229" s="678"/>
      <c r="AC229" s="678"/>
      <c r="AD229" s="678"/>
      <c r="AE229" s="678"/>
      <c r="AF229" s="678"/>
    </row>
    <row r="230" spans="1:32" ht="2.25" customHeight="1" x14ac:dyDescent="0.15">
      <c r="A230" s="98" t="s">
        <v>165</v>
      </c>
      <c r="B230" s="98" t="s">
        <v>165</v>
      </c>
      <c r="C230" s="98" t="s">
        <v>165</v>
      </c>
      <c r="D230" s="98"/>
      <c r="E230" s="98"/>
      <c r="F230" s="98"/>
      <c r="G230" s="98"/>
      <c r="H230" s="98"/>
      <c r="I230" s="99" t="s">
        <v>165</v>
      </c>
      <c r="J230" s="99"/>
      <c r="K230" s="99" t="s">
        <v>165</v>
      </c>
      <c r="L230" s="99" t="s">
        <v>165</v>
      </c>
      <c r="M230" s="99" t="s">
        <v>165</v>
      </c>
      <c r="N230" s="99" t="s">
        <v>165</v>
      </c>
      <c r="O230" s="99"/>
      <c r="P230" s="99"/>
      <c r="Q230" s="99"/>
      <c r="R230" s="99"/>
      <c r="S230" s="99"/>
      <c r="T230" s="99"/>
      <c r="U230" s="99"/>
      <c r="V230" s="99"/>
      <c r="W230" s="99"/>
      <c r="X230" s="99"/>
      <c r="Y230" s="99"/>
      <c r="Z230" s="99"/>
      <c r="AA230" s="99"/>
      <c r="AB230" s="99" t="s">
        <v>165</v>
      </c>
      <c r="AC230" s="99" t="s">
        <v>165</v>
      </c>
      <c r="AD230" s="99" t="s">
        <v>165</v>
      </c>
      <c r="AE230" s="99" t="s">
        <v>165</v>
      </c>
      <c r="AF230" s="99" t="s">
        <v>165</v>
      </c>
    </row>
    <row r="231" spans="1:32" ht="13.5" customHeight="1" x14ac:dyDescent="0.15">
      <c r="A231" s="105"/>
      <c r="B231" s="105" t="s">
        <v>437</v>
      </c>
      <c r="C231" s="105"/>
      <c r="D231" s="105"/>
      <c r="E231" s="105"/>
      <c r="F231" s="105"/>
      <c r="G231" s="105"/>
      <c r="H231" s="105"/>
      <c r="I231" s="105"/>
      <c r="J231" s="105"/>
      <c r="K231" s="676"/>
      <c r="L231" s="676"/>
      <c r="M231" s="676"/>
      <c r="N231" s="676"/>
      <c r="O231" s="676"/>
      <c r="P231" s="676"/>
      <c r="Q231" s="105"/>
      <c r="R231" s="105"/>
      <c r="S231" s="105"/>
      <c r="T231" s="105"/>
      <c r="U231" s="105"/>
      <c r="V231" s="105"/>
      <c r="W231" s="105"/>
      <c r="X231" s="105"/>
      <c r="Y231" s="105"/>
      <c r="Z231" s="105"/>
      <c r="AA231" s="105"/>
      <c r="AB231" s="105"/>
      <c r="AC231" s="105"/>
      <c r="AD231" s="105"/>
      <c r="AE231" s="105"/>
      <c r="AF231" s="105"/>
    </row>
    <row r="232" spans="1:32" ht="2.25" customHeight="1" x14ac:dyDescent="0.15">
      <c r="A232" s="98" t="s">
        <v>165</v>
      </c>
      <c r="B232" s="98" t="s">
        <v>165</v>
      </c>
      <c r="C232" s="98" t="s">
        <v>165</v>
      </c>
      <c r="D232" s="98"/>
      <c r="E232" s="98"/>
      <c r="F232" s="98"/>
      <c r="G232" s="98"/>
      <c r="H232" s="98"/>
      <c r="I232" s="99" t="s">
        <v>165</v>
      </c>
      <c r="J232" s="99"/>
      <c r="K232" s="99" t="s">
        <v>165</v>
      </c>
      <c r="L232" s="99" t="s">
        <v>165</v>
      </c>
      <c r="M232" s="99" t="s">
        <v>165</v>
      </c>
      <c r="N232" s="99" t="s">
        <v>165</v>
      </c>
      <c r="O232" s="99"/>
      <c r="P232" s="99"/>
      <c r="Q232" s="99"/>
      <c r="R232" s="99"/>
      <c r="S232" s="99"/>
      <c r="T232" s="99"/>
      <c r="U232" s="99"/>
      <c r="V232" s="99"/>
      <c r="W232" s="99"/>
      <c r="X232" s="99"/>
      <c r="Y232" s="99"/>
      <c r="Z232" s="99"/>
      <c r="AA232" s="99"/>
      <c r="AB232" s="99" t="s">
        <v>165</v>
      </c>
      <c r="AC232" s="99" t="s">
        <v>165</v>
      </c>
      <c r="AD232" s="99" t="s">
        <v>165</v>
      </c>
      <c r="AE232" s="99" t="s">
        <v>165</v>
      </c>
      <c r="AF232" s="99" t="s">
        <v>165</v>
      </c>
    </row>
    <row r="233" spans="1:32" ht="13.5" customHeight="1" x14ac:dyDescent="0.15">
      <c r="A233" s="105"/>
      <c r="B233" s="105" t="s">
        <v>446</v>
      </c>
      <c r="C233" s="105"/>
      <c r="D233" s="105"/>
      <c r="E233" s="105"/>
      <c r="F233" s="105"/>
      <c r="G233" s="105"/>
      <c r="H233" s="105"/>
      <c r="I233" s="105"/>
      <c r="J233" s="105"/>
      <c r="K233" s="678"/>
      <c r="L233" s="678"/>
      <c r="M233" s="678"/>
      <c r="N233" s="678"/>
      <c r="O233" s="678"/>
      <c r="P233" s="678"/>
      <c r="Q233" s="678"/>
      <c r="R233" s="678"/>
      <c r="S233" s="678"/>
      <c r="T233" s="678"/>
      <c r="U233" s="678"/>
      <c r="V233" s="678"/>
      <c r="W233" s="678"/>
      <c r="X233" s="678"/>
      <c r="Y233" s="678"/>
      <c r="Z233" s="678"/>
      <c r="AA233" s="678"/>
      <c r="AB233" s="678"/>
      <c r="AC233" s="678"/>
      <c r="AD233" s="678"/>
      <c r="AE233" s="678"/>
      <c r="AF233" s="678"/>
    </row>
    <row r="234" spans="1:32" ht="2.25" customHeight="1" x14ac:dyDescent="0.15">
      <c r="A234" s="98" t="s">
        <v>165</v>
      </c>
      <c r="B234" s="98" t="s">
        <v>165</v>
      </c>
      <c r="C234" s="98" t="s">
        <v>165</v>
      </c>
      <c r="D234" s="98"/>
      <c r="E234" s="98"/>
      <c r="F234" s="98"/>
      <c r="G234" s="98"/>
      <c r="H234" s="98"/>
      <c r="I234" s="99" t="s">
        <v>165</v>
      </c>
      <c r="J234" s="99"/>
      <c r="K234" s="99" t="s">
        <v>165</v>
      </c>
      <c r="L234" s="99" t="s">
        <v>165</v>
      </c>
      <c r="M234" s="99" t="s">
        <v>165</v>
      </c>
      <c r="N234" s="99" t="s">
        <v>165</v>
      </c>
      <c r="O234" s="99"/>
      <c r="P234" s="99"/>
      <c r="Q234" s="99"/>
      <c r="R234" s="99"/>
      <c r="S234" s="99"/>
      <c r="T234" s="99"/>
      <c r="U234" s="99"/>
      <c r="V234" s="99"/>
      <c r="W234" s="99"/>
      <c r="X234" s="99"/>
      <c r="Y234" s="99"/>
      <c r="Z234" s="99"/>
      <c r="AA234" s="99"/>
      <c r="AB234" s="99" t="s">
        <v>165</v>
      </c>
      <c r="AC234" s="99" t="s">
        <v>165</v>
      </c>
      <c r="AD234" s="99" t="s">
        <v>165</v>
      </c>
      <c r="AE234" s="99" t="s">
        <v>165</v>
      </c>
      <c r="AF234" s="99" t="s">
        <v>165</v>
      </c>
    </row>
    <row r="235" spans="1:32" ht="13.5" customHeight="1" x14ac:dyDescent="0.15">
      <c r="A235" s="105"/>
      <c r="B235" s="105" t="s">
        <v>451</v>
      </c>
      <c r="C235" s="105"/>
      <c r="D235" s="105"/>
      <c r="E235" s="105"/>
      <c r="F235" s="105"/>
      <c r="G235" s="105"/>
      <c r="H235" s="105"/>
      <c r="I235" s="105"/>
      <c r="J235" s="105"/>
      <c r="K235" s="678"/>
      <c r="L235" s="678"/>
      <c r="M235" s="678"/>
      <c r="N235" s="678"/>
      <c r="O235" s="678"/>
      <c r="P235" s="678"/>
      <c r="Q235" s="678"/>
      <c r="R235" s="678"/>
      <c r="S235" s="678"/>
      <c r="T235" s="678"/>
      <c r="U235" s="678"/>
      <c r="V235" s="678"/>
      <c r="W235" s="678"/>
      <c r="X235" s="678"/>
      <c r="Y235" s="678"/>
      <c r="Z235" s="678"/>
      <c r="AA235" s="678"/>
      <c r="AB235" s="678"/>
      <c r="AC235" s="678"/>
      <c r="AD235" s="678"/>
      <c r="AE235" s="678"/>
      <c r="AF235" s="678"/>
    </row>
    <row r="236" spans="1:32" ht="2.25" customHeight="1" x14ac:dyDescent="0.15">
      <c r="A236" s="98" t="s">
        <v>165</v>
      </c>
      <c r="B236" s="98" t="s">
        <v>165</v>
      </c>
      <c r="C236" s="98" t="s">
        <v>165</v>
      </c>
      <c r="D236" s="98"/>
      <c r="E236" s="98"/>
      <c r="F236" s="98"/>
      <c r="G236" s="98"/>
      <c r="H236" s="98"/>
      <c r="I236" s="99" t="s">
        <v>165</v>
      </c>
      <c r="J236" s="99"/>
      <c r="K236" s="99" t="s">
        <v>165</v>
      </c>
      <c r="L236" s="99" t="s">
        <v>165</v>
      </c>
      <c r="M236" s="99" t="s">
        <v>165</v>
      </c>
      <c r="N236" s="99" t="s">
        <v>165</v>
      </c>
      <c r="O236" s="99"/>
      <c r="P236" s="99"/>
      <c r="Q236" s="99"/>
      <c r="R236" s="99"/>
      <c r="S236" s="99"/>
      <c r="T236" s="99"/>
      <c r="U236" s="99"/>
      <c r="V236" s="99"/>
      <c r="W236" s="99"/>
      <c r="X236" s="99"/>
      <c r="Y236" s="99"/>
      <c r="Z236" s="99"/>
      <c r="AA236" s="99"/>
      <c r="AB236" s="99" t="s">
        <v>165</v>
      </c>
      <c r="AC236" s="99" t="s">
        <v>165</v>
      </c>
      <c r="AD236" s="99" t="s">
        <v>165</v>
      </c>
      <c r="AE236" s="99" t="s">
        <v>165</v>
      </c>
      <c r="AF236" s="99" t="s">
        <v>165</v>
      </c>
    </row>
    <row r="237" spans="1:32" ht="13.5" customHeight="1" x14ac:dyDescent="0.15">
      <c r="A237" s="105"/>
      <c r="B237" s="105" t="s">
        <v>457</v>
      </c>
      <c r="C237" s="105"/>
      <c r="D237" s="105"/>
      <c r="E237" s="105"/>
      <c r="F237" s="105"/>
      <c r="G237" s="105"/>
      <c r="H237" s="105"/>
      <c r="I237" s="105"/>
      <c r="J237" s="105"/>
      <c r="K237" s="678"/>
      <c r="L237" s="678"/>
      <c r="M237" s="678"/>
      <c r="N237" s="678"/>
      <c r="O237" s="678"/>
      <c r="P237" s="678"/>
      <c r="Q237" s="678"/>
      <c r="R237" s="678"/>
      <c r="S237" s="678"/>
      <c r="T237" s="678"/>
      <c r="U237" s="678"/>
      <c r="V237" s="678"/>
      <c r="W237" s="678"/>
      <c r="X237" s="678"/>
      <c r="Y237" s="678"/>
      <c r="Z237" s="678"/>
      <c r="AA237" s="678"/>
      <c r="AB237" s="678"/>
      <c r="AC237" s="678"/>
      <c r="AD237" s="678"/>
      <c r="AE237" s="678"/>
      <c r="AF237" s="678"/>
    </row>
    <row r="238" spans="1:32" ht="2.25" customHeight="1" x14ac:dyDescent="0.15">
      <c r="A238" s="98" t="s">
        <v>165</v>
      </c>
      <c r="B238" s="98" t="s">
        <v>165</v>
      </c>
      <c r="C238" s="98" t="s">
        <v>165</v>
      </c>
      <c r="D238" s="98"/>
      <c r="E238" s="98"/>
      <c r="F238" s="98"/>
      <c r="G238" s="98"/>
      <c r="H238" s="98"/>
      <c r="I238" s="99" t="s">
        <v>165</v>
      </c>
      <c r="J238" s="99"/>
      <c r="K238" s="99" t="s">
        <v>165</v>
      </c>
      <c r="L238" s="99" t="s">
        <v>165</v>
      </c>
      <c r="M238" s="99" t="s">
        <v>165</v>
      </c>
      <c r="N238" s="99" t="s">
        <v>165</v>
      </c>
      <c r="O238" s="99"/>
      <c r="P238" s="99"/>
      <c r="Q238" s="99"/>
      <c r="R238" s="99"/>
      <c r="S238" s="99"/>
      <c r="T238" s="99"/>
      <c r="U238" s="99"/>
      <c r="V238" s="99"/>
      <c r="W238" s="99"/>
      <c r="X238" s="99"/>
      <c r="Y238" s="99"/>
      <c r="Z238" s="99"/>
      <c r="AA238" s="99"/>
      <c r="AB238" s="99" t="s">
        <v>165</v>
      </c>
      <c r="AC238" s="99" t="s">
        <v>165</v>
      </c>
      <c r="AD238" s="99" t="s">
        <v>165</v>
      </c>
      <c r="AE238" s="99" t="s">
        <v>165</v>
      </c>
      <c r="AF238" s="99" t="s">
        <v>165</v>
      </c>
    </row>
    <row r="239" spans="1:32" ht="13.5" customHeight="1" x14ac:dyDescent="0.15">
      <c r="A239" s="105"/>
      <c r="B239" s="105" t="s">
        <v>461</v>
      </c>
      <c r="C239" s="105"/>
      <c r="D239" s="105"/>
      <c r="E239" s="105"/>
      <c r="F239" s="105"/>
      <c r="G239" s="105"/>
      <c r="H239" s="105"/>
      <c r="I239" s="105"/>
      <c r="J239" s="105"/>
      <c r="K239" s="678"/>
      <c r="L239" s="678"/>
      <c r="M239" s="678"/>
      <c r="N239" s="678"/>
      <c r="O239" s="678"/>
      <c r="P239" s="678"/>
      <c r="Q239" s="678"/>
      <c r="R239" s="678"/>
      <c r="S239" s="678"/>
      <c r="T239" s="678"/>
      <c r="U239" s="678"/>
      <c r="V239" s="678"/>
      <c r="W239" s="678"/>
      <c r="X239" s="678"/>
      <c r="Y239" s="678"/>
      <c r="Z239" s="678"/>
      <c r="AA239" s="678"/>
      <c r="AB239" s="678"/>
      <c r="AC239" s="678"/>
      <c r="AD239" s="678"/>
      <c r="AE239" s="678"/>
      <c r="AF239" s="375"/>
    </row>
    <row r="240" spans="1:32" ht="2.25" customHeight="1" x14ac:dyDescent="0.15">
      <c r="A240" s="98" t="s">
        <v>165</v>
      </c>
      <c r="B240" s="98" t="s">
        <v>165</v>
      </c>
      <c r="C240" s="98" t="s">
        <v>165</v>
      </c>
      <c r="D240" s="98"/>
      <c r="E240" s="98"/>
      <c r="F240" s="98"/>
      <c r="G240" s="98"/>
      <c r="H240" s="98"/>
      <c r="I240" s="99" t="s">
        <v>165</v>
      </c>
      <c r="J240" s="99"/>
      <c r="K240" s="99" t="s">
        <v>165</v>
      </c>
      <c r="L240" s="99" t="s">
        <v>165</v>
      </c>
      <c r="M240" s="99" t="s">
        <v>165</v>
      </c>
      <c r="N240" s="99" t="s">
        <v>165</v>
      </c>
      <c r="O240" s="99"/>
      <c r="P240" s="99"/>
      <c r="Q240" s="99"/>
      <c r="R240" s="99"/>
      <c r="S240" s="99"/>
      <c r="T240" s="99"/>
      <c r="U240" s="99"/>
      <c r="V240" s="99"/>
      <c r="W240" s="99"/>
      <c r="X240" s="99"/>
      <c r="Y240" s="99"/>
      <c r="Z240" s="99"/>
      <c r="AA240" s="99"/>
      <c r="AB240" s="99" t="s">
        <v>165</v>
      </c>
      <c r="AC240" s="99" t="s">
        <v>165</v>
      </c>
      <c r="AD240" s="99" t="s">
        <v>165</v>
      </c>
      <c r="AE240" s="99" t="s">
        <v>165</v>
      </c>
      <c r="AF240" s="99" t="s">
        <v>165</v>
      </c>
    </row>
    <row r="241" spans="1:38" ht="2.25" customHeight="1" x14ac:dyDescent="0.15">
      <c r="A241" s="98" t="s">
        <v>165</v>
      </c>
      <c r="B241" s="98" t="s">
        <v>165</v>
      </c>
      <c r="C241" s="98" t="s">
        <v>165</v>
      </c>
      <c r="D241" s="98"/>
      <c r="E241" s="98"/>
      <c r="F241" s="98"/>
      <c r="G241" s="98"/>
      <c r="H241" s="98"/>
      <c r="I241" s="99" t="s">
        <v>165</v>
      </c>
      <c r="J241" s="99"/>
      <c r="K241" s="99" t="s">
        <v>165</v>
      </c>
      <c r="L241" s="99" t="s">
        <v>165</v>
      </c>
      <c r="M241" s="99" t="s">
        <v>165</v>
      </c>
      <c r="N241" s="99" t="s">
        <v>165</v>
      </c>
      <c r="O241" s="99"/>
      <c r="P241" s="99"/>
      <c r="Q241" s="99"/>
      <c r="R241" s="99"/>
      <c r="S241" s="99"/>
      <c r="T241" s="99"/>
      <c r="U241" s="99"/>
      <c r="V241" s="99"/>
      <c r="W241" s="99"/>
      <c r="X241" s="99"/>
      <c r="Y241" s="99"/>
      <c r="Z241" s="99"/>
      <c r="AA241" s="99"/>
      <c r="AB241" s="99" t="s">
        <v>165</v>
      </c>
      <c r="AC241" s="99" t="s">
        <v>165</v>
      </c>
      <c r="AD241" s="99" t="s">
        <v>165</v>
      </c>
      <c r="AE241" s="99" t="s">
        <v>165</v>
      </c>
      <c r="AF241" s="99" t="s">
        <v>165</v>
      </c>
    </row>
    <row r="242" spans="1:38" ht="18.75" customHeight="1" x14ac:dyDescent="0.15">
      <c r="A242" s="105" t="s">
        <v>566</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98"/>
      <c r="AH242" s="98"/>
      <c r="AI242" s="98"/>
      <c r="AJ242" s="98"/>
      <c r="AK242" s="98"/>
      <c r="AL242" s="98"/>
    </row>
    <row r="243" spans="1:38" s="98" customFormat="1" ht="13.5" customHeight="1" x14ac:dyDescent="0.15">
      <c r="A243" s="105"/>
      <c r="B243" s="105" t="s">
        <v>408</v>
      </c>
      <c r="C243" s="105"/>
      <c r="D243" s="105"/>
      <c r="E243" s="105"/>
      <c r="F243" s="105"/>
      <c r="G243" s="105"/>
      <c r="H243" s="105"/>
      <c r="I243" s="105"/>
      <c r="J243" s="105"/>
      <c r="K243" s="678"/>
      <c r="L243" s="678"/>
      <c r="M243" s="678"/>
      <c r="N243" s="678"/>
      <c r="O243" s="678"/>
      <c r="P243" s="678"/>
      <c r="Q243" s="678"/>
      <c r="R243" s="678"/>
      <c r="S243" s="678"/>
      <c r="T243" s="678"/>
      <c r="U243" s="678"/>
      <c r="V243" s="678"/>
      <c r="W243" s="678"/>
      <c r="X243" s="678"/>
      <c r="Y243" s="678"/>
      <c r="Z243" s="678"/>
      <c r="AA243" s="678"/>
      <c r="AB243" s="678"/>
      <c r="AC243" s="678"/>
      <c r="AD243" s="678"/>
      <c r="AE243" s="678"/>
      <c r="AF243" s="678"/>
      <c r="AG243" s="100"/>
      <c r="AH243" s="100"/>
      <c r="AI243" s="100"/>
      <c r="AJ243" s="100"/>
      <c r="AK243" s="100"/>
      <c r="AL243" s="100"/>
    </row>
    <row r="244" spans="1:38" ht="2.25" customHeight="1" x14ac:dyDescent="0.15">
      <c r="A244" s="98" t="s">
        <v>165</v>
      </c>
      <c r="B244" s="98" t="s">
        <v>165</v>
      </c>
      <c r="C244" s="98" t="s">
        <v>165</v>
      </c>
      <c r="D244" s="98"/>
      <c r="E244" s="98"/>
      <c r="F244" s="98"/>
      <c r="G244" s="98"/>
      <c r="H244" s="98"/>
      <c r="I244" s="99" t="s">
        <v>165</v>
      </c>
      <c r="J244" s="99"/>
      <c r="K244" s="99" t="s">
        <v>165</v>
      </c>
      <c r="L244" s="99" t="s">
        <v>165</v>
      </c>
      <c r="M244" s="99" t="s">
        <v>165</v>
      </c>
      <c r="N244" s="99" t="s">
        <v>165</v>
      </c>
      <c r="O244" s="99"/>
      <c r="P244" s="99"/>
      <c r="Q244" s="99"/>
      <c r="R244" s="99"/>
      <c r="S244" s="99"/>
      <c r="T244" s="99"/>
      <c r="U244" s="99"/>
      <c r="V244" s="99"/>
      <c r="W244" s="99"/>
      <c r="X244" s="99"/>
      <c r="Y244" s="99"/>
      <c r="Z244" s="99"/>
      <c r="AA244" s="99"/>
      <c r="AB244" s="99" t="s">
        <v>165</v>
      </c>
      <c r="AC244" s="99" t="s">
        <v>165</v>
      </c>
      <c r="AD244" s="99" t="s">
        <v>165</v>
      </c>
      <c r="AE244" s="99" t="s">
        <v>165</v>
      </c>
      <c r="AF244" s="99" t="s">
        <v>165</v>
      </c>
    </row>
    <row r="245" spans="1:38" ht="13.5" customHeight="1" x14ac:dyDescent="0.15">
      <c r="A245" s="105"/>
      <c r="B245" s="105" t="s">
        <v>423</v>
      </c>
      <c r="C245" s="105"/>
      <c r="D245" s="105"/>
      <c r="E245" s="105"/>
      <c r="F245" s="105"/>
      <c r="G245" s="105"/>
      <c r="H245" s="105"/>
      <c r="I245" s="105"/>
      <c r="J245" s="105"/>
      <c r="K245" s="678"/>
      <c r="L245" s="678"/>
      <c r="M245" s="678"/>
      <c r="N245" s="678"/>
      <c r="O245" s="678"/>
      <c r="P245" s="678"/>
      <c r="Q245" s="678"/>
      <c r="R245" s="678"/>
      <c r="S245" s="678"/>
      <c r="T245" s="678"/>
      <c r="U245" s="678"/>
      <c r="V245" s="678"/>
      <c r="W245" s="678"/>
      <c r="X245" s="678"/>
      <c r="Y245" s="678"/>
      <c r="Z245" s="678"/>
      <c r="AA245" s="678"/>
      <c r="AB245" s="678"/>
      <c r="AC245" s="678"/>
      <c r="AD245" s="678"/>
      <c r="AE245" s="678"/>
      <c r="AF245" s="678"/>
    </row>
    <row r="246" spans="1:38" ht="2.25" customHeight="1" x14ac:dyDescent="0.15">
      <c r="A246" s="98" t="s">
        <v>165</v>
      </c>
      <c r="B246" s="98" t="s">
        <v>165</v>
      </c>
      <c r="C246" s="98" t="s">
        <v>165</v>
      </c>
      <c r="D246" s="98"/>
      <c r="E246" s="98"/>
      <c r="F246" s="98"/>
      <c r="G246" s="98"/>
      <c r="H246" s="98"/>
      <c r="I246" s="99" t="s">
        <v>165</v>
      </c>
      <c r="J246" s="99"/>
      <c r="K246" s="99" t="s">
        <v>165</v>
      </c>
      <c r="L246" s="99" t="s">
        <v>165</v>
      </c>
      <c r="M246" s="99" t="s">
        <v>165</v>
      </c>
      <c r="N246" s="99" t="s">
        <v>165</v>
      </c>
      <c r="O246" s="99"/>
      <c r="P246" s="99"/>
      <c r="Q246" s="99"/>
      <c r="R246" s="99"/>
      <c r="S246" s="99"/>
      <c r="T246" s="99"/>
      <c r="U246" s="99"/>
      <c r="V246" s="99"/>
      <c r="W246" s="99"/>
      <c r="X246" s="99"/>
      <c r="Y246" s="99"/>
      <c r="Z246" s="99"/>
      <c r="AA246" s="99"/>
      <c r="AB246" s="99" t="s">
        <v>165</v>
      </c>
      <c r="AC246" s="99" t="s">
        <v>165</v>
      </c>
      <c r="AD246" s="99" t="s">
        <v>165</v>
      </c>
      <c r="AE246" s="99" t="s">
        <v>165</v>
      </c>
      <c r="AF246" s="99" t="s">
        <v>165</v>
      </c>
    </row>
    <row r="247" spans="1:38" ht="13.5" customHeight="1" x14ac:dyDescent="0.15">
      <c r="A247" s="105"/>
      <c r="B247" s="105" t="s">
        <v>437</v>
      </c>
      <c r="C247" s="105"/>
      <c r="D247" s="105"/>
      <c r="E247" s="105"/>
      <c r="F247" s="105"/>
      <c r="G247" s="105"/>
      <c r="H247" s="105"/>
      <c r="I247" s="105"/>
      <c r="J247" s="105"/>
      <c r="K247" s="676"/>
      <c r="L247" s="676"/>
      <c r="M247" s="676"/>
      <c r="N247" s="676"/>
      <c r="O247" s="676"/>
      <c r="P247" s="676"/>
      <c r="Q247" s="105"/>
      <c r="R247" s="105"/>
      <c r="S247" s="105"/>
      <c r="T247" s="105"/>
      <c r="U247" s="105"/>
      <c r="V247" s="105"/>
      <c r="W247" s="105"/>
      <c r="X247" s="105"/>
      <c r="Y247" s="105"/>
      <c r="Z247" s="105"/>
      <c r="AA247" s="105"/>
      <c r="AB247" s="105"/>
      <c r="AC247" s="105"/>
      <c r="AD247" s="105"/>
      <c r="AE247" s="105"/>
      <c r="AF247" s="105"/>
    </row>
    <row r="248" spans="1:38" ht="2.25" customHeight="1" x14ac:dyDescent="0.15">
      <c r="A248" s="98" t="s">
        <v>165</v>
      </c>
      <c r="B248" s="98" t="s">
        <v>165</v>
      </c>
      <c r="C248" s="98" t="s">
        <v>165</v>
      </c>
      <c r="D248" s="98"/>
      <c r="E248" s="98"/>
      <c r="F248" s="98"/>
      <c r="G248" s="98"/>
      <c r="H248" s="98"/>
      <c r="I248" s="99" t="s">
        <v>165</v>
      </c>
      <c r="J248" s="99"/>
      <c r="K248" s="99" t="s">
        <v>165</v>
      </c>
      <c r="L248" s="99" t="s">
        <v>165</v>
      </c>
      <c r="M248" s="99" t="s">
        <v>165</v>
      </c>
      <c r="N248" s="99" t="s">
        <v>165</v>
      </c>
      <c r="O248" s="99"/>
      <c r="P248" s="99"/>
      <c r="Q248" s="99"/>
      <c r="R248" s="99"/>
      <c r="S248" s="99"/>
      <c r="T248" s="99"/>
      <c r="U248" s="99"/>
      <c r="V248" s="99"/>
      <c r="W248" s="99"/>
      <c r="X248" s="99"/>
      <c r="Y248" s="99"/>
      <c r="Z248" s="99"/>
      <c r="AA248" s="99"/>
      <c r="AB248" s="99" t="s">
        <v>165</v>
      </c>
      <c r="AC248" s="99" t="s">
        <v>165</v>
      </c>
      <c r="AD248" s="99" t="s">
        <v>165</v>
      </c>
      <c r="AE248" s="99" t="s">
        <v>165</v>
      </c>
      <c r="AF248" s="99" t="s">
        <v>165</v>
      </c>
    </row>
    <row r="249" spans="1:38" ht="13.5" customHeight="1" x14ac:dyDescent="0.15">
      <c r="A249" s="105"/>
      <c r="B249" s="105" t="s">
        <v>446</v>
      </c>
      <c r="C249" s="105"/>
      <c r="D249" s="105"/>
      <c r="E249" s="105"/>
      <c r="F249" s="105"/>
      <c r="G249" s="105"/>
      <c r="H249" s="105"/>
      <c r="I249" s="105"/>
      <c r="J249" s="105"/>
      <c r="K249" s="678"/>
      <c r="L249" s="678"/>
      <c r="M249" s="678"/>
      <c r="N249" s="678"/>
      <c r="O249" s="678"/>
      <c r="P249" s="678"/>
      <c r="Q249" s="678"/>
      <c r="R249" s="678"/>
      <c r="S249" s="678"/>
      <c r="T249" s="678"/>
      <c r="U249" s="678"/>
      <c r="V249" s="678"/>
      <c r="W249" s="678"/>
      <c r="X249" s="678"/>
      <c r="Y249" s="678"/>
      <c r="Z249" s="678"/>
      <c r="AA249" s="678"/>
      <c r="AB249" s="678"/>
      <c r="AC249" s="678"/>
      <c r="AD249" s="678"/>
      <c r="AE249" s="678"/>
      <c r="AF249" s="678"/>
    </row>
    <row r="250" spans="1:38" ht="2.25" customHeight="1" x14ac:dyDescent="0.15">
      <c r="A250" s="98" t="s">
        <v>165</v>
      </c>
      <c r="B250" s="98" t="s">
        <v>165</v>
      </c>
      <c r="C250" s="98" t="s">
        <v>165</v>
      </c>
      <c r="D250" s="98"/>
      <c r="E250" s="98"/>
      <c r="F250" s="98"/>
      <c r="G250" s="98"/>
      <c r="H250" s="98"/>
      <c r="I250" s="99" t="s">
        <v>165</v>
      </c>
      <c r="J250" s="99"/>
      <c r="K250" s="99" t="s">
        <v>165</v>
      </c>
      <c r="L250" s="99" t="s">
        <v>165</v>
      </c>
      <c r="M250" s="99" t="s">
        <v>165</v>
      </c>
      <c r="N250" s="99" t="s">
        <v>165</v>
      </c>
      <c r="O250" s="99"/>
      <c r="P250" s="99"/>
      <c r="Q250" s="99"/>
      <c r="R250" s="99"/>
      <c r="S250" s="99"/>
      <c r="T250" s="99"/>
      <c r="U250" s="99"/>
      <c r="V250" s="99"/>
      <c r="W250" s="99"/>
      <c r="X250" s="99"/>
      <c r="Y250" s="99"/>
      <c r="Z250" s="99"/>
      <c r="AA250" s="99"/>
      <c r="AB250" s="99" t="s">
        <v>165</v>
      </c>
      <c r="AC250" s="99" t="s">
        <v>165</v>
      </c>
      <c r="AD250" s="99" t="s">
        <v>165</v>
      </c>
      <c r="AE250" s="99" t="s">
        <v>165</v>
      </c>
      <c r="AF250" s="99" t="s">
        <v>165</v>
      </c>
    </row>
    <row r="251" spans="1:38" ht="13.5" customHeight="1" x14ac:dyDescent="0.15">
      <c r="A251" s="105"/>
      <c r="B251" s="105" t="s">
        <v>451</v>
      </c>
      <c r="C251" s="105"/>
      <c r="D251" s="105"/>
      <c r="E251" s="105"/>
      <c r="F251" s="105"/>
      <c r="G251" s="105"/>
      <c r="H251" s="105"/>
      <c r="I251" s="105"/>
      <c r="J251" s="105"/>
      <c r="K251" s="678"/>
      <c r="L251" s="678"/>
      <c r="M251" s="678"/>
      <c r="N251" s="678"/>
      <c r="O251" s="678"/>
      <c r="P251" s="678"/>
      <c r="Q251" s="678"/>
      <c r="R251" s="678"/>
      <c r="S251" s="678"/>
      <c r="T251" s="678"/>
      <c r="U251" s="678"/>
      <c r="V251" s="678"/>
      <c r="W251" s="678"/>
      <c r="X251" s="678"/>
      <c r="Y251" s="678"/>
      <c r="Z251" s="678"/>
      <c r="AA251" s="678"/>
      <c r="AB251" s="678"/>
      <c r="AC251" s="678"/>
      <c r="AD251" s="678"/>
      <c r="AE251" s="678"/>
      <c r="AF251" s="678"/>
      <c r="AG251" s="98"/>
      <c r="AH251" s="98"/>
      <c r="AI251" s="98"/>
      <c r="AJ251" s="98"/>
      <c r="AK251" s="98"/>
      <c r="AL251" s="98"/>
    </row>
    <row r="252" spans="1:38" s="98" customFormat="1" ht="2.25" customHeight="1" x14ac:dyDescent="0.15">
      <c r="A252" s="98" t="s">
        <v>165</v>
      </c>
      <c r="B252" s="98" t="s">
        <v>165</v>
      </c>
      <c r="C252" s="98" t="s">
        <v>165</v>
      </c>
      <c r="I252" s="99" t="s">
        <v>165</v>
      </c>
      <c r="J252" s="99"/>
      <c r="K252" s="99" t="s">
        <v>165</v>
      </c>
      <c r="L252" s="99" t="s">
        <v>165</v>
      </c>
      <c r="M252" s="99" t="s">
        <v>165</v>
      </c>
      <c r="N252" s="99" t="s">
        <v>165</v>
      </c>
      <c r="O252" s="99"/>
      <c r="P252" s="99"/>
      <c r="Q252" s="99"/>
      <c r="R252" s="99"/>
      <c r="S252" s="99"/>
      <c r="T252" s="99"/>
      <c r="U252" s="99"/>
      <c r="V252" s="99"/>
      <c r="W252" s="99"/>
      <c r="X252" s="99"/>
      <c r="Y252" s="99"/>
      <c r="Z252" s="99"/>
      <c r="AA252" s="99"/>
      <c r="AB252" s="99" t="s">
        <v>165</v>
      </c>
      <c r="AC252" s="99" t="s">
        <v>165</v>
      </c>
      <c r="AD252" s="99" t="s">
        <v>165</v>
      </c>
      <c r="AE252" s="99" t="s">
        <v>165</v>
      </c>
      <c r="AF252" s="99" t="s">
        <v>165</v>
      </c>
      <c r="AG252" s="100"/>
      <c r="AH252" s="100"/>
      <c r="AI252" s="100"/>
      <c r="AJ252" s="100"/>
      <c r="AK252" s="100"/>
      <c r="AL252" s="100"/>
    </row>
    <row r="253" spans="1:38" ht="13.5" customHeight="1" x14ac:dyDescent="0.15">
      <c r="A253" s="105"/>
      <c r="B253" s="105" t="s">
        <v>457</v>
      </c>
      <c r="C253" s="105"/>
      <c r="D253" s="105"/>
      <c r="E253" s="105"/>
      <c r="F253" s="105"/>
      <c r="G253" s="105"/>
      <c r="H253" s="105"/>
      <c r="I253" s="105"/>
      <c r="J253" s="105"/>
      <c r="K253" s="678"/>
      <c r="L253" s="678"/>
      <c r="M253" s="678"/>
      <c r="N253" s="678"/>
      <c r="O253" s="678"/>
      <c r="P253" s="678"/>
      <c r="Q253" s="678"/>
      <c r="R253" s="678"/>
      <c r="S253" s="678"/>
      <c r="T253" s="678"/>
      <c r="U253" s="678"/>
      <c r="V253" s="678"/>
      <c r="W253" s="678"/>
      <c r="X253" s="678"/>
      <c r="Y253" s="678"/>
      <c r="Z253" s="678"/>
      <c r="AA253" s="678"/>
      <c r="AB253" s="678"/>
      <c r="AC253" s="678"/>
      <c r="AD253" s="678"/>
      <c r="AE253" s="678"/>
      <c r="AF253" s="678"/>
    </row>
    <row r="254" spans="1:38" ht="2.25" customHeight="1" x14ac:dyDescent="0.15">
      <c r="A254" s="98" t="s">
        <v>165</v>
      </c>
      <c r="B254" s="98" t="s">
        <v>165</v>
      </c>
      <c r="C254" s="98" t="s">
        <v>165</v>
      </c>
      <c r="D254" s="98"/>
      <c r="E254" s="98"/>
      <c r="F254" s="98"/>
      <c r="G254" s="98"/>
      <c r="H254" s="98"/>
      <c r="I254" s="99" t="s">
        <v>165</v>
      </c>
      <c r="J254" s="99"/>
      <c r="K254" s="99" t="s">
        <v>165</v>
      </c>
      <c r="L254" s="99" t="s">
        <v>165</v>
      </c>
      <c r="M254" s="99" t="s">
        <v>165</v>
      </c>
      <c r="N254" s="99" t="s">
        <v>165</v>
      </c>
      <c r="O254" s="99"/>
      <c r="P254" s="99"/>
      <c r="Q254" s="99"/>
      <c r="R254" s="99"/>
      <c r="S254" s="99"/>
      <c r="T254" s="99"/>
      <c r="U254" s="99"/>
      <c r="V254" s="99"/>
      <c r="W254" s="99"/>
      <c r="X254" s="99"/>
      <c r="Y254" s="99"/>
      <c r="Z254" s="99"/>
      <c r="AA254" s="99"/>
      <c r="AB254" s="99" t="s">
        <v>165</v>
      </c>
      <c r="AC254" s="99" t="s">
        <v>165</v>
      </c>
      <c r="AD254" s="99" t="s">
        <v>165</v>
      </c>
      <c r="AE254" s="99" t="s">
        <v>165</v>
      </c>
      <c r="AF254" s="99" t="s">
        <v>165</v>
      </c>
    </row>
    <row r="255" spans="1:38" ht="13.5" customHeight="1" x14ac:dyDescent="0.15">
      <c r="A255" s="105"/>
      <c r="B255" s="105" t="s">
        <v>461</v>
      </c>
      <c r="C255" s="105"/>
      <c r="D255" s="105"/>
      <c r="E255" s="105"/>
      <c r="F255" s="105"/>
      <c r="G255" s="105"/>
      <c r="H255" s="105"/>
      <c r="I255" s="105"/>
      <c r="J255" s="105"/>
      <c r="K255" s="678"/>
      <c r="L255" s="678"/>
      <c r="M255" s="678"/>
      <c r="N255" s="678"/>
      <c r="O255" s="678"/>
      <c r="P255" s="678"/>
      <c r="Q255" s="678"/>
      <c r="R255" s="678"/>
      <c r="S255" s="678"/>
      <c r="T255" s="678"/>
      <c r="U255" s="678"/>
      <c r="V255" s="678"/>
      <c r="W255" s="678"/>
      <c r="X255" s="678"/>
      <c r="Y255" s="678"/>
      <c r="Z255" s="678"/>
      <c r="AA255" s="678"/>
      <c r="AB255" s="678"/>
      <c r="AC255" s="678"/>
      <c r="AD255" s="678"/>
      <c r="AE255" s="678"/>
      <c r="AF255" s="375"/>
    </row>
    <row r="256" spans="1:38" ht="2.25" customHeight="1" x14ac:dyDescent="0.15">
      <c r="A256" s="98" t="s">
        <v>165</v>
      </c>
      <c r="B256" s="98" t="s">
        <v>165</v>
      </c>
      <c r="C256" s="98" t="s">
        <v>165</v>
      </c>
      <c r="D256" s="98"/>
      <c r="E256" s="98"/>
      <c r="F256" s="98"/>
      <c r="G256" s="98"/>
      <c r="H256" s="98"/>
      <c r="I256" s="99" t="s">
        <v>165</v>
      </c>
      <c r="J256" s="99"/>
      <c r="K256" s="99" t="s">
        <v>165</v>
      </c>
      <c r="L256" s="99" t="s">
        <v>165</v>
      </c>
      <c r="M256" s="99" t="s">
        <v>165</v>
      </c>
      <c r="N256" s="99" t="s">
        <v>165</v>
      </c>
      <c r="O256" s="99"/>
      <c r="P256" s="99"/>
      <c r="Q256" s="99"/>
      <c r="R256" s="99"/>
      <c r="S256" s="99"/>
      <c r="T256" s="99"/>
      <c r="U256" s="99"/>
      <c r="V256" s="99"/>
      <c r="W256" s="99"/>
      <c r="X256" s="99"/>
      <c r="Y256" s="99"/>
      <c r="Z256" s="99"/>
      <c r="AA256" s="99"/>
      <c r="AB256" s="99" t="s">
        <v>165</v>
      </c>
      <c r="AC256" s="99" t="s">
        <v>165</v>
      </c>
      <c r="AD256" s="99" t="s">
        <v>165</v>
      </c>
      <c r="AE256" s="99" t="s">
        <v>165</v>
      </c>
      <c r="AF256" s="99" t="s">
        <v>165</v>
      </c>
    </row>
    <row r="257" spans="1:32" ht="2.25" customHeight="1" x14ac:dyDescent="0.15">
      <c r="A257" s="98"/>
      <c r="B257" s="98"/>
      <c r="C257" s="98"/>
      <c r="D257" s="98"/>
      <c r="E257" s="98"/>
      <c r="F257" s="98"/>
      <c r="G257" s="98"/>
      <c r="H257" s="98"/>
      <c r="I257" s="98"/>
      <c r="J257" s="98"/>
      <c r="K257" s="98"/>
      <c r="L257" s="98"/>
      <c r="M257" s="98" t="s">
        <v>165</v>
      </c>
      <c r="N257" s="98" t="s">
        <v>165</v>
      </c>
      <c r="O257" s="98"/>
      <c r="P257" s="98"/>
      <c r="Q257" s="98"/>
      <c r="R257" s="98"/>
      <c r="S257" s="98"/>
      <c r="T257" s="98"/>
      <c r="U257" s="98"/>
      <c r="V257" s="98"/>
      <c r="W257" s="98"/>
      <c r="X257" s="98"/>
      <c r="Y257" s="98"/>
      <c r="Z257" s="98"/>
      <c r="AA257" s="98"/>
      <c r="AB257" s="98" t="s">
        <v>165</v>
      </c>
      <c r="AC257" s="98" t="s">
        <v>165</v>
      </c>
      <c r="AD257" s="98" t="s">
        <v>165</v>
      </c>
      <c r="AE257" s="98" t="s">
        <v>165</v>
      </c>
      <c r="AF257" s="98" t="s">
        <v>165</v>
      </c>
    </row>
    <row r="258" spans="1:32" ht="2.25" customHeight="1" x14ac:dyDescent="0.15">
      <c r="A258" s="98" t="s">
        <v>165</v>
      </c>
      <c r="B258" s="98" t="s">
        <v>165</v>
      </c>
      <c r="C258" s="98" t="s">
        <v>165</v>
      </c>
      <c r="D258" s="98"/>
      <c r="E258" s="98"/>
      <c r="F258" s="98"/>
      <c r="G258" s="98"/>
      <c r="H258" s="98"/>
      <c r="I258" s="99" t="s">
        <v>165</v>
      </c>
      <c r="J258" s="99"/>
      <c r="K258" s="99" t="s">
        <v>165</v>
      </c>
      <c r="L258" s="99" t="s">
        <v>165</v>
      </c>
      <c r="M258" s="99" t="s">
        <v>165</v>
      </c>
      <c r="N258" s="99" t="s">
        <v>165</v>
      </c>
      <c r="O258" s="99"/>
      <c r="P258" s="99"/>
      <c r="Q258" s="99"/>
      <c r="R258" s="99"/>
      <c r="S258" s="99"/>
      <c r="T258" s="99"/>
      <c r="U258" s="99"/>
      <c r="V258" s="99"/>
      <c r="W258" s="99"/>
      <c r="X258" s="99"/>
      <c r="Y258" s="99"/>
      <c r="Z258" s="99"/>
      <c r="AA258" s="99"/>
      <c r="AB258" s="99" t="s">
        <v>165</v>
      </c>
      <c r="AC258" s="99" t="s">
        <v>165</v>
      </c>
      <c r="AD258" s="99" t="s">
        <v>165</v>
      </c>
      <c r="AE258" s="99" t="s">
        <v>165</v>
      </c>
      <c r="AF258" s="99" t="s">
        <v>165</v>
      </c>
    </row>
    <row r="259" spans="1:32" ht="13.5" customHeight="1" x14ac:dyDescent="0.15">
      <c r="A259" s="105"/>
      <c r="B259" s="105" t="s">
        <v>408</v>
      </c>
      <c r="C259" s="105"/>
      <c r="D259" s="105"/>
      <c r="E259" s="105"/>
      <c r="F259" s="105"/>
      <c r="G259" s="105"/>
      <c r="H259" s="105"/>
      <c r="I259" s="105"/>
      <c r="J259" s="105"/>
      <c r="K259" s="678"/>
      <c r="L259" s="678"/>
      <c r="M259" s="678"/>
      <c r="N259" s="678"/>
      <c r="O259" s="678"/>
      <c r="P259" s="678"/>
      <c r="Q259" s="678"/>
      <c r="R259" s="678"/>
      <c r="S259" s="678"/>
      <c r="T259" s="678"/>
      <c r="U259" s="678"/>
      <c r="V259" s="678"/>
      <c r="W259" s="678"/>
      <c r="X259" s="678"/>
      <c r="Y259" s="678"/>
      <c r="Z259" s="678"/>
      <c r="AA259" s="678"/>
      <c r="AB259" s="678"/>
      <c r="AC259" s="678"/>
      <c r="AD259" s="678"/>
      <c r="AE259" s="678"/>
      <c r="AF259" s="678"/>
    </row>
    <row r="260" spans="1:32" ht="2.25" customHeight="1" x14ac:dyDescent="0.15">
      <c r="A260" s="98" t="s">
        <v>165</v>
      </c>
      <c r="B260" s="98" t="s">
        <v>165</v>
      </c>
      <c r="C260" s="98" t="s">
        <v>165</v>
      </c>
      <c r="D260" s="98"/>
      <c r="E260" s="98"/>
      <c r="F260" s="98"/>
      <c r="G260" s="98"/>
      <c r="H260" s="98"/>
      <c r="I260" s="99" t="s">
        <v>165</v>
      </c>
      <c r="J260" s="99"/>
      <c r="K260" s="99" t="s">
        <v>165</v>
      </c>
      <c r="L260" s="99" t="s">
        <v>165</v>
      </c>
      <c r="M260" s="99" t="s">
        <v>165</v>
      </c>
      <c r="N260" s="99" t="s">
        <v>165</v>
      </c>
      <c r="O260" s="99"/>
      <c r="P260" s="99"/>
      <c r="Q260" s="99"/>
      <c r="R260" s="99"/>
      <c r="S260" s="99"/>
      <c r="T260" s="99"/>
      <c r="U260" s="99"/>
      <c r="V260" s="99"/>
      <c r="W260" s="99"/>
      <c r="X260" s="99"/>
      <c r="Y260" s="99"/>
      <c r="Z260" s="99"/>
      <c r="AA260" s="99"/>
      <c r="AB260" s="99" t="s">
        <v>165</v>
      </c>
      <c r="AC260" s="99" t="s">
        <v>165</v>
      </c>
      <c r="AD260" s="99" t="s">
        <v>165</v>
      </c>
      <c r="AE260" s="99" t="s">
        <v>165</v>
      </c>
      <c r="AF260" s="99" t="s">
        <v>165</v>
      </c>
    </row>
    <row r="261" spans="1:32" ht="13.5" customHeight="1" x14ac:dyDescent="0.15">
      <c r="A261" s="105"/>
      <c r="B261" s="105" t="s">
        <v>423</v>
      </c>
      <c r="C261" s="105"/>
      <c r="D261" s="105"/>
      <c r="E261" s="105"/>
      <c r="F261" s="105"/>
      <c r="G261" s="105"/>
      <c r="H261" s="105"/>
      <c r="I261" s="105"/>
      <c r="J261" s="105"/>
      <c r="K261" s="678"/>
      <c r="L261" s="678"/>
      <c r="M261" s="678"/>
      <c r="N261" s="678"/>
      <c r="O261" s="678"/>
      <c r="P261" s="678"/>
      <c r="Q261" s="678"/>
      <c r="R261" s="678"/>
      <c r="S261" s="678"/>
      <c r="T261" s="678"/>
      <c r="U261" s="678"/>
      <c r="V261" s="678"/>
      <c r="W261" s="678"/>
      <c r="X261" s="678"/>
      <c r="Y261" s="678"/>
      <c r="Z261" s="678"/>
      <c r="AA261" s="678"/>
      <c r="AB261" s="678"/>
      <c r="AC261" s="678"/>
      <c r="AD261" s="678"/>
      <c r="AE261" s="678"/>
      <c r="AF261" s="678"/>
    </row>
    <row r="262" spans="1:32" ht="2.25" customHeight="1" x14ac:dyDescent="0.15">
      <c r="A262" s="98" t="s">
        <v>165</v>
      </c>
      <c r="B262" s="98" t="s">
        <v>165</v>
      </c>
      <c r="C262" s="98" t="s">
        <v>165</v>
      </c>
      <c r="D262" s="98"/>
      <c r="E262" s="98"/>
      <c r="F262" s="98"/>
      <c r="G262" s="98"/>
      <c r="H262" s="98"/>
      <c r="I262" s="99" t="s">
        <v>165</v>
      </c>
      <c r="J262" s="99"/>
      <c r="K262" s="99" t="s">
        <v>165</v>
      </c>
      <c r="L262" s="99" t="s">
        <v>165</v>
      </c>
      <c r="M262" s="99" t="s">
        <v>165</v>
      </c>
      <c r="N262" s="99" t="s">
        <v>165</v>
      </c>
      <c r="O262" s="99"/>
      <c r="P262" s="99"/>
      <c r="Q262" s="99"/>
      <c r="R262" s="99"/>
      <c r="S262" s="99"/>
      <c r="T262" s="99"/>
      <c r="U262" s="99"/>
      <c r="V262" s="99"/>
      <c r="W262" s="99"/>
      <c r="X262" s="99"/>
      <c r="Y262" s="99"/>
      <c r="Z262" s="99"/>
      <c r="AA262" s="99"/>
      <c r="AB262" s="99" t="s">
        <v>165</v>
      </c>
      <c r="AC262" s="99" t="s">
        <v>165</v>
      </c>
      <c r="AD262" s="99" t="s">
        <v>165</v>
      </c>
      <c r="AE262" s="99" t="s">
        <v>165</v>
      </c>
      <c r="AF262" s="99" t="s">
        <v>165</v>
      </c>
    </row>
    <row r="263" spans="1:32" ht="13.5" customHeight="1" x14ac:dyDescent="0.15">
      <c r="A263" s="105"/>
      <c r="B263" s="105" t="s">
        <v>437</v>
      </c>
      <c r="C263" s="105"/>
      <c r="D263" s="105"/>
      <c r="E263" s="105"/>
      <c r="F263" s="105"/>
      <c r="G263" s="105"/>
      <c r="H263" s="105"/>
      <c r="I263" s="105"/>
      <c r="J263" s="105"/>
      <c r="K263" s="676"/>
      <c r="L263" s="676"/>
      <c r="M263" s="676"/>
      <c r="N263" s="676"/>
      <c r="O263" s="676"/>
      <c r="P263" s="676"/>
      <c r="Q263" s="105"/>
      <c r="R263" s="105"/>
      <c r="S263" s="105"/>
      <c r="T263" s="105"/>
      <c r="U263" s="105"/>
      <c r="V263" s="105"/>
      <c r="W263" s="105"/>
      <c r="X263" s="105"/>
      <c r="Y263" s="105"/>
      <c r="Z263" s="105"/>
      <c r="AA263" s="105"/>
      <c r="AB263" s="105"/>
      <c r="AC263" s="105"/>
      <c r="AD263" s="105"/>
      <c r="AE263" s="105"/>
      <c r="AF263" s="105"/>
    </row>
    <row r="264" spans="1:32" ht="2.25" customHeight="1" x14ac:dyDescent="0.15">
      <c r="A264" s="98" t="s">
        <v>165</v>
      </c>
      <c r="B264" s="98" t="s">
        <v>165</v>
      </c>
      <c r="C264" s="98" t="s">
        <v>165</v>
      </c>
      <c r="D264" s="98"/>
      <c r="E264" s="98"/>
      <c r="F264" s="98"/>
      <c r="G264" s="98"/>
      <c r="H264" s="98"/>
      <c r="I264" s="99" t="s">
        <v>165</v>
      </c>
      <c r="J264" s="99"/>
      <c r="K264" s="99" t="s">
        <v>165</v>
      </c>
      <c r="L264" s="99" t="s">
        <v>165</v>
      </c>
      <c r="M264" s="99" t="s">
        <v>165</v>
      </c>
      <c r="N264" s="99" t="s">
        <v>165</v>
      </c>
      <c r="O264" s="99"/>
      <c r="P264" s="99"/>
      <c r="Q264" s="99"/>
      <c r="R264" s="99"/>
      <c r="S264" s="99"/>
      <c r="T264" s="99"/>
      <c r="U264" s="99"/>
      <c r="V264" s="99"/>
      <c r="W264" s="99"/>
      <c r="X264" s="99"/>
      <c r="Y264" s="99"/>
      <c r="Z264" s="99"/>
      <c r="AA264" s="99"/>
      <c r="AB264" s="99" t="s">
        <v>165</v>
      </c>
      <c r="AC264" s="99" t="s">
        <v>165</v>
      </c>
      <c r="AD264" s="99" t="s">
        <v>165</v>
      </c>
      <c r="AE264" s="99" t="s">
        <v>165</v>
      </c>
      <c r="AF264" s="99" t="s">
        <v>165</v>
      </c>
    </row>
    <row r="265" spans="1:32" ht="13.5" customHeight="1" x14ac:dyDescent="0.15">
      <c r="A265" s="105"/>
      <c r="B265" s="105" t="s">
        <v>446</v>
      </c>
      <c r="C265" s="105"/>
      <c r="D265" s="105"/>
      <c r="E265" s="105"/>
      <c r="F265" s="105"/>
      <c r="G265" s="105"/>
      <c r="H265" s="105"/>
      <c r="I265" s="105"/>
      <c r="J265" s="105"/>
      <c r="K265" s="678"/>
      <c r="L265" s="678"/>
      <c r="M265" s="678"/>
      <c r="N265" s="678"/>
      <c r="O265" s="678"/>
      <c r="P265" s="678"/>
      <c r="Q265" s="678"/>
      <c r="R265" s="678"/>
      <c r="S265" s="678"/>
      <c r="T265" s="678"/>
      <c r="U265" s="678"/>
      <c r="V265" s="678"/>
      <c r="W265" s="678"/>
      <c r="X265" s="678"/>
      <c r="Y265" s="678"/>
      <c r="Z265" s="678"/>
      <c r="AA265" s="678"/>
      <c r="AB265" s="678"/>
      <c r="AC265" s="678"/>
      <c r="AD265" s="678"/>
      <c r="AE265" s="678"/>
      <c r="AF265" s="678"/>
    </row>
    <row r="266" spans="1:32" ht="2.25" customHeight="1" x14ac:dyDescent="0.15">
      <c r="A266" s="98" t="s">
        <v>165</v>
      </c>
      <c r="B266" s="98" t="s">
        <v>165</v>
      </c>
      <c r="C266" s="98" t="s">
        <v>165</v>
      </c>
      <c r="D266" s="98"/>
      <c r="E266" s="98"/>
      <c r="F266" s="98"/>
      <c r="G266" s="98"/>
      <c r="H266" s="98"/>
      <c r="I266" s="99" t="s">
        <v>165</v>
      </c>
      <c r="J266" s="99"/>
      <c r="K266" s="99" t="s">
        <v>165</v>
      </c>
      <c r="L266" s="99" t="s">
        <v>165</v>
      </c>
      <c r="M266" s="99" t="s">
        <v>165</v>
      </c>
      <c r="N266" s="99" t="s">
        <v>165</v>
      </c>
      <c r="O266" s="99"/>
      <c r="P266" s="99"/>
      <c r="Q266" s="99"/>
      <c r="R266" s="99"/>
      <c r="S266" s="99"/>
      <c r="T266" s="99"/>
      <c r="U266" s="99"/>
      <c r="V266" s="99"/>
      <c r="W266" s="99"/>
      <c r="X266" s="99"/>
      <c r="Y266" s="99"/>
      <c r="Z266" s="99"/>
      <c r="AA266" s="99"/>
      <c r="AB266" s="99" t="s">
        <v>165</v>
      </c>
      <c r="AC266" s="99" t="s">
        <v>165</v>
      </c>
      <c r="AD266" s="99" t="s">
        <v>165</v>
      </c>
      <c r="AE266" s="99" t="s">
        <v>165</v>
      </c>
      <c r="AF266" s="99" t="s">
        <v>165</v>
      </c>
    </row>
    <row r="267" spans="1:32" ht="13.5" customHeight="1" x14ac:dyDescent="0.15">
      <c r="A267" s="105"/>
      <c r="B267" s="105" t="s">
        <v>451</v>
      </c>
      <c r="C267" s="105"/>
      <c r="D267" s="105"/>
      <c r="E267" s="105"/>
      <c r="F267" s="105"/>
      <c r="G267" s="105"/>
      <c r="H267" s="105"/>
      <c r="I267" s="105"/>
      <c r="J267" s="105"/>
      <c r="K267" s="678"/>
      <c r="L267" s="678"/>
      <c r="M267" s="678"/>
      <c r="N267" s="678"/>
      <c r="O267" s="678"/>
      <c r="P267" s="678"/>
      <c r="Q267" s="678"/>
      <c r="R267" s="678"/>
      <c r="S267" s="678"/>
      <c r="T267" s="678"/>
      <c r="U267" s="678"/>
      <c r="V267" s="678"/>
      <c r="W267" s="678"/>
      <c r="X267" s="678"/>
      <c r="Y267" s="678"/>
      <c r="Z267" s="678"/>
      <c r="AA267" s="678"/>
      <c r="AB267" s="678"/>
      <c r="AC267" s="678"/>
      <c r="AD267" s="678"/>
      <c r="AE267" s="678"/>
      <c r="AF267" s="678"/>
    </row>
    <row r="268" spans="1:32" ht="2.25" customHeight="1" x14ac:dyDescent="0.15">
      <c r="A268" s="98" t="s">
        <v>165</v>
      </c>
      <c r="B268" s="98" t="s">
        <v>165</v>
      </c>
      <c r="C268" s="98" t="s">
        <v>165</v>
      </c>
      <c r="D268" s="98"/>
      <c r="E268" s="98"/>
      <c r="F268" s="98"/>
      <c r="G268" s="98"/>
      <c r="H268" s="98"/>
      <c r="I268" s="99" t="s">
        <v>165</v>
      </c>
      <c r="J268" s="99"/>
      <c r="K268" s="99" t="s">
        <v>165</v>
      </c>
      <c r="L268" s="99" t="s">
        <v>165</v>
      </c>
      <c r="M268" s="99" t="s">
        <v>165</v>
      </c>
      <c r="N268" s="99" t="s">
        <v>165</v>
      </c>
      <c r="O268" s="99"/>
      <c r="P268" s="99"/>
      <c r="Q268" s="99"/>
      <c r="R268" s="99"/>
      <c r="S268" s="99"/>
      <c r="T268" s="99"/>
      <c r="U268" s="99"/>
      <c r="V268" s="99"/>
      <c r="W268" s="99"/>
      <c r="X268" s="99"/>
      <c r="Y268" s="99"/>
      <c r="Z268" s="99"/>
      <c r="AA268" s="99"/>
      <c r="AB268" s="99" t="s">
        <v>165</v>
      </c>
      <c r="AC268" s="99" t="s">
        <v>165</v>
      </c>
      <c r="AD268" s="99" t="s">
        <v>165</v>
      </c>
      <c r="AE268" s="99" t="s">
        <v>165</v>
      </c>
      <c r="AF268" s="99" t="s">
        <v>165</v>
      </c>
    </row>
    <row r="269" spans="1:32" ht="13.5" customHeight="1" x14ac:dyDescent="0.15">
      <c r="A269" s="105"/>
      <c r="B269" s="105" t="s">
        <v>457</v>
      </c>
      <c r="C269" s="105"/>
      <c r="D269" s="105"/>
      <c r="E269" s="105"/>
      <c r="F269" s="105"/>
      <c r="G269" s="105"/>
      <c r="H269" s="105"/>
      <c r="I269" s="105"/>
      <c r="J269" s="105"/>
      <c r="K269" s="678"/>
      <c r="L269" s="678"/>
      <c r="M269" s="678"/>
      <c r="N269" s="678"/>
      <c r="O269" s="678"/>
      <c r="P269" s="678"/>
      <c r="Q269" s="678"/>
      <c r="R269" s="678"/>
      <c r="S269" s="678"/>
      <c r="T269" s="678"/>
      <c r="U269" s="678"/>
      <c r="V269" s="678"/>
      <c r="W269" s="678"/>
      <c r="X269" s="678"/>
      <c r="Y269" s="678"/>
      <c r="Z269" s="678"/>
      <c r="AA269" s="678"/>
      <c r="AB269" s="678"/>
      <c r="AC269" s="678"/>
      <c r="AD269" s="678"/>
      <c r="AE269" s="678"/>
      <c r="AF269" s="678"/>
    </row>
    <row r="270" spans="1:32" ht="2.25" customHeight="1" x14ac:dyDescent="0.15">
      <c r="A270" s="98" t="s">
        <v>165</v>
      </c>
      <c r="B270" s="98" t="s">
        <v>165</v>
      </c>
      <c r="C270" s="98" t="s">
        <v>165</v>
      </c>
      <c r="D270" s="98"/>
      <c r="E270" s="98"/>
      <c r="F270" s="98"/>
      <c r="G270" s="98"/>
      <c r="H270" s="98"/>
      <c r="I270" s="99" t="s">
        <v>165</v>
      </c>
      <c r="J270" s="99"/>
      <c r="K270" s="99" t="s">
        <v>165</v>
      </c>
      <c r="L270" s="99" t="s">
        <v>165</v>
      </c>
      <c r="M270" s="99" t="s">
        <v>165</v>
      </c>
      <c r="N270" s="99" t="s">
        <v>165</v>
      </c>
      <c r="O270" s="99"/>
      <c r="P270" s="99"/>
      <c r="Q270" s="99"/>
      <c r="R270" s="99"/>
      <c r="S270" s="99"/>
      <c r="T270" s="99"/>
      <c r="U270" s="99"/>
      <c r="V270" s="99"/>
      <c r="W270" s="99"/>
      <c r="X270" s="99"/>
      <c r="Y270" s="99"/>
      <c r="Z270" s="99"/>
      <c r="AA270" s="99"/>
      <c r="AB270" s="99" t="s">
        <v>165</v>
      </c>
      <c r="AC270" s="99" t="s">
        <v>165</v>
      </c>
      <c r="AD270" s="99" t="s">
        <v>165</v>
      </c>
      <c r="AE270" s="99" t="s">
        <v>165</v>
      </c>
      <c r="AF270" s="99" t="s">
        <v>165</v>
      </c>
    </row>
    <row r="271" spans="1:32" ht="13.5" customHeight="1" x14ac:dyDescent="0.15">
      <c r="A271" s="105"/>
      <c r="B271" s="105" t="s">
        <v>461</v>
      </c>
      <c r="C271" s="105"/>
      <c r="D271" s="105"/>
      <c r="E271" s="105"/>
      <c r="F271" s="105"/>
      <c r="G271" s="105"/>
      <c r="H271" s="105"/>
      <c r="I271" s="105"/>
      <c r="J271" s="105"/>
      <c r="K271" s="678"/>
      <c r="L271" s="678"/>
      <c r="M271" s="678"/>
      <c r="N271" s="678"/>
      <c r="O271" s="678"/>
      <c r="P271" s="678"/>
      <c r="Q271" s="678"/>
      <c r="R271" s="678"/>
      <c r="S271" s="678"/>
      <c r="T271" s="678"/>
      <c r="U271" s="678"/>
      <c r="V271" s="678"/>
      <c r="W271" s="678"/>
      <c r="X271" s="678"/>
      <c r="Y271" s="678"/>
      <c r="Z271" s="678"/>
      <c r="AA271" s="678"/>
      <c r="AB271" s="678"/>
      <c r="AC271" s="678"/>
      <c r="AD271" s="678"/>
      <c r="AE271" s="678"/>
      <c r="AF271" s="375"/>
    </row>
    <row r="272" spans="1:32" ht="2.25" customHeight="1" x14ac:dyDescent="0.15">
      <c r="A272" s="98" t="s">
        <v>165</v>
      </c>
      <c r="B272" s="98" t="s">
        <v>165</v>
      </c>
      <c r="C272" s="98" t="s">
        <v>165</v>
      </c>
      <c r="D272" s="98"/>
      <c r="E272" s="98"/>
      <c r="F272" s="98"/>
      <c r="G272" s="98"/>
      <c r="H272" s="98"/>
      <c r="I272" s="99" t="s">
        <v>165</v>
      </c>
      <c r="J272" s="99"/>
      <c r="K272" s="99" t="s">
        <v>165</v>
      </c>
      <c r="L272" s="99" t="s">
        <v>165</v>
      </c>
      <c r="M272" s="99" t="s">
        <v>165</v>
      </c>
      <c r="N272" s="99" t="s">
        <v>165</v>
      </c>
      <c r="O272" s="99"/>
      <c r="P272" s="99"/>
      <c r="Q272" s="99"/>
      <c r="R272" s="99"/>
      <c r="S272" s="99"/>
      <c r="T272" s="99"/>
      <c r="U272" s="99"/>
      <c r="V272" s="99"/>
      <c r="W272" s="99"/>
      <c r="X272" s="99"/>
      <c r="Y272" s="99"/>
      <c r="Z272" s="99"/>
      <c r="AA272" s="99"/>
      <c r="AB272" s="99" t="s">
        <v>165</v>
      </c>
      <c r="AC272" s="99" t="s">
        <v>165</v>
      </c>
      <c r="AD272" s="99" t="s">
        <v>165</v>
      </c>
      <c r="AE272" s="99" t="s">
        <v>165</v>
      </c>
      <c r="AF272" s="99" t="s">
        <v>165</v>
      </c>
    </row>
    <row r="273" spans="1:38" ht="3" customHeight="1" x14ac:dyDescent="0.15">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8" ht="2.25" customHeight="1" x14ac:dyDescent="0.15">
      <c r="A274" s="98" t="s">
        <v>165</v>
      </c>
      <c r="B274" s="98" t="s">
        <v>165</v>
      </c>
      <c r="C274" s="98" t="s">
        <v>165</v>
      </c>
      <c r="D274" s="98"/>
      <c r="E274" s="98"/>
      <c r="F274" s="98"/>
      <c r="G274" s="98"/>
      <c r="H274" s="98"/>
      <c r="I274" s="99" t="s">
        <v>165</v>
      </c>
      <c r="J274" s="99"/>
      <c r="K274" s="99" t="s">
        <v>165</v>
      </c>
      <c r="L274" s="99" t="s">
        <v>165</v>
      </c>
      <c r="M274" s="99" t="s">
        <v>165</v>
      </c>
      <c r="N274" s="99" t="s">
        <v>165</v>
      </c>
      <c r="O274" s="99"/>
      <c r="P274" s="99"/>
      <c r="Q274" s="99"/>
      <c r="R274" s="99"/>
      <c r="S274" s="99"/>
      <c r="T274" s="99"/>
      <c r="U274" s="99"/>
      <c r="V274" s="99"/>
      <c r="W274" s="99"/>
      <c r="X274" s="99"/>
      <c r="Y274" s="99"/>
      <c r="Z274" s="99"/>
      <c r="AA274" s="99"/>
      <c r="AB274" s="99" t="s">
        <v>165</v>
      </c>
      <c r="AC274" s="99" t="s">
        <v>165</v>
      </c>
      <c r="AD274" s="99" t="s">
        <v>165</v>
      </c>
      <c r="AE274" s="99" t="s">
        <v>165</v>
      </c>
      <c r="AF274" s="99" t="s">
        <v>165</v>
      </c>
    </row>
    <row r="275" spans="1:38" ht="13.5" customHeight="1" x14ac:dyDescent="0.15">
      <c r="A275" s="105"/>
      <c r="B275" s="105" t="s">
        <v>408</v>
      </c>
      <c r="C275" s="105"/>
      <c r="D275" s="105"/>
      <c r="E275" s="105"/>
      <c r="F275" s="105"/>
      <c r="G275" s="105"/>
      <c r="H275" s="105"/>
      <c r="I275" s="105"/>
      <c r="J275" s="105"/>
      <c r="K275" s="678"/>
      <c r="L275" s="678"/>
      <c r="M275" s="678"/>
      <c r="N275" s="678"/>
      <c r="O275" s="678"/>
      <c r="P275" s="678"/>
      <c r="Q275" s="678"/>
      <c r="R275" s="678"/>
      <c r="S275" s="678"/>
      <c r="T275" s="678"/>
      <c r="U275" s="678"/>
      <c r="V275" s="678"/>
      <c r="W275" s="678"/>
      <c r="X275" s="678"/>
      <c r="Y275" s="678"/>
      <c r="Z275" s="678"/>
      <c r="AA275" s="678"/>
      <c r="AB275" s="678"/>
      <c r="AC275" s="678"/>
      <c r="AD275" s="678"/>
      <c r="AE275" s="678"/>
      <c r="AF275" s="678"/>
    </row>
    <row r="276" spans="1:38" ht="2.25" customHeight="1" x14ac:dyDescent="0.15">
      <c r="A276" s="98" t="s">
        <v>165</v>
      </c>
      <c r="B276" s="98" t="s">
        <v>165</v>
      </c>
      <c r="C276" s="98" t="s">
        <v>165</v>
      </c>
      <c r="D276" s="98"/>
      <c r="E276" s="98"/>
      <c r="F276" s="98"/>
      <c r="G276" s="98"/>
      <c r="H276" s="98"/>
      <c r="I276" s="99" t="s">
        <v>165</v>
      </c>
      <c r="J276" s="99"/>
      <c r="K276" s="99" t="s">
        <v>165</v>
      </c>
      <c r="L276" s="99" t="s">
        <v>165</v>
      </c>
      <c r="M276" s="99" t="s">
        <v>165</v>
      </c>
      <c r="N276" s="99" t="s">
        <v>165</v>
      </c>
      <c r="O276" s="99"/>
      <c r="P276" s="99"/>
      <c r="Q276" s="99"/>
      <c r="R276" s="99"/>
      <c r="S276" s="99"/>
      <c r="T276" s="99"/>
      <c r="U276" s="99"/>
      <c r="V276" s="99"/>
      <c r="W276" s="99"/>
      <c r="X276" s="99"/>
      <c r="Y276" s="99"/>
      <c r="Z276" s="99"/>
      <c r="AA276" s="99"/>
      <c r="AB276" s="99" t="s">
        <v>165</v>
      </c>
      <c r="AC276" s="99" t="s">
        <v>165</v>
      </c>
      <c r="AD276" s="99" t="s">
        <v>165</v>
      </c>
      <c r="AE276" s="99" t="s">
        <v>165</v>
      </c>
      <c r="AF276" s="99" t="s">
        <v>165</v>
      </c>
    </row>
    <row r="277" spans="1:38" ht="13.5" customHeight="1" x14ac:dyDescent="0.15">
      <c r="A277" s="105"/>
      <c r="B277" s="105" t="s">
        <v>423</v>
      </c>
      <c r="C277" s="105"/>
      <c r="D277" s="105"/>
      <c r="E277" s="105"/>
      <c r="F277" s="105"/>
      <c r="G277" s="105"/>
      <c r="H277" s="105"/>
      <c r="I277" s="105"/>
      <c r="J277" s="105"/>
      <c r="K277" s="678"/>
      <c r="L277" s="678"/>
      <c r="M277" s="678"/>
      <c r="N277" s="678"/>
      <c r="O277" s="678"/>
      <c r="P277" s="678"/>
      <c r="Q277" s="678"/>
      <c r="R277" s="678"/>
      <c r="S277" s="678"/>
      <c r="T277" s="678"/>
      <c r="U277" s="678"/>
      <c r="V277" s="678"/>
      <c r="W277" s="678"/>
      <c r="X277" s="678"/>
      <c r="Y277" s="678"/>
      <c r="Z277" s="678"/>
      <c r="AA277" s="678"/>
      <c r="AB277" s="678"/>
      <c r="AC277" s="678"/>
      <c r="AD277" s="678"/>
      <c r="AE277" s="678"/>
      <c r="AF277" s="678"/>
    </row>
    <row r="278" spans="1:38" ht="2.25" customHeight="1" x14ac:dyDescent="0.15">
      <c r="A278" s="98" t="s">
        <v>165</v>
      </c>
      <c r="B278" s="98" t="s">
        <v>165</v>
      </c>
      <c r="C278" s="98" t="s">
        <v>165</v>
      </c>
      <c r="D278" s="98"/>
      <c r="E278" s="98"/>
      <c r="F278" s="98"/>
      <c r="G278" s="98"/>
      <c r="H278" s="98"/>
      <c r="I278" s="99" t="s">
        <v>165</v>
      </c>
      <c r="J278" s="99"/>
      <c r="K278" s="99" t="s">
        <v>165</v>
      </c>
      <c r="L278" s="99" t="s">
        <v>165</v>
      </c>
      <c r="M278" s="99" t="s">
        <v>165</v>
      </c>
      <c r="N278" s="99" t="s">
        <v>165</v>
      </c>
      <c r="O278" s="99"/>
      <c r="P278" s="99"/>
      <c r="Q278" s="99"/>
      <c r="R278" s="99"/>
      <c r="S278" s="99"/>
      <c r="T278" s="99"/>
      <c r="U278" s="99"/>
      <c r="V278" s="99"/>
      <c r="W278" s="99"/>
      <c r="X278" s="99"/>
      <c r="Y278" s="99"/>
      <c r="Z278" s="99"/>
      <c r="AA278" s="99"/>
      <c r="AB278" s="99" t="s">
        <v>165</v>
      </c>
      <c r="AC278" s="99" t="s">
        <v>165</v>
      </c>
      <c r="AD278" s="99" t="s">
        <v>165</v>
      </c>
      <c r="AE278" s="99" t="s">
        <v>165</v>
      </c>
      <c r="AF278" s="99" t="s">
        <v>165</v>
      </c>
    </row>
    <row r="279" spans="1:38" ht="13.5" customHeight="1" x14ac:dyDescent="0.15">
      <c r="A279" s="105"/>
      <c r="B279" s="105" t="s">
        <v>437</v>
      </c>
      <c r="C279" s="105"/>
      <c r="D279" s="105"/>
      <c r="E279" s="105"/>
      <c r="F279" s="105"/>
      <c r="G279" s="105"/>
      <c r="H279" s="105"/>
      <c r="I279" s="105"/>
      <c r="J279" s="105"/>
      <c r="K279" s="678"/>
      <c r="L279" s="678"/>
      <c r="M279" s="678"/>
      <c r="N279" s="678"/>
      <c r="O279" s="678"/>
      <c r="P279" s="678"/>
      <c r="Q279" s="105"/>
      <c r="R279" s="105"/>
      <c r="S279" s="105"/>
      <c r="T279" s="105"/>
      <c r="U279" s="105"/>
      <c r="V279" s="105"/>
      <c r="W279" s="105"/>
      <c r="X279" s="105"/>
      <c r="Y279" s="105"/>
      <c r="Z279" s="105"/>
      <c r="AA279" s="105"/>
      <c r="AB279" s="105"/>
      <c r="AC279" s="105"/>
      <c r="AD279" s="105"/>
      <c r="AE279" s="105"/>
      <c r="AF279" s="105"/>
    </row>
    <row r="280" spans="1:38" ht="2.25" customHeight="1" x14ac:dyDescent="0.15">
      <c r="A280" s="98" t="s">
        <v>165</v>
      </c>
      <c r="B280" s="98" t="s">
        <v>165</v>
      </c>
      <c r="C280" s="98" t="s">
        <v>165</v>
      </c>
      <c r="D280" s="98"/>
      <c r="E280" s="98"/>
      <c r="F280" s="98"/>
      <c r="G280" s="98"/>
      <c r="H280" s="98"/>
      <c r="I280" s="99" t="s">
        <v>165</v>
      </c>
      <c r="J280" s="99"/>
      <c r="K280" s="99" t="s">
        <v>165</v>
      </c>
      <c r="L280" s="99" t="s">
        <v>165</v>
      </c>
      <c r="M280" s="99" t="s">
        <v>165</v>
      </c>
      <c r="N280" s="99" t="s">
        <v>165</v>
      </c>
      <c r="O280" s="99"/>
      <c r="P280" s="99"/>
      <c r="Q280" s="99"/>
      <c r="R280" s="99"/>
      <c r="S280" s="99"/>
      <c r="T280" s="99"/>
      <c r="U280" s="99"/>
      <c r="V280" s="99"/>
      <c r="W280" s="99"/>
      <c r="X280" s="99"/>
      <c r="Y280" s="99"/>
      <c r="Z280" s="99"/>
      <c r="AA280" s="99"/>
      <c r="AB280" s="99" t="s">
        <v>165</v>
      </c>
      <c r="AC280" s="99" t="s">
        <v>165</v>
      </c>
      <c r="AD280" s="99" t="s">
        <v>165</v>
      </c>
      <c r="AE280" s="99" t="s">
        <v>165</v>
      </c>
      <c r="AF280" s="99" t="s">
        <v>165</v>
      </c>
    </row>
    <row r="281" spans="1:38" ht="13.5" customHeight="1" x14ac:dyDescent="0.15">
      <c r="A281" s="105"/>
      <c r="B281" s="105" t="s">
        <v>446</v>
      </c>
      <c r="C281" s="105"/>
      <c r="D281" s="105"/>
      <c r="E281" s="105"/>
      <c r="F281" s="105"/>
      <c r="G281" s="105"/>
      <c r="H281" s="105"/>
      <c r="I281" s="105"/>
      <c r="J281" s="105"/>
      <c r="K281" s="678"/>
      <c r="L281" s="678"/>
      <c r="M281" s="678"/>
      <c r="N281" s="678"/>
      <c r="O281" s="678"/>
      <c r="P281" s="678"/>
      <c r="Q281" s="678"/>
      <c r="R281" s="678"/>
      <c r="S281" s="678"/>
      <c r="T281" s="678"/>
      <c r="U281" s="678"/>
      <c r="V281" s="678"/>
      <c r="W281" s="678"/>
      <c r="X281" s="678"/>
      <c r="Y281" s="678"/>
      <c r="Z281" s="678"/>
      <c r="AA281" s="678"/>
      <c r="AB281" s="678"/>
      <c r="AC281" s="678"/>
      <c r="AD281" s="678"/>
      <c r="AE281" s="678"/>
      <c r="AF281" s="678"/>
    </row>
    <row r="282" spans="1:38" ht="2.25" customHeight="1" x14ac:dyDescent="0.15">
      <c r="A282" s="98" t="s">
        <v>165</v>
      </c>
      <c r="B282" s="98" t="s">
        <v>165</v>
      </c>
      <c r="C282" s="98" t="s">
        <v>165</v>
      </c>
      <c r="D282" s="98"/>
      <c r="E282" s="98"/>
      <c r="F282" s="98"/>
      <c r="G282" s="98"/>
      <c r="H282" s="98"/>
      <c r="I282" s="99" t="s">
        <v>165</v>
      </c>
      <c r="J282" s="99"/>
      <c r="K282" s="99" t="s">
        <v>165</v>
      </c>
      <c r="L282" s="99" t="s">
        <v>165</v>
      </c>
      <c r="M282" s="99" t="s">
        <v>165</v>
      </c>
      <c r="N282" s="99" t="s">
        <v>165</v>
      </c>
      <c r="O282" s="99"/>
      <c r="P282" s="99"/>
      <c r="Q282" s="99"/>
      <c r="R282" s="99"/>
      <c r="S282" s="99"/>
      <c r="T282" s="99"/>
      <c r="U282" s="99"/>
      <c r="V282" s="99"/>
      <c r="W282" s="99"/>
      <c r="X282" s="99"/>
      <c r="Y282" s="99"/>
      <c r="Z282" s="99"/>
      <c r="AA282" s="99"/>
      <c r="AB282" s="99" t="s">
        <v>165</v>
      </c>
      <c r="AC282" s="99" t="s">
        <v>165</v>
      </c>
      <c r="AD282" s="99" t="s">
        <v>165</v>
      </c>
      <c r="AE282" s="99" t="s">
        <v>165</v>
      </c>
      <c r="AF282" s="99" t="s">
        <v>165</v>
      </c>
    </row>
    <row r="283" spans="1:38" ht="13.5" customHeight="1" x14ac:dyDescent="0.15">
      <c r="A283" s="105"/>
      <c r="B283" s="105" t="s">
        <v>451</v>
      </c>
      <c r="C283" s="105"/>
      <c r="D283" s="105"/>
      <c r="E283" s="105"/>
      <c r="F283" s="105"/>
      <c r="G283" s="105"/>
      <c r="H283" s="105"/>
      <c r="I283" s="105"/>
      <c r="J283" s="105"/>
      <c r="K283" s="678"/>
      <c r="L283" s="678"/>
      <c r="M283" s="678"/>
      <c r="N283" s="678"/>
      <c r="O283" s="678"/>
      <c r="P283" s="678"/>
      <c r="Q283" s="678"/>
      <c r="R283" s="678"/>
      <c r="S283" s="678"/>
      <c r="T283" s="678"/>
      <c r="U283" s="678"/>
      <c r="V283" s="678"/>
      <c r="W283" s="678"/>
      <c r="X283" s="678"/>
      <c r="Y283" s="678"/>
      <c r="Z283" s="678"/>
      <c r="AA283" s="678"/>
      <c r="AB283" s="678"/>
      <c r="AC283" s="678"/>
      <c r="AD283" s="678"/>
      <c r="AE283" s="678"/>
      <c r="AF283" s="678"/>
      <c r="AG283" s="98"/>
      <c r="AH283" s="98"/>
      <c r="AI283" s="98"/>
      <c r="AJ283" s="98"/>
      <c r="AK283" s="98"/>
      <c r="AL283" s="98"/>
    </row>
    <row r="284" spans="1:38" s="98" customFormat="1" ht="2.25" customHeight="1" x14ac:dyDescent="0.15">
      <c r="A284" s="98" t="s">
        <v>165</v>
      </c>
      <c r="B284" s="98" t="s">
        <v>165</v>
      </c>
      <c r="C284" s="98" t="s">
        <v>165</v>
      </c>
      <c r="I284" s="99" t="s">
        <v>165</v>
      </c>
      <c r="J284" s="99"/>
      <c r="K284" s="99" t="s">
        <v>165</v>
      </c>
      <c r="L284" s="99" t="s">
        <v>165</v>
      </c>
      <c r="M284" s="99" t="s">
        <v>165</v>
      </c>
      <c r="N284" s="99" t="s">
        <v>165</v>
      </c>
      <c r="O284" s="99"/>
      <c r="P284" s="99"/>
      <c r="Q284" s="99"/>
      <c r="R284" s="99"/>
      <c r="S284" s="99"/>
      <c r="T284" s="99"/>
      <c r="U284" s="99"/>
      <c r="V284" s="99"/>
      <c r="W284" s="99"/>
      <c r="X284" s="99"/>
      <c r="Y284" s="99"/>
      <c r="Z284" s="99"/>
      <c r="AA284" s="99"/>
      <c r="AB284" s="99" t="s">
        <v>165</v>
      </c>
      <c r="AC284" s="99" t="s">
        <v>165</v>
      </c>
      <c r="AD284" s="99" t="s">
        <v>165</v>
      </c>
      <c r="AE284" s="99" t="s">
        <v>165</v>
      </c>
      <c r="AF284" s="99" t="s">
        <v>165</v>
      </c>
      <c r="AG284" s="100"/>
      <c r="AH284" s="100"/>
      <c r="AI284" s="100"/>
      <c r="AJ284" s="100"/>
      <c r="AK284" s="100"/>
      <c r="AL284" s="100"/>
    </row>
    <row r="285" spans="1:38" ht="13.5" customHeight="1" x14ac:dyDescent="0.15">
      <c r="A285" s="105"/>
      <c r="B285" s="105" t="s">
        <v>457</v>
      </c>
      <c r="C285" s="105"/>
      <c r="D285" s="105"/>
      <c r="E285" s="105"/>
      <c r="F285" s="105"/>
      <c r="G285" s="105"/>
      <c r="H285" s="105"/>
      <c r="I285" s="105"/>
      <c r="J285" s="105"/>
      <c r="K285" s="678"/>
      <c r="L285" s="678"/>
      <c r="M285" s="678"/>
      <c r="N285" s="678"/>
      <c r="O285" s="678"/>
      <c r="P285" s="678"/>
      <c r="Q285" s="678"/>
      <c r="R285" s="678"/>
      <c r="S285" s="678"/>
      <c r="T285" s="678"/>
      <c r="U285" s="678"/>
      <c r="V285" s="678"/>
      <c r="W285" s="678"/>
      <c r="X285" s="678"/>
      <c r="Y285" s="678"/>
      <c r="Z285" s="678"/>
      <c r="AA285" s="678"/>
      <c r="AB285" s="678"/>
      <c r="AC285" s="678"/>
      <c r="AD285" s="678"/>
      <c r="AE285" s="678"/>
      <c r="AF285" s="678"/>
    </row>
    <row r="286" spans="1:38" ht="2.25" customHeight="1" x14ac:dyDescent="0.15">
      <c r="A286" s="98" t="s">
        <v>165</v>
      </c>
      <c r="B286" s="98" t="s">
        <v>165</v>
      </c>
      <c r="C286" s="98" t="s">
        <v>165</v>
      </c>
      <c r="D286" s="98"/>
      <c r="E286" s="98"/>
      <c r="F286" s="98"/>
      <c r="G286" s="98"/>
      <c r="H286" s="98"/>
      <c r="I286" s="99" t="s">
        <v>165</v>
      </c>
      <c r="J286" s="99"/>
      <c r="K286" s="99" t="s">
        <v>165</v>
      </c>
      <c r="L286" s="99" t="s">
        <v>165</v>
      </c>
      <c r="M286" s="99" t="s">
        <v>165</v>
      </c>
      <c r="N286" s="99" t="s">
        <v>165</v>
      </c>
      <c r="O286" s="99"/>
      <c r="P286" s="99"/>
      <c r="Q286" s="99"/>
      <c r="R286" s="99"/>
      <c r="S286" s="99"/>
      <c r="T286" s="99"/>
      <c r="U286" s="99"/>
      <c r="V286" s="99"/>
      <c r="W286" s="99"/>
      <c r="X286" s="99"/>
      <c r="Y286" s="99"/>
      <c r="Z286" s="99"/>
      <c r="AA286" s="99"/>
      <c r="AB286" s="99" t="s">
        <v>165</v>
      </c>
      <c r="AC286" s="99" t="s">
        <v>165</v>
      </c>
      <c r="AD286" s="99" t="s">
        <v>165</v>
      </c>
      <c r="AE286" s="99" t="s">
        <v>165</v>
      </c>
      <c r="AF286" s="99" t="s">
        <v>165</v>
      </c>
    </row>
    <row r="287" spans="1:38" ht="13.5" customHeight="1" x14ac:dyDescent="0.15">
      <c r="A287" s="105"/>
      <c r="B287" s="105" t="s">
        <v>461</v>
      </c>
      <c r="C287" s="105"/>
      <c r="D287" s="105"/>
      <c r="E287" s="105"/>
      <c r="F287" s="105"/>
      <c r="G287" s="105"/>
      <c r="H287" s="105"/>
      <c r="I287" s="105"/>
      <c r="J287" s="105"/>
      <c r="K287" s="678"/>
      <c r="L287" s="678"/>
      <c r="M287" s="678"/>
      <c r="N287" s="678"/>
      <c r="O287" s="678"/>
      <c r="P287" s="678"/>
      <c r="Q287" s="678"/>
      <c r="R287" s="678"/>
      <c r="S287" s="678"/>
      <c r="T287" s="678"/>
      <c r="U287" s="678"/>
      <c r="V287" s="678"/>
      <c r="W287" s="678"/>
      <c r="X287" s="678"/>
      <c r="Y287" s="678"/>
      <c r="Z287" s="678"/>
      <c r="AA287" s="678"/>
      <c r="AB287" s="678"/>
      <c r="AC287" s="678"/>
      <c r="AD287" s="678"/>
      <c r="AE287" s="678"/>
      <c r="AF287" s="375"/>
    </row>
    <row r="288" spans="1:38" ht="1.5" customHeight="1" x14ac:dyDescent="0.15">
      <c r="A288" s="98" t="s">
        <v>165</v>
      </c>
      <c r="B288" s="98" t="s">
        <v>165</v>
      </c>
      <c r="C288" s="98" t="s">
        <v>165</v>
      </c>
      <c r="D288" s="98"/>
      <c r="E288" s="98"/>
      <c r="F288" s="98"/>
      <c r="G288" s="98"/>
      <c r="H288" s="98"/>
      <c r="I288" s="99" t="s">
        <v>165</v>
      </c>
      <c r="J288" s="99"/>
      <c r="K288" s="99" t="s">
        <v>165</v>
      </c>
      <c r="L288" s="99" t="s">
        <v>165</v>
      </c>
      <c r="M288" s="99" t="s">
        <v>165</v>
      </c>
      <c r="N288" s="99" t="s">
        <v>165</v>
      </c>
      <c r="O288" s="99"/>
      <c r="P288" s="99"/>
      <c r="Q288" s="99"/>
      <c r="R288" s="99"/>
      <c r="S288" s="99"/>
      <c r="T288" s="99"/>
      <c r="U288" s="99"/>
      <c r="V288" s="99"/>
      <c r="W288" s="99"/>
      <c r="X288" s="99"/>
      <c r="Y288" s="99"/>
      <c r="Z288" s="99"/>
      <c r="AA288" s="99"/>
      <c r="AB288" s="99" t="s">
        <v>165</v>
      </c>
      <c r="AC288" s="99" t="s">
        <v>165</v>
      </c>
      <c r="AD288" s="99" t="s">
        <v>165</v>
      </c>
      <c r="AE288" s="99" t="s">
        <v>165</v>
      </c>
      <c r="AF288" s="99" t="s">
        <v>165</v>
      </c>
    </row>
    <row r="289" spans="1:32" ht="1.5" customHeight="1" x14ac:dyDescent="0.15">
      <c r="A289" s="101" t="s">
        <v>165</v>
      </c>
      <c r="B289" s="101" t="s">
        <v>165</v>
      </c>
      <c r="C289" s="101" t="s">
        <v>165</v>
      </c>
      <c r="D289" s="101"/>
      <c r="E289" s="101"/>
      <c r="F289" s="101"/>
      <c r="G289" s="101"/>
      <c r="H289" s="101"/>
      <c r="I289" s="102" t="s">
        <v>165</v>
      </c>
      <c r="J289" s="102"/>
      <c r="K289" s="102" t="s">
        <v>165</v>
      </c>
      <c r="L289" s="102" t="s">
        <v>165</v>
      </c>
      <c r="M289" s="102" t="s">
        <v>165</v>
      </c>
      <c r="N289" s="102" t="s">
        <v>165</v>
      </c>
      <c r="O289" s="102"/>
      <c r="P289" s="102"/>
      <c r="Q289" s="102"/>
      <c r="R289" s="102"/>
      <c r="S289" s="102"/>
      <c r="T289" s="102"/>
      <c r="U289" s="102"/>
      <c r="V289" s="102"/>
      <c r="W289" s="102"/>
      <c r="X289" s="102"/>
      <c r="Y289" s="102"/>
      <c r="Z289" s="102"/>
      <c r="AA289" s="102"/>
      <c r="AB289" s="102" t="s">
        <v>165</v>
      </c>
      <c r="AC289" s="102" t="s">
        <v>165</v>
      </c>
      <c r="AD289" s="102" t="s">
        <v>165</v>
      </c>
      <c r="AE289" s="102" t="s">
        <v>165</v>
      </c>
      <c r="AF289" s="102" t="s">
        <v>165</v>
      </c>
    </row>
    <row r="290" spans="1:32" ht="1.5" customHeight="1" x14ac:dyDescent="0.15">
      <c r="A290" s="98" t="s">
        <v>165</v>
      </c>
      <c r="B290" s="98" t="s">
        <v>165</v>
      </c>
      <c r="C290" s="98" t="s">
        <v>165</v>
      </c>
      <c r="D290" s="98"/>
      <c r="E290" s="98"/>
      <c r="F290" s="98"/>
      <c r="G290" s="98"/>
      <c r="H290" s="98"/>
      <c r="I290" s="99" t="s">
        <v>165</v>
      </c>
      <c r="J290" s="99"/>
      <c r="K290" s="99" t="s">
        <v>165</v>
      </c>
      <c r="L290" s="99" t="s">
        <v>165</v>
      </c>
      <c r="M290" s="99" t="s">
        <v>165</v>
      </c>
      <c r="N290" s="99" t="s">
        <v>165</v>
      </c>
      <c r="O290" s="99"/>
      <c r="P290" s="99"/>
      <c r="Q290" s="99"/>
      <c r="R290" s="99"/>
      <c r="S290" s="99"/>
      <c r="T290" s="99"/>
      <c r="U290" s="99"/>
      <c r="V290" s="99"/>
      <c r="W290" s="99"/>
      <c r="X290" s="99"/>
      <c r="Y290" s="99"/>
      <c r="Z290" s="99"/>
      <c r="AA290" s="99"/>
      <c r="AB290" s="99" t="s">
        <v>165</v>
      </c>
      <c r="AC290" s="99" t="s">
        <v>165</v>
      </c>
      <c r="AD290" s="99" t="s">
        <v>165</v>
      </c>
      <c r="AE290" s="99" t="s">
        <v>165</v>
      </c>
      <c r="AF290" s="99" t="s">
        <v>165</v>
      </c>
    </row>
    <row r="291" spans="1:32" ht="13.5" customHeight="1" x14ac:dyDescent="0.15">
      <c r="A291" s="105" t="s">
        <v>380</v>
      </c>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25" customHeight="1" x14ac:dyDescent="0.15">
      <c r="A292" s="98" t="s">
        <v>165</v>
      </c>
      <c r="B292" s="98" t="s">
        <v>165</v>
      </c>
      <c r="C292" s="98" t="s">
        <v>165</v>
      </c>
      <c r="D292" s="98"/>
      <c r="E292" s="98"/>
      <c r="F292" s="98"/>
      <c r="G292" s="98"/>
      <c r="H292" s="98"/>
      <c r="I292" s="99" t="s">
        <v>165</v>
      </c>
      <c r="J292" s="99"/>
      <c r="K292" s="99" t="s">
        <v>165</v>
      </c>
      <c r="L292" s="99" t="s">
        <v>165</v>
      </c>
      <c r="M292" s="99" t="s">
        <v>165</v>
      </c>
      <c r="N292" s="99" t="s">
        <v>165</v>
      </c>
      <c r="O292" s="99"/>
      <c r="P292" s="99"/>
      <c r="Q292" s="99"/>
      <c r="R292" s="99"/>
      <c r="S292" s="99"/>
      <c r="T292" s="99"/>
      <c r="U292" s="99"/>
      <c r="V292" s="99"/>
      <c r="W292" s="99"/>
      <c r="X292" s="99"/>
      <c r="Y292" s="99"/>
      <c r="Z292" s="99"/>
      <c r="AA292" s="99"/>
      <c r="AB292" s="99"/>
      <c r="AC292" s="99" t="s">
        <v>165</v>
      </c>
      <c r="AD292" s="99" t="s">
        <v>165</v>
      </c>
      <c r="AE292" s="99" t="s">
        <v>165</v>
      </c>
      <c r="AF292" s="99" t="s">
        <v>165</v>
      </c>
    </row>
    <row r="293" spans="1:32" ht="12.75" customHeight="1" x14ac:dyDescent="0.15">
      <c r="A293" s="105" t="s">
        <v>24</v>
      </c>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25" customHeight="1" x14ac:dyDescent="0.15">
      <c r="A294" s="98" t="s">
        <v>165</v>
      </c>
      <c r="B294" s="98" t="s">
        <v>165</v>
      </c>
      <c r="C294" s="98" t="s">
        <v>165</v>
      </c>
      <c r="D294" s="98"/>
      <c r="E294" s="98"/>
      <c r="F294" s="98"/>
      <c r="G294" s="98"/>
      <c r="H294" s="98"/>
      <c r="I294" s="99" t="s">
        <v>165</v>
      </c>
      <c r="J294" s="99"/>
      <c r="K294" s="99" t="s">
        <v>165</v>
      </c>
      <c r="L294" s="247" t="s">
        <v>165</v>
      </c>
      <c r="M294" s="99" t="s">
        <v>165</v>
      </c>
      <c r="N294" s="99" t="s">
        <v>165</v>
      </c>
      <c r="O294" s="99"/>
      <c r="P294" s="99"/>
      <c r="Q294" s="99"/>
      <c r="R294" s="99"/>
      <c r="S294" s="99"/>
      <c r="T294" s="99"/>
      <c r="U294" s="99"/>
      <c r="V294" s="99"/>
      <c r="W294" s="99"/>
      <c r="X294" s="99"/>
      <c r="Y294" s="99"/>
      <c r="Z294" s="99"/>
      <c r="AA294" s="99"/>
      <c r="AB294" s="99" t="s">
        <v>165</v>
      </c>
      <c r="AC294" s="99" t="s">
        <v>165</v>
      </c>
      <c r="AD294" s="99" t="s">
        <v>165</v>
      </c>
      <c r="AE294" s="99" t="s">
        <v>165</v>
      </c>
      <c r="AF294" s="99" t="s">
        <v>165</v>
      </c>
    </row>
    <row r="295" spans="1:32" ht="12.75" customHeight="1" x14ac:dyDescent="0.15">
      <c r="A295" s="105"/>
      <c r="B295" s="105" t="s">
        <v>407</v>
      </c>
      <c r="C295" s="105"/>
      <c r="D295" s="105"/>
      <c r="E295" s="105"/>
      <c r="F295" s="105"/>
      <c r="G295" s="105"/>
      <c r="H295" s="105"/>
      <c r="I295" s="374"/>
      <c r="J295" s="374"/>
      <c r="K295" s="374" t="s">
        <v>167</v>
      </c>
      <c r="L295" s="651"/>
      <c r="M295" s="651"/>
      <c r="N295" s="651"/>
      <c r="O295" s="377" t="s">
        <v>166</v>
      </c>
      <c r="P295" s="374"/>
      <c r="Q295" s="105"/>
      <c r="R295" s="105"/>
      <c r="S295" s="374" t="s">
        <v>168</v>
      </c>
      <c r="T295" s="678"/>
      <c r="U295" s="678"/>
      <c r="V295" s="678"/>
      <c r="W295" s="678"/>
      <c r="X295" s="374" t="s">
        <v>169</v>
      </c>
      <c r="Y295" s="377"/>
      <c r="Z295" s="105"/>
      <c r="AA295" s="374" t="s">
        <v>170</v>
      </c>
      <c r="AB295" s="674"/>
      <c r="AC295" s="674"/>
      <c r="AD295" s="674"/>
      <c r="AE295" s="674"/>
      <c r="AF295" s="377" t="s">
        <v>55</v>
      </c>
    </row>
    <row r="296" spans="1:32" ht="2.25" customHeight="1" x14ac:dyDescent="0.15">
      <c r="A296" s="98" t="s">
        <v>165</v>
      </c>
      <c r="B296" s="98" t="s">
        <v>165</v>
      </c>
      <c r="C296" s="98" t="s">
        <v>165</v>
      </c>
      <c r="D296" s="98"/>
      <c r="E296" s="98"/>
      <c r="F296" s="98"/>
      <c r="G296" s="98"/>
      <c r="H296" s="98"/>
      <c r="I296" s="99" t="s">
        <v>165</v>
      </c>
      <c r="J296" s="99"/>
      <c r="K296" s="99" t="s">
        <v>165</v>
      </c>
      <c r="L296" s="99" t="s">
        <v>165</v>
      </c>
      <c r="M296" s="99" t="s">
        <v>165</v>
      </c>
      <c r="N296" s="99" t="s">
        <v>165</v>
      </c>
      <c r="O296" s="99"/>
      <c r="P296" s="99"/>
      <c r="Q296" s="99"/>
      <c r="R296" s="99"/>
      <c r="S296" s="99"/>
      <c r="T296" s="99"/>
      <c r="U296" s="99"/>
      <c r="V296" s="99"/>
      <c r="W296" s="99"/>
      <c r="X296" s="99"/>
      <c r="Y296" s="99"/>
      <c r="Z296" s="99"/>
      <c r="AA296" s="99"/>
      <c r="AB296" s="99" t="s">
        <v>165</v>
      </c>
      <c r="AC296" s="99" t="s">
        <v>165</v>
      </c>
      <c r="AD296" s="99" t="s">
        <v>165</v>
      </c>
      <c r="AE296" s="99" t="s">
        <v>165</v>
      </c>
      <c r="AF296" s="99" t="s">
        <v>165</v>
      </c>
    </row>
    <row r="297" spans="1:32" ht="12.75" customHeight="1" x14ac:dyDescent="0.15">
      <c r="A297" s="105"/>
      <c r="B297" s="105" t="s">
        <v>421</v>
      </c>
      <c r="C297" s="105"/>
      <c r="D297" s="105"/>
      <c r="E297" s="105"/>
      <c r="F297" s="105"/>
      <c r="G297" s="105"/>
      <c r="H297" s="105"/>
      <c r="I297" s="374"/>
      <c r="J297" s="374"/>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row>
    <row r="298" spans="1:32" ht="2.25" customHeight="1" x14ac:dyDescent="0.15">
      <c r="A298" s="98" t="s">
        <v>165</v>
      </c>
      <c r="B298" s="98" t="s">
        <v>165</v>
      </c>
      <c r="C298" s="98" t="s">
        <v>165</v>
      </c>
      <c r="D298" s="98"/>
      <c r="E298" s="98"/>
      <c r="F298" s="98"/>
      <c r="G298" s="98"/>
      <c r="H298" s="98"/>
      <c r="I298" s="99" t="s">
        <v>165</v>
      </c>
      <c r="J298" s="99"/>
      <c r="K298" s="99" t="s">
        <v>165</v>
      </c>
      <c r="L298" s="99" t="s">
        <v>165</v>
      </c>
      <c r="M298" s="99" t="s">
        <v>165</v>
      </c>
      <c r="N298" s="99" t="s">
        <v>165</v>
      </c>
      <c r="O298" s="99"/>
      <c r="P298" s="99"/>
      <c r="Q298" s="99"/>
      <c r="R298" s="99"/>
      <c r="S298" s="99"/>
      <c r="T298" s="99"/>
      <c r="U298" s="99"/>
      <c r="V298" s="99"/>
      <c r="W298" s="99"/>
      <c r="X298" s="99"/>
      <c r="Y298" s="99"/>
      <c r="Z298" s="99"/>
      <c r="AA298" s="99"/>
      <c r="AB298" s="99" t="s">
        <v>165</v>
      </c>
      <c r="AC298" s="99" t="s">
        <v>165</v>
      </c>
      <c r="AD298" s="99" t="s">
        <v>165</v>
      </c>
      <c r="AE298" s="99" t="s">
        <v>165</v>
      </c>
      <c r="AF298" s="99" t="s">
        <v>165</v>
      </c>
    </row>
    <row r="299" spans="1:32" ht="12.75" customHeight="1" x14ac:dyDescent="0.15">
      <c r="A299" s="105"/>
      <c r="B299" s="105" t="s">
        <v>438</v>
      </c>
      <c r="C299" s="105"/>
      <c r="D299" s="105"/>
      <c r="E299" s="105"/>
      <c r="F299" s="105"/>
      <c r="G299" s="105"/>
      <c r="H299" s="105"/>
      <c r="I299" s="374"/>
      <c r="J299" s="374"/>
      <c r="K299" s="374" t="s">
        <v>83</v>
      </c>
      <c r="L299" s="651"/>
      <c r="M299" s="651"/>
      <c r="N299" s="700" t="s">
        <v>569</v>
      </c>
      <c r="O299" s="700"/>
      <c r="P299" s="700"/>
      <c r="Q299" s="700"/>
      <c r="R299" s="700"/>
      <c r="S299" s="651"/>
      <c r="T299" s="651"/>
      <c r="U299" s="675" t="s">
        <v>570</v>
      </c>
      <c r="V299" s="675"/>
      <c r="W299" s="675"/>
      <c r="X299" s="675"/>
      <c r="Y299" s="706"/>
      <c r="Z299" s="706"/>
      <c r="AA299" s="374" t="s">
        <v>571</v>
      </c>
      <c r="AB299" s="674"/>
      <c r="AC299" s="674"/>
      <c r="AD299" s="674"/>
      <c r="AE299" s="674"/>
      <c r="AF299" s="377" t="s">
        <v>55</v>
      </c>
    </row>
    <row r="300" spans="1:32" ht="2.25" customHeight="1" x14ac:dyDescent="0.15">
      <c r="A300" s="98" t="s">
        <v>165</v>
      </c>
      <c r="B300" s="98" t="s">
        <v>165</v>
      </c>
      <c r="C300" s="98" t="s">
        <v>165</v>
      </c>
      <c r="D300" s="98"/>
      <c r="E300" s="98"/>
      <c r="F300" s="98"/>
      <c r="G300" s="98"/>
      <c r="H300" s="98"/>
      <c r="I300" s="99" t="s">
        <v>165</v>
      </c>
      <c r="J300" s="99"/>
      <c r="K300" s="99" t="s">
        <v>165</v>
      </c>
      <c r="L300" s="99" t="s">
        <v>165</v>
      </c>
      <c r="M300" s="99" t="s">
        <v>165</v>
      </c>
      <c r="N300" s="99" t="s">
        <v>165</v>
      </c>
      <c r="O300" s="99"/>
      <c r="P300" s="99"/>
      <c r="Q300" s="99"/>
      <c r="R300" s="99"/>
      <c r="S300" s="99"/>
      <c r="T300" s="99"/>
      <c r="U300" s="99"/>
      <c r="V300" s="99"/>
      <c r="W300" s="99"/>
      <c r="X300" s="99"/>
      <c r="Y300" s="99"/>
      <c r="Z300" s="99"/>
      <c r="AA300" s="99"/>
      <c r="AB300" s="99" t="s">
        <v>165</v>
      </c>
      <c r="AC300" s="99" t="s">
        <v>165</v>
      </c>
      <c r="AD300" s="99" t="s">
        <v>165</v>
      </c>
      <c r="AE300" s="99" t="s">
        <v>165</v>
      </c>
      <c r="AF300" s="99" t="s">
        <v>165</v>
      </c>
    </row>
    <row r="301" spans="1:32" ht="12.75" customHeight="1" x14ac:dyDescent="0.15">
      <c r="A301" s="105"/>
      <c r="B301" s="105"/>
      <c r="C301" s="105"/>
      <c r="D301" s="105"/>
      <c r="E301" s="105"/>
      <c r="F301" s="105"/>
      <c r="G301" s="105"/>
      <c r="H301" s="105"/>
      <c r="I301" s="374"/>
      <c r="J301" s="374"/>
      <c r="K301" s="661"/>
      <c r="L301" s="661"/>
      <c r="M301" s="661"/>
      <c r="N301" s="661"/>
      <c r="O301" s="661"/>
      <c r="P301" s="661"/>
      <c r="Q301" s="661"/>
      <c r="R301" s="661"/>
      <c r="S301" s="661"/>
      <c r="T301" s="661"/>
      <c r="U301" s="661"/>
      <c r="V301" s="661"/>
      <c r="W301" s="661"/>
      <c r="X301" s="661"/>
      <c r="Y301" s="661"/>
      <c r="Z301" s="661"/>
      <c r="AA301" s="661"/>
      <c r="AB301" s="661"/>
      <c r="AC301" s="661"/>
      <c r="AD301" s="661"/>
      <c r="AE301" s="661"/>
      <c r="AF301" s="661"/>
    </row>
    <row r="302" spans="1:32" ht="2.25" customHeight="1" x14ac:dyDescent="0.15">
      <c r="A302" s="98" t="s">
        <v>165</v>
      </c>
      <c r="B302" s="98" t="s">
        <v>165</v>
      </c>
      <c r="C302" s="98" t="s">
        <v>165</v>
      </c>
      <c r="D302" s="98"/>
      <c r="E302" s="98"/>
      <c r="F302" s="98"/>
      <c r="G302" s="98"/>
      <c r="H302" s="98"/>
      <c r="I302" s="99" t="s">
        <v>165</v>
      </c>
      <c r="J302" s="99"/>
      <c r="K302" s="99" t="s">
        <v>165</v>
      </c>
      <c r="L302" s="99" t="s">
        <v>165</v>
      </c>
      <c r="M302" s="99" t="s">
        <v>165</v>
      </c>
      <c r="N302" s="99" t="s">
        <v>165</v>
      </c>
      <c r="O302" s="99"/>
      <c r="P302" s="99"/>
      <c r="Q302" s="99"/>
      <c r="R302" s="99"/>
      <c r="S302" s="99"/>
      <c r="T302" s="99"/>
      <c r="U302" s="99"/>
      <c r="V302" s="99"/>
      <c r="W302" s="99"/>
      <c r="X302" s="99"/>
      <c r="Y302" s="99"/>
      <c r="Z302" s="99"/>
      <c r="AA302" s="99"/>
      <c r="AB302" s="99" t="s">
        <v>165</v>
      </c>
      <c r="AC302" s="99" t="s">
        <v>165</v>
      </c>
      <c r="AD302" s="99" t="s">
        <v>165</v>
      </c>
      <c r="AE302" s="99" t="s">
        <v>165</v>
      </c>
      <c r="AF302" s="99" t="s">
        <v>165</v>
      </c>
    </row>
    <row r="303" spans="1:32" ht="12.75" customHeight="1" x14ac:dyDescent="0.15">
      <c r="A303" s="105"/>
      <c r="B303" s="105" t="s">
        <v>445</v>
      </c>
      <c r="C303" s="105"/>
      <c r="D303" s="105"/>
      <c r="E303" s="105"/>
      <c r="F303" s="105"/>
      <c r="G303" s="105"/>
      <c r="H303" s="105"/>
      <c r="I303" s="374"/>
      <c r="J303" s="374"/>
      <c r="K303" s="676"/>
      <c r="L303" s="676"/>
      <c r="M303" s="676"/>
      <c r="N303" s="676"/>
      <c r="O303" s="676"/>
      <c r="P303" s="676"/>
      <c r="Q303" s="374"/>
      <c r="R303" s="374"/>
      <c r="S303" s="374"/>
      <c r="T303" s="374"/>
      <c r="U303" s="374"/>
      <c r="V303" s="374"/>
      <c r="W303" s="374"/>
      <c r="X303" s="374"/>
      <c r="Y303" s="374"/>
      <c r="Z303" s="374"/>
      <c r="AA303" s="374"/>
      <c r="AB303" s="374"/>
      <c r="AC303" s="374"/>
      <c r="AD303" s="374"/>
      <c r="AE303" s="374"/>
      <c r="AF303" s="374"/>
    </row>
    <row r="304" spans="1:32" ht="2.25" customHeight="1" x14ac:dyDescent="0.15">
      <c r="A304" s="98" t="s">
        <v>165</v>
      </c>
      <c r="B304" s="98" t="s">
        <v>165</v>
      </c>
      <c r="C304" s="98" t="s">
        <v>165</v>
      </c>
      <c r="D304" s="98"/>
      <c r="E304" s="98"/>
      <c r="F304" s="98"/>
      <c r="G304" s="98"/>
      <c r="H304" s="98"/>
      <c r="I304" s="99" t="s">
        <v>165</v>
      </c>
      <c r="J304" s="99"/>
      <c r="K304" s="99" t="s">
        <v>165</v>
      </c>
      <c r="L304" s="99" t="s">
        <v>165</v>
      </c>
      <c r="M304" s="99" t="s">
        <v>165</v>
      </c>
      <c r="N304" s="99" t="s">
        <v>165</v>
      </c>
      <c r="O304" s="99"/>
      <c r="P304" s="99"/>
      <c r="Q304" s="99"/>
      <c r="R304" s="99"/>
      <c r="S304" s="99"/>
      <c r="T304" s="99"/>
      <c r="U304" s="99"/>
      <c r="V304" s="99"/>
      <c r="W304" s="99"/>
      <c r="X304" s="99"/>
      <c r="Y304" s="99"/>
      <c r="Z304" s="99"/>
      <c r="AA304" s="99"/>
      <c r="AB304" s="99" t="s">
        <v>165</v>
      </c>
      <c r="AC304" s="99" t="s">
        <v>165</v>
      </c>
      <c r="AD304" s="99" t="s">
        <v>165</v>
      </c>
      <c r="AE304" s="99" t="s">
        <v>165</v>
      </c>
      <c r="AF304" s="99" t="s">
        <v>165</v>
      </c>
    </row>
    <row r="305" spans="1:38" ht="12.75" customHeight="1" x14ac:dyDescent="0.15">
      <c r="A305" s="105"/>
      <c r="B305" s="105" t="s">
        <v>452</v>
      </c>
      <c r="C305" s="105"/>
      <c r="D305" s="105"/>
      <c r="E305" s="105"/>
      <c r="F305" s="105"/>
      <c r="G305" s="105"/>
      <c r="H305" s="105"/>
      <c r="I305" s="374"/>
      <c r="J305" s="374"/>
      <c r="K305" s="661"/>
      <c r="L305" s="661"/>
      <c r="M305" s="661"/>
      <c r="N305" s="661"/>
      <c r="O305" s="661"/>
      <c r="P305" s="661"/>
      <c r="Q305" s="661"/>
      <c r="R305" s="661"/>
      <c r="S305" s="661"/>
      <c r="T305" s="661"/>
      <c r="U305" s="661"/>
      <c r="V305" s="661"/>
      <c r="W305" s="661"/>
      <c r="X305" s="661"/>
      <c r="Y305" s="661"/>
      <c r="Z305" s="661"/>
      <c r="AA305" s="661"/>
      <c r="AB305" s="661"/>
      <c r="AC305" s="661"/>
      <c r="AD305" s="661"/>
      <c r="AE305" s="661"/>
      <c r="AF305" s="661"/>
      <c r="AG305" s="98"/>
      <c r="AH305" s="98"/>
      <c r="AI305" s="98"/>
      <c r="AJ305" s="98"/>
      <c r="AK305" s="98"/>
      <c r="AL305" s="98"/>
    </row>
    <row r="306" spans="1:38" s="98" customFormat="1" ht="2.25" customHeight="1" x14ac:dyDescent="0.15">
      <c r="A306" s="98" t="s">
        <v>165</v>
      </c>
      <c r="B306" s="98" t="s">
        <v>165</v>
      </c>
      <c r="C306" s="98" t="s">
        <v>165</v>
      </c>
      <c r="I306" s="99" t="s">
        <v>165</v>
      </c>
      <c r="J306" s="99"/>
      <c r="K306" s="99" t="s">
        <v>165</v>
      </c>
      <c r="L306" s="99" t="s">
        <v>165</v>
      </c>
      <c r="M306" s="99" t="s">
        <v>165</v>
      </c>
      <c r="N306" s="99" t="s">
        <v>165</v>
      </c>
      <c r="O306" s="99"/>
      <c r="P306" s="99"/>
      <c r="Q306" s="99"/>
      <c r="R306" s="99"/>
      <c r="S306" s="99"/>
      <c r="T306" s="99"/>
      <c r="U306" s="99"/>
      <c r="V306" s="99"/>
      <c r="W306" s="99"/>
      <c r="X306" s="99"/>
      <c r="Y306" s="99"/>
      <c r="Z306" s="99"/>
      <c r="AA306" s="99"/>
      <c r="AB306" s="99" t="s">
        <v>165</v>
      </c>
      <c r="AC306" s="99" t="s">
        <v>165</v>
      </c>
      <c r="AD306" s="99" t="s">
        <v>165</v>
      </c>
      <c r="AE306" s="99" t="s">
        <v>165</v>
      </c>
      <c r="AF306" s="99" t="s">
        <v>165</v>
      </c>
      <c r="AG306" s="100"/>
      <c r="AH306" s="100"/>
      <c r="AI306" s="100"/>
      <c r="AJ306" s="100"/>
      <c r="AK306" s="100"/>
      <c r="AL306" s="100"/>
    </row>
    <row r="307" spans="1:38" ht="12.75" customHeight="1" x14ac:dyDescent="0.15">
      <c r="A307" s="105"/>
      <c r="B307" s="105" t="s">
        <v>456</v>
      </c>
      <c r="C307" s="105"/>
      <c r="D307" s="105"/>
      <c r="E307" s="105"/>
      <c r="F307" s="105"/>
      <c r="G307" s="105"/>
      <c r="H307" s="105"/>
      <c r="I307" s="374"/>
      <c r="J307" s="374"/>
      <c r="K307" s="711"/>
      <c r="L307" s="711"/>
      <c r="M307" s="711"/>
      <c r="N307" s="711"/>
      <c r="O307" s="711"/>
      <c r="P307" s="711"/>
      <c r="Q307" s="711"/>
      <c r="R307" s="711"/>
      <c r="S307" s="711"/>
      <c r="T307" s="711"/>
      <c r="U307" s="711"/>
      <c r="V307" s="711"/>
      <c r="W307" s="711"/>
      <c r="X307" s="711"/>
      <c r="Y307" s="711"/>
      <c r="Z307" s="711"/>
      <c r="AA307" s="711"/>
      <c r="AB307" s="711"/>
      <c r="AC307" s="711"/>
      <c r="AD307" s="711"/>
      <c r="AE307" s="711"/>
      <c r="AF307" s="711"/>
    </row>
    <row r="308" spans="1:38" ht="2.25" customHeight="1" x14ac:dyDescent="0.15">
      <c r="A308" s="98" t="s">
        <v>165</v>
      </c>
      <c r="B308" s="98" t="s">
        <v>165</v>
      </c>
      <c r="C308" s="98" t="s">
        <v>165</v>
      </c>
      <c r="D308" s="98"/>
      <c r="E308" s="98"/>
      <c r="F308" s="98"/>
      <c r="G308" s="98"/>
      <c r="H308" s="98"/>
      <c r="I308" s="99" t="s">
        <v>165</v>
      </c>
      <c r="J308" s="99"/>
      <c r="K308" s="99" t="s">
        <v>165</v>
      </c>
      <c r="L308" s="99" t="s">
        <v>165</v>
      </c>
      <c r="M308" s="99" t="s">
        <v>165</v>
      </c>
      <c r="N308" s="99" t="s">
        <v>165</v>
      </c>
      <c r="O308" s="99"/>
      <c r="P308" s="99"/>
      <c r="Q308" s="99"/>
      <c r="R308" s="99"/>
      <c r="S308" s="99"/>
      <c r="T308" s="99"/>
      <c r="U308" s="99"/>
      <c r="V308" s="99"/>
      <c r="W308" s="99"/>
      <c r="X308" s="99"/>
      <c r="Y308" s="99"/>
      <c r="Z308" s="99"/>
      <c r="AA308" s="99"/>
      <c r="AB308" s="99" t="s">
        <v>165</v>
      </c>
      <c r="AC308" s="99" t="s">
        <v>165</v>
      </c>
      <c r="AD308" s="99" t="s">
        <v>165</v>
      </c>
      <c r="AE308" s="99" t="s">
        <v>165</v>
      </c>
      <c r="AF308" s="99" t="s">
        <v>165</v>
      </c>
    </row>
    <row r="309" spans="1:38" ht="12.75" customHeight="1" x14ac:dyDescent="0.15">
      <c r="A309" s="105"/>
      <c r="B309" s="105" t="s">
        <v>462</v>
      </c>
      <c r="C309" s="105"/>
      <c r="D309" s="105"/>
      <c r="E309" s="105"/>
      <c r="F309" s="105"/>
      <c r="G309" s="105"/>
      <c r="H309" s="105"/>
      <c r="I309" s="105"/>
      <c r="J309" s="105"/>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375"/>
    </row>
    <row r="310" spans="1:38" ht="2.25" customHeight="1" x14ac:dyDescent="0.15">
      <c r="A310" s="98" t="s">
        <v>165</v>
      </c>
      <c r="B310" s="98" t="s">
        <v>165</v>
      </c>
      <c r="C310" s="98" t="s">
        <v>165</v>
      </c>
      <c r="D310" s="98"/>
      <c r="E310" s="98"/>
      <c r="F310" s="98"/>
      <c r="G310" s="98"/>
      <c r="H310" s="98"/>
      <c r="I310" s="99" t="s">
        <v>165</v>
      </c>
      <c r="J310" s="99"/>
      <c r="K310" s="99" t="s">
        <v>165</v>
      </c>
      <c r="L310" s="99" t="s">
        <v>165</v>
      </c>
      <c r="M310" s="99" t="s">
        <v>165</v>
      </c>
      <c r="N310" s="99" t="s">
        <v>165</v>
      </c>
      <c r="O310" s="99"/>
      <c r="P310" s="99"/>
      <c r="Q310" s="99"/>
      <c r="R310" s="99"/>
      <c r="S310" s="99"/>
      <c r="T310" s="99"/>
      <c r="U310" s="99"/>
      <c r="V310" s="99"/>
      <c r="W310" s="99"/>
      <c r="X310" s="99"/>
      <c r="Y310" s="99"/>
      <c r="Z310" s="99"/>
      <c r="AA310" s="99"/>
      <c r="AB310" s="99" t="s">
        <v>165</v>
      </c>
      <c r="AC310" s="99" t="s">
        <v>165</v>
      </c>
      <c r="AD310" s="99" t="s">
        <v>165</v>
      </c>
      <c r="AE310" s="99" t="s">
        <v>165</v>
      </c>
      <c r="AF310" s="99" t="s">
        <v>165</v>
      </c>
    </row>
    <row r="311" spans="1:38" ht="2.25" customHeight="1" x14ac:dyDescent="0.15">
      <c r="A311" s="98" t="s">
        <v>165</v>
      </c>
      <c r="B311" s="98" t="s">
        <v>165</v>
      </c>
      <c r="C311" s="98" t="s">
        <v>165</v>
      </c>
      <c r="D311" s="98"/>
      <c r="E311" s="98"/>
      <c r="F311" s="98"/>
      <c r="G311" s="98"/>
      <c r="H311" s="98"/>
      <c r="I311" s="99" t="s">
        <v>165</v>
      </c>
      <c r="J311" s="99"/>
      <c r="K311" s="99" t="s">
        <v>165</v>
      </c>
      <c r="L311" s="99" t="s">
        <v>165</v>
      </c>
      <c r="M311" s="99" t="s">
        <v>165</v>
      </c>
      <c r="N311" s="99" t="s">
        <v>165</v>
      </c>
      <c r="O311" s="99"/>
      <c r="P311" s="99"/>
      <c r="Q311" s="99"/>
      <c r="R311" s="99"/>
      <c r="S311" s="99"/>
      <c r="T311" s="99"/>
      <c r="U311" s="99"/>
      <c r="V311" s="99"/>
      <c r="W311" s="99"/>
      <c r="X311" s="99"/>
      <c r="Y311" s="99"/>
      <c r="Z311" s="99"/>
      <c r="AA311" s="99"/>
      <c r="AB311" s="99" t="s">
        <v>165</v>
      </c>
      <c r="AC311" s="99" t="s">
        <v>165</v>
      </c>
      <c r="AD311" s="99" t="s">
        <v>165</v>
      </c>
      <c r="AE311" s="99" t="s">
        <v>165</v>
      </c>
      <c r="AF311" s="99" t="s">
        <v>165</v>
      </c>
    </row>
    <row r="312" spans="1:38" ht="2.25" customHeight="1" x14ac:dyDescent="0.15">
      <c r="A312" s="98" t="s">
        <v>165</v>
      </c>
      <c r="B312" s="98" t="s">
        <v>165</v>
      </c>
      <c r="C312" s="98" t="s">
        <v>165</v>
      </c>
      <c r="D312" s="98"/>
      <c r="E312" s="98"/>
      <c r="F312" s="98"/>
      <c r="G312" s="98"/>
      <c r="H312" s="98"/>
      <c r="I312" s="99" t="s">
        <v>165</v>
      </c>
      <c r="J312" s="99"/>
      <c r="K312" s="99" t="s">
        <v>165</v>
      </c>
      <c r="L312" s="99" t="s">
        <v>165</v>
      </c>
      <c r="M312" s="99" t="s">
        <v>165</v>
      </c>
      <c r="N312" s="99" t="s">
        <v>165</v>
      </c>
      <c r="O312" s="99"/>
      <c r="P312" s="99"/>
      <c r="Q312" s="99"/>
      <c r="R312" s="99"/>
      <c r="S312" s="99"/>
      <c r="T312" s="99"/>
      <c r="U312" s="99"/>
      <c r="V312" s="99"/>
      <c r="W312" s="99"/>
      <c r="X312" s="99"/>
      <c r="Y312" s="99"/>
      <c r="Z312" s="99"/>
      <c r="AA312" s="99"/>
      <c r="AB312" s="99" t="s">
        <v>165</v>
      </c>
      <c r="AC312" s="99" t="s">
        <v>165</v>
      </c>
      <c r="AD312" s="99" t="s">
        <v>165</v>
      </c>
      <c r="AE312" s="99" t="s">
        <v>165</v>
      </c>
      <c r="AF312" s="99" t="s">
        <v>165</v>
      </c>
    </row>
    <row r="313" spans="1:38" ht="12.75" customHeight="1" x14ac:dyDescent="0.15">
      <c r="A313" s="105" t="s">
        <v>564</v>
      </c>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8" ht="2.25" customHeight="1" x14ac:dyDescent="0.15">
      <c r="A314" s="98" t="s">
        <v>165</v>
      </c>
      <c r="B314" s="98" t="s">
        <v>165</v>
      </c>
      <c r="C314" s="98" t="s">
        <v>165</v>
      </c>
      <c r="D314" s="98"/>
      <c r="E314" s="98"/>
      <c r="F314" s="98"/>
      <c r="G314" s="98"/>
      <c r="H314" s="98"/>
      <c r="I314" s="99" t="s">
        <v>165</v>
      </c>
      <c r="J314" s="99"/>
      <c r="K314" s="99" t="s">
        <v>165</v>
      </c>
      <c r="L314" s="99" t="s">
        <v>165</v>
      </c>
      <c r="M314" s="99" t="s">
        <v>165</v>
      </c>
      <c r="N314" s="99" t="s">
        <v>165</v>
      </c>
      <c r="O314" s="99"/>
      <c r="P314" s="99"/>
      <c r="Q314" s="99"/>
      <c r="R314" s="99"/>
      <c r="S314" s="99"/>
      <c r="T314" s="99"/>
      <c r="U314" s="99"/>
      <c r="V314" s="99"/>
      <c r="W314" s="99"/>
      <c r="X314" s="99"/>
      <c r="Y314" s="99"/>
      <c r="Z314" s="99"/>
      <c r="AA314" s="99"/>
      <c r="AB314" s="99" t="s">
        <v>165</v>
      </c>
      <c r="AC314" s="99" t="s">
        <v>165</v>
      </c>
      <c r="AD314" s="99" t="s">
        <v>165</v>
      </c>
      <c r="AE314" s="99" t="s">
        <v>165</v>
      </c>
      <c r="AF314" s="99" t="s">
        <v>165</v>
      </c>
    </row>
    <row r="315" spans="1:38" ht="12.75" customHeight="1" x14ac:dyDescent="0.15">
      <c r="A315" s="105"/>
      <c r="B315" s="105" t="s">
        <v>407</v>
      </c>
      <c r="C315" s="105"/>
      <c r="D315" s="105"/>
      <c r="E315" s="105"/>
      <c r="F315" s="105"/>
      <c r="G315" s="105"/>
      <c r="H315" s="105"/>
      <c r="I315" s="374"/>
      <c r="J315" s="374"/>
      <c r="K315" s="374" t="s">
        <v>167</v>
      </c>
      <c r="L315" s="651"/>
      <c r="M315" s="651"/>
      <c r="N315" s="651"/>
      <c r="O315" s="377" t="s">
        <v>166</v>
      </c>
      <c r="P315" s="374"/>
      <c r="Q315" s="105"/>
      <c r="R315" s="105"/>
      <c r="S315" s="374" t="s">
        <v>168</v>
      </c>
      <c r="T315" s="678"/>
      <c r="U315" s="678"/>
      <c r="V315" s="678"/>
      <c r="W315" s="678"/>
      <c r="X315" s="374" t="s">
        <v>169</v>
      </c>
      <c r="Y315" s="377"/>
      <c r="Z315" s="105"/>
      <c r="AA315" s="374" t="s">
        <v>170</v>
      </c>
      <c r="AB315" s="674"/>
      <c r="AC315" s="674"/>
      <c r="AD315" s="674"/>
      <c r="AE315" s="674"/>
      <c r="AF315" s="377" t="s">
        <v>55</v>
      </c>
    </row>
    <row r="316" spans="1:38" ht="2.25" customHeight="1" x14ac:dyDescent="0.15">
      <c r="A316" s="98" t="s">
        <v>165</v>
      </c>
      <c r="B316" s="98" t="s">
        <v>165</v>
      </c>
      <c r="C316" s="98" t="s">
        <v>165</v>
      </c>
      <c r="D316" s="98"/>
      <c r="E316" s="98"/>
      <c r="F316" s="98"/>
      <c r="G316" s="98"/>
      <c r="H316" s="98"/>
      <c r="I316" s="99" t="s">
        <v>165</v>
      </c>
      <c r="J316" s="99"/>
      <c r="K316" s="99" t="s">
        <v>165</v>
      </c>
      <c r="L316" s="99" t="s">
        <v>165</v>
      </c>
      <c r="M316" s="99" t="s">
        <v>165</v>
      </c>
      <c r="N316" s="99" t="s">
        <v>165</v>
      </c>
      <c r="O316" s="99"/>
      <c r="P316" s="99"/>
      <c r="Q316" s="99"/>
      <c r="R316" s="99"/>
      <c r="S316" s="99"/>
      <c r="T316" s="99"/>
      <c r="U316" s="99"/>
      <c r="V316" s="99"/>
      <c r="W316" s="99"/>
      <c r="X316" s="99"/>
      <c r="Y316" s="99"/>
      <c r="Z316" s="99"/>
      <c r="AA316" s="99"/>
      <c r="AB316" s="99" t="s">
        <v>165</v>
      </c>
      <c r="AC316" s="99" t="s">
        <v>165</v>
      </c>
      <c r="AD316" s="99" t="s">
        <v>165</v>
      </c>
      <c r="AE316" s="99" t="s">
        <v>165</v>
      </c>
      <c r="AF316" s="99" t="s">
        <v>165</v>
      </c>
    </row>
    <row r="317" spans="1:38" ht="12.75" customHeight="1" x14ac:dyDescent="0.15">
      <c r="A317" s="105"/>
      <c r="B317" s="105" t="s">
        <v>421</v>
      </c>
      <c r="C317" s="105"/>
      <c r="D317" s="105"/>
      <c r="E317" s="105"/>
      <c r="F317" s="105"/>
      <c r="G317" s="105"/>
      <c r="H317" s="105"/>
      <c r="I317" s="374"/>
      <c r="J317" s="374"/>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row>
    <row r="318" spans="1:38" ht="2.25" customHeight="1" x14ac:dyDescent="0.15">
      <c r="A318" s="98" t="s">
        <v>165</v>
      </c>
      <c r="B318" s="98" t="s">
        <v>165</v>
      </c>
      <c r="C318" s="98" t="s">
        <v>165</v>
      </c>
      <c r="D318" s="98"/>
      <c r="E318" s="98"/>
      <c r="F318" s="98"/>
      <c r="G318" s="98"/>
      <c r="H318" s="98"/>
      <c r="I318" s="99" t="s">
        <v>165</v>
      </c>
      <c r="J318" s="99"/>
      <c r="K318" s="99" t="s">
        <v>165</v>
      </c>
      <c r="L318" s="99" t="s">
        <v>165</v>
      </c>
      <c r="M318" s="99" t="s">
        <v>165</v>
      </c>
      <c r="N318" s="99" t="s">
        <v>165</v>
      </c>
      <c r="O318" s="99"/>
      <c r="P318" s="99"/>
      <c r="Q318" s="99"/>
      <c r="R318" s="99"/>
      <c r="S318" s="99"/>
      <c r="T318" s="99"/>
      <c r="U318" s="99"/>
      <c r="V318" s="99"/>
      <c r="W318" s="99"/>
      <c r="X318" s="99"/>
      <c r="Y318" s="99"/>
      <c r="Z318" s="99"/>
      <c r="AA318" s="99"/>
      <c r="AB318" s="99" t="s">
        <v>165</v>
      </c>
      <c r="AC318" s="99" t="s">
        <v>165</v>
      </c>
      <c r="AD318" s="99" t="s">
        <v>165</v>
      </c>
      <c r="AE318" s="99" t="s">
        <v>165</v>
      </c>
      <c r="AF318" s="99" t="s">
        <v>165</v>
      </c>
    </row>
    <row r="319" spans="1:38" ht="12.75" customHeight="1" x14ac:dyDescent="0.15">
      <c r="A319" s="105"/>
      <c r="B319" s="105" t="s">
        <v>438</v>
      </c>
      <c r="C319" s="105"/>
      <c r="D319" s="105"/>
      <c r="E319" s="105"/>
      <c r="F319" s="105"/>
      <c r="G319" s="105"/>
      <c r="H319" s="105"/>
      <c r="I319" s="374"/>
      <c r="J319" s="374"/>
      <c r="K319" s="374" t="s">
        <v>83</v>
      </c>
      <c r="L319" s="651"/>
      <c r="M319" s="651"/>
      <c r="N319" s="700" t="s">
        <v>569</v>
      </c>
      <c r="O319" s="700"/>
      <c r="P319" s="700"/>
      <c r="Q319" s="700"/>
      <c r="R319" s="700"/>
      <c r="S319" s="651"/>
      <c r="T319" s="651"/>
      <c r="U319" s="675" t="s">
        <v>570</v>
      </c>
      <c r="V319" s="675"/>
      <c r="W319" s="675"/>
      <c r="X319" s="675"/>
      <c r="Y319" s="706"/>
      <c r="Z319" s="706"/>
      <c r="AA319" s="374" t="s">
        <v>571</v>
      </c>
      <c r="AB319" s="674"/>
      <c r="AC319" s="674"/>
      <c r="AD319" s="674"/>
      <c r="AE319" s="674"/>
      <c r="AF319" s="377" t="s">
        <v>55</v>
      </c>
    </row>
    <row r="320" spans="1:38" ht="2.25" customHeight="1" x14ac:dyDescent="0.15">
      <c r="A320" s="98" t="s">
        <v>165</v>
      </c>
      <c r="B320" s="98" t="s">
        <v>165</v>
      </c>
      <c r="C320" s="98" t="s">
        <v>165</v>
      </c>
      <c r="D320" s="98"/>
      <c r="E320" s="98"/>
      <c r="F320" s="98"/>
      <c r="G320" s="98"/>
      <c r="H320" s="98"/>
      <c r="I320" s="99" t="s">
        <v>165</v>
      </c>
      <c r="J320" s="99"/>
      <c r="K320" s="99" t="s">
        <v>165</v>
      </c>
      <c r="L320" s="99" t="s">
        <v>165</v>
      </c>
      <c r="M320" s="99" t="s">
        <v>165</v>
      </c>
      <c r="N320" s="99" t="s">
        <v>165</v>
      </c>
      <c r="O320" s="99"/>
      <c r="P320" s="99"/>
      <c r="Q320" s="99"/>
      <c r="R320" s="99"/>
      <c r="S320" s="99"/>
      <c r="T320" s="99"/>
      <c r="U320" s="99"/>
      <c r="V320" s="99"/>
      <c r="W320" s="99"/>
      <c r="X320" s="99"/>
      <c r="Y320" s="99"/>
      <c r="Z320" s="99"/>
      <c r="AA320" s="99"/>
      <c r="AB320" s="99" t="s">
        <v>165</v>
      </c>
      <c r="AC320" s="99" t="s">
        <v>165</v>
      </c>
      <c r="AD320" s="99" t="s">
        <v>165</v>
      </c>
      <c r="AE320" s="99" t="s">
        <v>165</v>
      </c>
      <c r="AF320" s="99" t="s">
        <v>165</v>
      </c>
    </row>
    <row r="321" spans="1:38" ht="12.75" customHeight="1" x14ac:dyDescent="0.15">
      <c r="A321" s="105"/>
      <c r="B321" s="105"/>
      <c r="C321" s="105"/>
      <c r="D321" s="105"/>
      <c r="E321" s="105"/>
      <c r="F321" s="105"/>
      <c r="G321" s="105"/>
      <c r="H321" s="105"/>
      <c r="I321" s="374"/>
      <c r="J321" s="374"/>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row>
    <row r="322" spans="1:38" ht="2.25" customHeight="1" x14ac:dyDescent="0.15">
      <c r="A322" s="98" t="s">
        <v>165</v>
      </c>
      <c r="B322" s="98" t="s">
        <v>165</v>
      </c>
      <c r="C322" s="98" t="s">
        <v>165</v>
      </c>
      <c r="D322" s="98"/>
      <c r="E322" s="98"/>
      <c r="F322" s="98"/>
      <c r="G322" s="98"/>
      <c r="H322" s="98"/>
      <c r="I322" s="99" t="s">
        <v>165</v>
      </c>
      <c r="J322" s="99"/>
      <c r="K322" s="99" t="s">
        <v>165</v>
      </c>
      <c r="L322" s="99" t="s">
        <v>165</v>
      </c>
      <c r="M322" s="99" t="s">
        <v>165</v>
      </c>
      <c r="N322" s="99" t="s">
        <v>165</v>
      </c>
      <c r="O322" s="99"/>
      <c r="P322" s="99"/>
      <c r="Q322" s="99"/>
      <c r="R322" s="99"/>
      <c r="S322" s="99"/>
      <c r="T322" s="99"/>
      <c r="U322" s="99"/>
      <c r="V322" s="99"/>
      <c r="W322" s="99"/>
      <c r="X322" s="99"/>
      <c r="Y322" s="99"/>
      <c r="Z322" s="99"/>
      <c r="AA322" s="99"/>
      <c r="AB322" s="99" t="s">
        <v>165</v>
      </c>
      <c r="AC322" s="99" t="s">
        <v>165</v>
      </c>
      <c r="AD322" s="99" t="s">
        <v>165</v>
      </c>
      <c r="AE322" s="99" t="s">
        <v>165</v>
      </c>
      <c r="AF322" s="99" t="s">
        <v>165</v>
      </c>
    </row>
    <row r="323" spans="1:38" ht="12.75" customHeight="1" x14ac:dyDescent="0.15">
      <c r="A323" s="105"/>
      <c r="B323" s="105" t="s">
        <v>445</v>
      </c>
      <c r="C323" s="105"/>
      <c r="D323" s="105"/>
      <c r="E323" s="105"/>
      <c r="F323" s="105"/>
      <c r="G323" s="105"/>
      <c r="H323" s="105"/>
      <c r="I323" s="374"/>
      <c r="J323" s="374"/>
      <c r="K323" s="676"/>
      <c r="L323" s="676"/>
      <c r="M323" s="676"/>
      <c r="N323" s="676"/>
      <c r="O323" s="676"/>
      <c r="P323" s="676"/>
      <c r="Q323" s="374"/>
      <c r="R323" s="374"/>
      <c r="S323" s="374"/>
      <c r="T323" s="374"/>
      <c r="U323" s="374"/>
      <c r="V323" s="374"/>
      <c r="W323" s="374"/>
      <c r="X323" s="374"/>
      <c r="Y323" s="374"/>
      <c r="Z323" s="374"/>
      <c r="AA323" s="374"/>
      <c r="AB323" s="374"/>
      <c r="AC323" s="374"/>
      <c r="AD323" s="374"/>
      <c r="AE323" s="374"/>
      <c r="AF323" s="374"/>
    </row>
    <row r="324" spans="1:38" ht="2.25" customHeight="1" x14ac:dyDescent="0.15">
      <c r="A324" s="98" t="s">
        <v>165</v>
      </c>
      <c r="B324" s="98" t="s">
        <v>165</v>
      </c>
      <c r="C324" s="98" t="s">
        <v>165</v>
      </c>
      <c r="D324" s="98"/>
      <c r="E324" s="98"/>
      <c r="F324" s="98"/>
      <c r="G324" s="98"/>
      <c r="H324" s="98"/>
      <c r="I324" s="99" t="s">
        <v>165</v>
      </c>
      <c r="J324" s="99"/>
      <c r="K324" s="99" t="s">
        <v>165</v>
      </c>
      <c r="L324" s="99" t="s">
        <v>165</v>
      </c>
      <c r="M324" s="99" t="s">
        <v>165</v>
      </c>
      <c r="N324" s="99" t="s">
        <v>165</v>
      </c>
      <c r="O324" s="99"/>
      <c r="P324" s="99"/>
      <c r="Q324" s="99"/>
      <c r="R324" s="99"/>
      <c r="S324" s="99"/>
      <c r="T324" s="99"/>
      <c r="U324" s="99"/>
      <c r="V324" s="99"/>
      <c r="W324" s="99"/>
      <c r="X324" s="99"/>
      <c r="Y324" s="99"/>
      <c r="Z324" s="99"/>
      <c r="AA324" s="99"/>
      <c r="AB324" s="99" t="s">
        <v>165</v>
      </c>
      <c r="AC324" s="99" t="s">
        <v>165</v>
      </c>
      <c r="AD324" s="99" t="s">
        <v>165</v>
      </c>
      <c r="AE324" s="99" t="s">
        <v>165</v>
      </c>
      <c r="AF324" s="99" t="s">
        <v>165</v>
      </c>
    </row>
    <row r="325" spans="1:38" ht="12.75" customHeight="1" x14ac:dyDescent="0.15">
      <c r="A325" s="105"/>
      <c r="B325" s="105" t="s">
        <v>452</v>
      </c>
      <c r="C325" s="105"/>
      <c r="D325" s="105"/>
      <c r="E325" s="105"/>
      <c r="F325" s="105"/>
      <c r="G325" s="105"/>
      <c r="H325" s="105"/>
      <c r="I325" s="374"/>
      <c r="J325" s="374"/>
      <c r="K325" s="661"/>
      <c r="L325" s="661"/>
      <c r="M325" s="661"/>
      <c r="N325" s="661"/>
      <c r="O325" s="661"/>
      <c r="P325" s="661"/>
      <c r="Q325" s="661"/>
      <c r="R325" s="661"/>
      <c r="S325" s="661"/>
      <c r="T325" s="661"/>
      <c r="U325" s="661"/>
      <c r="V325" s="661"/>
      <c r="W325" s="661"/>
      <c r="X325" s="661"/>
      <c r="Y325" s="661"/>
      <c r="Z325" s="661"/>
      <c r="AA325" s="661"/>
      <c r="AB325" s="661"/>
      <c r="AC325" s="661"/>
      <c r="AD325" s="661"/>
      <c r="AE325" s="661"/>
      <c r="AF325" s="661"/>
      <c r="AG325" s="98"/>
      <c r="AH325" s="98"/>
      <c r="AI325" s="98"/>
      <c r="AJ325" s="98"/>
      <c r="AK325" s="98"/>
      <c r="AL325" s="98"/>
    </row>
    <row r="326" spans="1:38" s="98" customFormat="1" ht="2.25" customHeight="1" x14ac:dyDescent="0.15">
      <c r="A326" s="98" t="s">
        <v>165</v>
      </c>
      <c r="B326" s="98" t="s">
        <v>165</v>
      </c>
      <c r="C326" s="98" t="s">
        <v>165</v>
      </c>
      <c r="I326" s="99" t="s">
        <v>165</v>
      </c>
      <c r="J326" s="99"/>
      <c r="K326" s="99" t="s">
        <v>165</v>
      </c>
      <c r="L326" s="99" t="s">
        <v>165</v>
      </c>
      <c r="M326" s="99" t="s">
        <v>165</v>
      </c>
      <c r="N326" s="99" t="s">
        <v>165</v>
      </c>
      <c r="O326" s="99"/>
      <c r="P326" s="99"/>
      <c r="Q326" s="99"/>
      <c r="R326" s="99"/>
      <c r="S326" s="99"/>
      <c r="T326" s="99"/>
      <c r="U326" s="99"/>
      <c r="V326" s="99"/>
      <c r="W326" s="99"/>
      <c r="X326" s="99"/>
      <c r="Y326" s="99"/>
      <c r="Z326" s="99"/>
      <c r="AA326" s="99"/>
      <c r="AB326" s="99" t="s">
        <v>165</v>
      </c>
      <c r="AC326" s="99" t="s">
        <v>165</v>
      </c>
      <c r="AD326" s="99" t="s">
        <v>165</v>
      </c>
      <c r="AE326" s="99" t="s">
        <v>165</v>
      </c>
      <c r="AF326" s="99" t="s">
        <v>165</v>
      </c>
      <c r="AG326" s="100"/>
      <c r="AH326" s="100"/>
      <c r="AI326" s="100"/>
      <c r="AJ326" s="100"/>
      <c r="AK326" s="100"/>
      <c r="AL326" s="100"/>
    </row>
    <row r="327" spans="1:38" ht="12.75" customHeight="1" x14ac:dyDescent="0.15">
      <c r="A327" s="105"/>
      <c r="B327" s="105" t="s">
        <v>456</v>
      </c>
      <c r="C327" s="105"/>
      <c r="D327" s="105"/>
      <c r="E327" s="105"/>
      <c r="F327" s="105"/>
      <c r="G327" s="105"/>
      <c r="H327" s="105"/>
      <c r="I327" s="374"/>
      <c r="J327" s="374"/>
      <c r="K327" s="678"/>
      <c r="L327" s="678"/>
      <c r="M327" s="678"/>
      <c r="N327" s="678"/>
      <c r="O327" s="678"/>
      <c r="P327" s="678"/>
      <c r="Q327" s="678"/>
      <c r="R327" s="678"/>
      <c r="S327" s="678"/>
      <c r="T327" s="678"/>
      <c r="U327" s="678"/>
      <c r="V327" s="678"/>
      <c r="W327" s="678"/>
      <c r="X327" s="678"/>
      <c r="Y327" s="678"/>
      <c r="Z327" s="678"/>
      <c r="AA327" s="678"/>
      <c r="AB327" s="678"/>
      <c r="AC327" s="678"/>
      <c r="AD327" s="678"/>
      <c r="AE327" s="678"/>
      <c r="AF327" s="678"/>
    </row>
    <row r="328" spans="1:38" ht="2.25" customHeight="1" x14ac:dyDescent="0.15">
      <c r="A328" s="98" t="s">
        <v>165</v>
      </c>
      <c r="B328" s="98" t="s">
        <v>165</v>
      </c>
      <c r="C328" s="98" t="s">
        <v>165</v>
      </c>
      <c r="D328" s="98"/>
      <c r="E328" s="98"/>
      <c r="F328" s="98"/>
      <c r="G328" s="98"/>
      <c r="H328" s="98"/>
      <c r="I328" s="99" t="s">
        <v>165</v>
      </c>
      <c r="J328" s="99"/>
      <c r="K328" s="99" t="s">
        <v>165</v>
      </c>
      <c r="L328" s="99" t="s">
        <v>165</v>
      </c>
      <c r="M328" s="99" t="s">
        <v>165</v>
      </c>
      <c r="N328" s="99" t="s">
        <v>165</v>
      </c>
      <c r="O328" s="99"/>
      <c r="P328" s="99"/>
      <c r="Q328" s="99"/>
      <c r="R328" s="99"/>
      <c r="S328" s="99"/>
      <c r="T328" s="99"/>
      <c r="U328" s="99"/>
      <c r="V328" s="99"/>
      <c r="W328" s="99"/>
      <c r="X328" s="99"/>
      <c r="Y328" s="99"/>
      <c r="Z328" s="99"/>
      <c r="AA328" s="99"/>
      <c r="AB328" s="99" t="s">
        <v>165</v>
      </c>
      <c r="AC328" s="99" t="s">
        <v>165</v>
      </c>
      <c r="AD328" s="99" t="s">
        <v>165</v>
      </c>
      <c r="AE328" s="99" t="s">
        <v>165</v>
      </c>
      <c r="AF328" s="99" t="s">
        <v>165</v>
      </c>
    </row>
    <row r="329" spans="1:38" ht="12.75" customHeight="1" x14ac:dyDescent="0.15">
      <c r="A329" s="105"/>
      <c r="B329" s="105" t="s">
        <v>462</v>
      </c>
      <c r="C329" s="105"/>
      <c r="D329" s="105"/>
      <c r="E329" s="105"/>
      <c r="F329" s="105"/>
      <c r="G329" s="105"/>
      <c r="H329" s="105"/>
      <c r="I329" s="105"/>
      <c r="J329" s="105"/>
      <c r="K329" s="678"/>
      <c r="L329" s="678"/>
      <c r="M329" s="678"/>
      <c r="N329" s="678"/>
      <c r="O329" s="678"/>
      <c r="P329" s="678"/>
      <c r="Q329" s="678"/>
      <c r="R329" s="678"/>
      <c r="S329" s="678"/>
      <c r="T329" s="678"/>
      <c r="U329" s="678"/>
      <c r="V329" s="678"/>
      <c r="W329" s="678"/>
      <c r="X329" s="678"/>
      <c r="Y329" s="678"/>
      <c r="Z329" s="678"/>
      <c r="AA329" s="678"/>
      <c r="AB329" s="678"/>
      <c r="AC329" s="678"/>
      <c r="AD329" s="678"/>
      <c r="AE329" s="678"/>
      <c r="AF329" s="375"/>
    </row>
    <row r="330" spans="1:38" ht="2.25" customHeight="1" x14ac:dyDescent="0.15">
      <c r="A330" s="98" t="s">
        <v>165</v>
      </c>
      <c r="B330" s="98" t="s">
        <v>165</v>
      </c>
      <c r="C330" s="98" t="s">
        <v>165</v>
      </c>
      <c r="D330" s="98"/>
      <c r="E330" s="98"/>
      <c r="F330" s="98"/>
      <c r="G330" s="98"/>
      <c r="H330" s="98"/>
      <c r="I330" s="99" t="s">
        <v>165</v>
      </c>
      <c r="J330" s="99"/>
      <c r="K330" s="99" t="s">
        <v>165</v>
      </c>
      <c r="L330" s="99" t="s">
        <v>165</v>
      </c>
      <c r="M330" s="99" t="s">
        <v>165</v>
      </c>
      <c r="N330" s="99" t="s">
        <v>165</v>
      </c>
      <c r="O330" s="99"/>
      <c r="P330" s="99"/>
      <c r="Q330" s="99"/>
      <c r="R330" s="99"/>
      <c r="S330" s="99"/>
      <c r="T330" s="99"/>
      <c r="U330" s="99"/>
      <c r="V330" s="99"/>
      <c r="W330" s="99"/>
      <c r="X330" s="99"/>
      <c r="Y330" s="99"/>
      <c r="Z330" s="99"/>
      <c r="AA330" s="99"/>
      <c r="AB330" s="99" t="s">
        <v>165</v>
      </c>
      <c r="AC330" s="99" t="s">
        <v>165</v>
      </c>
      <c r="AD330" s="99" t="s">
        <v>165</v>
      </c>
      <c r="AE330" s="99" t="s">
        <v>165</v>
      </c>
      <c r="AF330" s="99" t="s">
        <v>165</v>
      </c>
    </row>
    <row r="331" spans="1:38" ht="2.25" customHeight="1" x14ac:dyDescent="0.15">
      <c r="A331" s="98" t="s">
        <v>165</v>
      </c>
      <c r="B331" s="98" t="s">
        <v>165</v>
      </c>
      <c r="C331" s="98" t="s">
        <v>165</v>
      </c>
      <c r="D331" s="98"/>
      <c r="E331" s="98"/>
      <c r="F331" s="98"/>
      <c r="G331" s="98"/>
      <c r="H331" s="98"/>
      <c r="I331" s="99" t="s">
        <v>165</v>
      </c>
      <c r="J331" s="99"/>
      <c r="K331" s="99" t="s">
        <v>165</v>
      </c>
      <c r="L331" s="99" t="s">
        <v>165</v>
      </c>
      <c r="M331" s="99" t="s">
        <v>165</v>
      </c>
      <c r="N331" s="99" t="s">
        <v>165</v>
      </c>
      <c r="O331" s="99"/>
      <c r="P331" s="99"/>
      <c r="Q331" s="99"/>
      <c r="R331" s="99"/>
      <c r="S331" s="99"/>
      <c r="T331" s="99"/>
      <c r="U331" s="99"/>
      <c r="V331" s="99"/>
      <c r="W331" s="99"/>
      <c r="X331" s="99"/>
      <c r="Y331" s="99"/>
      <c r="Z331" s="99"/>
      <c r="AA331" s="99"/>
      <c r="AB331" s="99" t="s">
        <v>165</v>
      </c>
      <c r="AC331" s="99" t="s">
        <v>165</v>
      </c>
      <c r="AD331" s="99" t="s">
        <v>165</v>
      </c>
      <c r="AE331" s="99" t="s">
        <v>165</v>
      </c>
      <c r="AF331" s="99" t="s">
        <v>165</v>
      </c>
    </row>
    <row r="332" spans="1:38" ht="2.25" customHeight="1" x14ac:dyDescent="0.15">
      <c r="A332" s="98" t="s">
        <v>165</v>
      </c>
      <c r="B332" s="98" t="s">
        <v>165</v>
      </c>
      <c r="C332" s="98" t="s">
        <v>165</v>
      </c>
      <c r="D332" s="98"/>
      <c r="E332" s="98"/>
      <c r="F332" s="98"/>
      <c r="G332" s="98"/>
      <c r="H332" s="98"/>
      <c r="I332" s="99" t="s">
        <v>165</v>
      </c>
      <c r="J332" s="99"/>
      <c r="K332" s="99" t="s">
        <v>165</v>
      </c>
      <c r="L332" s="99" t="s">
        <v>165</v>
      </c>
      <c r="M332" s="99" t="s">
        <v>165</v>
      </c>
      <c r="N332" s="99" t="s">
        <v>165</v>
      </c>
      <c r="O332" s="99"/>
      <c r="P332" s="99"/>
      <c r="Q332" s="99"/>
      <c r="R332" s="99"/>
      <c r="S332" s="99"/>
      <c r="T332" s="99"/>
      <c r="U332" s="99"/>
      <c r="V332" s="99"/>
      <c r="W332" s="99"/>
      <c r="X332" s="99"/>
      <c r="Y332" s="99"/>
      <c r="Z332" s="99"/>
      <c r="AA332" s="99"/>
      <c r="AB332" s="99" t="s">
        <v>165</v>
      </c>
      <c r="AC332" s="99" t="s">
        <v>165</v>
      </c>
      <c r="AD332" s="99" t="s">
        <v>165</v>
      </c>
      <c r="AE332" s="99" t="s">
        <v>165</v>
      </c>
      <c r="AF332" s="99" t="s">
        <v>165</v>
      </c>
    </row>
    <row r="333" spans="1:38" ht="12.75" customHeight="1" x14ac:dyDescent="0.15">
      <c r="A333" s="105"/>
      <c r="B333" s="105" t="s">
        <v>407</v>
      </c>
      <c r="C333" s="105"/>
      <c r="D333" s="105"/>
      <c r="E333" s="105"/>
      <c r="F333" s="105"/>
      <c r="G333" s="105"/>
      <c r="H333" s="105"/>
      <c r="I333" s="374"/>
      <c r="J333" s="374"/>
      <c r="K333" s="374" t="s">
        <v>167</v>
      </c>
      <c r="L333" s="651"/>
      <c r="M333" s="651"/>
      <c r="N333" s="651"/>
      <c r="O333" s="377" t="s">
        <v>166</v>
      </c>
      <c r="P333" s="374"/>
      <c r="Q333" s="105"/>
      <c r="R333" s="105"/>
      <c r="S333" s="374" t="s">
        <v>168</v>
      </c>
      <c r="T333" s="678"/>
      <c r="U333" s="678"/>
      <c r="V333" s="678"/>
      <c r="W333" s="678"/>
      <c r="X333" s="374" t="s">
        <v>169</v>
      </c>
      <c r="Y333" s="377"/>
      <c r="Z333" s="105"/>
      <c r="AA333" s="374" t="s">
        <v>170</v>
      </c>
      <c r="AB333" s="674"/>
      <c r="AC333" s="674"/>
      <c r="AD333" s="674"/>
      <c r="AE333" s="674"/>
      <c r="AF333" s="377" t="s">
        <v>55</v>
      </c>
    </row>
    <row r="334" spans="1:38" ht="2.25" customHeight="1" x14ac:dyDescent="0.15">
      <c r="A334" s="98" t="s">
        <v>165</v>
      </c>
      <c r="B334" s="98" t="s">
        <v>165</v>
      </c>
      <c r="C334" s="98" t="s">
        <v>165</v>
      </c>
      <c r="D334" s="98"/>
      <c r="E334" s="98"/>
      <c r="F334" s="98"/>
      <c r="G334" s="98"/>
      <c r="H334" s="98"/>
      <c r="I334" s="99" t="s">
        <v>165</v>
      </c>
      <c r="J334" s="99"/>
      <c r="K334" s="99" t="s">
        <v>165</v>
      </c>
      <c r="L334" s="99" t="s">
        <v>165</v>
      </c>
      <c r="M334" s="99" t="s">
        <v>165</v>
      </c>
      <c r="N334" s="99" t="s">
        <v>165</v>
      </c>
      <c r="O334" s="99"/>
      <c r="P334" s="99"/>
      <c r="Q334" s="99"/>
      <c r="R334" s="99"/>
      <c r="S334" s="99"/>
      <c r="T334" s="99"/>
      <c r="U334" s="99"/>
      <c r="V334" s="99"/>
      <c r="W334" s="99"/>
      <c r="X334" s="99"/>
      <c r="Y334" s="99"/>
      <c r="Z334" s="99"/>
      <c r="AA334" s="99"/>
      <c r="AB334" s="99" t="s">
        <v>165</v>
      </c>
      <c r="AC334" s="99" t="s">
        <v>165</v>
      </c>
      <c r="AD334" s="99" t="s">
        <v>165</v>
      </c>
      <c r="AE334" s="99" t="s">
        <v>165</v>
      </c>
      <c r="AF334" s="99" t="s">
        <v>165</v>
      </c>
    </row>
    <row r="335" spans="1:38" ht="12.75" customHeight="1" x14ac:dyDescent="0.15">
      <c r="A335" s="105"/>
      <c r="B335" s="105" t="s">
        <v>421</v>
      </c>
      <c r="C335" s="105"/>
      <c r="D335" s="105"/>
      <c r="E335" s="105"/>
      <c r="F335" s="105"/>
      <c r="G335" s="105"/>
      <c r="H335" s="105"/>
      <c r="I335" s="374"/>
      <c r="J335" s="374"/>
      <c r="K335" s="661"/>
      <c r="L335" s="661"/>
      <c r="M335" s="661"/>
      <c r="N335" s="661"/>
      <c r="O335" s="661"/>
      <c r="P335" s="661"/>
      <c r="Q335" s="661"/>
      <c r="R335" s="661"/>
      <c r="S335" s="661"/>
      <c r="T335" s="661"/>
      <c r="U335" s="661"/>
      <c r="V335" s="661"/>
      <c r="W335" s="661"/>
      <c r="X335" s="661"/>
      <c r="Y335" s="661"/>
      <c r="Z335" s="661"/>
      <c r="AA335" s="661"/>
      <c r="AB335" s="661"/>
      <c r="AC335" s="661"/>
      <c r="AD335" s="661"/>
      <c r="AE335" s="661"/>
      <c r="AF335" s="661"/>
    </row>
    <row r="336" spans="1:38" ht="2.25" customHeight="1" x14ac:dyDescent="0.15">
      <c r="A336" s="98" t="s">
        <v>165</v>
      </c>
      <c r="B336" s="98" t="s">
        <v>165</v>
      </c>
      <c r="C336" s="98" t="s">
        <v>165</v>
      </c>
      <c r="D336" s="98"/>
      <c r="E336" s="98"/>
      <c r="F336" s="98"/>
      <c r="G336" s="98"/>
      <c r="H336" s="98"/>
      <c r="I336" s="99" t="s">
        <v>165</v>
      </c>
      <c r="J336" s="99"/>
      <c r="K336" s="99" t="s">
        <v>165</v>
      </c>
      <c r="L336" s="99" t="s">
        <v>165</v>
      </c>
      <c r="M336" s="99" t="s">
        <v>165</v>
      </c>
      <c r="N336" s="99" t="s">
        <v>165</v>
      </c>
      <c r="O336" s="99"/>
      <c r="P336" s="99"/>
      <c r="Q336" s="99"/>
      <c r="R336" s="99"/>
      <c r="S336" s="99"/>
      <c r="T336" s="99"/>
      <c r="U336" s="99"/>
      <c r="V336" s="99"/>
      <c r="W336" s="99"/>
      <c r="X336" s="99"/>
      <c r="Y336" s="99"/>
      <c r="Z336" s="99"/>
      <c r="AA336" s="99"/>
      <c r="AB336" s="99" t="s">
        <v>165</v>
      </c>
      <c r="AC336" s="99" t="s">
        <v>165</v>
      </c>
      <c r="AD336" s="99" t="s">
        <v>165</v>
      </c>
      <c r="AE336" s="99" t="s">
        <v>165</v>
      </c>
      <c r="AF336" s="99" t="s">
        <v>165</v>
      </c>
    </row>
    <row r="337" spans="1:38" ht="12.75" customHeight="1" x14ac:dyDescent="0.15">
      <c r="A337" s="105"/>
      <c r="B337" s="105" t="s">
        <v>438</v>
      </c>
      <c r="C337" s="105"/>
      <c r="D337" s="105"/>
      <c r="E337" s="105"/>
      <c r="F337" s="105"/>
      <c r="G337" s="105"/>
      <c r="H337" s="105"/>
      <c r="I337" s="374"/>
      <c r="J337" s="374"/>
      <c r="K337" s="374" t="s">
        <v>83</v>
      </c>
      <c r="L337" s="651"/>
      <c r="M337" s="651"/>
      <c r="N337" s="700" t="s">
        <v>569</v>
      </c>
      <c r="O337" s="700"/>
      <c r="P337" s="700"/>
      <c r="Q337" s="700"/>
      <c r="R337" s="700"/>
      <c r="S337" s="651"/>
      <c r="T337" s="651"/>
      <c r="U337" s="675" t="s">
        <v>570</v>
      </c>
      <c r="V337" s="675"/>
      <c r="W337" s="675"/>
      <c r="X337" s="675"/>
      <c r="Y337" s="706"/>
      <c r="Z337" s="706"/>
      <c r="AA337" s="374" t="s">
        <v>571</v>
      </c>
      <c r="AB337" s="674"/>
      <c r="AC337" s="674"/>
      <c r="AD337" s="674"/>
      <c r="AE337" s="674"/>
      <c r="AF337" s="377" t="s">
        <v>55</v>
      </c>
    </row>
    <row r="338" spans="1:38" ht="2.25" customHeight="1" x14ac:dyDescent="0.15">
      <c r="A338" s="98" t="s">
        <v>165</v>
      </c>
      <c r="B338" s="98" t="s">
        <v>165</v>
      </c>
      <c r="C338" s="98" t="s">
        <v>165</v>
      </c>
      <c r="D338" s="98"/>
      <c r="E338" s="98"/>
      <c r="F338" s="98"/>
      <c r="G338" s="98"/>
      <c r="H338" s="98"/>
      <c r="I338" s="99" t="s">
        <v>165</v>
      </c>
      <c r="J338" s="99"/>
      <c r="K338" s="99" t="s">
        <v>165</v>
      </c>
      <c r="L338" s="99" t="s">
        <v>165</v>
      </c>
      <c r="M338" s="99" t="s">
        <v>165</v>
      </c>
      <c r="N338" s="99" t="s">
        <v>165</v>
      </c>
      <c r="O338" s="99"/>
      <c r="P338" s="99"/>
      <c r="Q338" s="99"/>
      <c r="R338" s="99"/>
      <c r="S338" s="99"/>
      <c r="T338" s="99"/>
      <c r="U338" s="99"/>
      <c r="V338" s="99"/>
      <c r="W338" s="99"/>
      <c r="X338" s="99"/>
      <c r="Y338" s="99"/>
      <c r="Z338" s="99"/>
      <c r="AA338" s="99"/>
      <c r="AB338" s="99" t="s">
        <v>165</v>
      </c>
      <c r="AC338" s="99" t="s">
        <v>165</v>
      </c>
      <c r="AD338" s="99" t="s">
        <v>165</v>
      </c>
      <c r="AE338" s="99" t="s">
        <v>165</v>
      </c>
      <c r="AF338" s="99" t="s">
        <v>165</v>
      </c>
    </row>
    <row r="339" spans="1:38" ht="12.75" customHeight="1" x14ac:dyDescent="0.15">
      <c r="A339" s="105"/>
      <c r="B339" s="105"/>
      <c r="C339" s="105"/>
      <c r="D339" s="105"/>
      <c r="E339" s="105"/>
      <c r="F339" s="105"/>
      <c r="G339" s="105"/>
      <c r="H339" s="105"/>
      <c r="I339" s="374"/>
      <c r="J339" s="374"/>
      <c r="K339" s="661"/>
      <c r="L339" s="661"/>
      <c r="M339" s="661"/>
      <c r="N339" s="661"/>
      <c r="O339" s="661"/>
      <c r="P339" s="661"/>
      <c r="Q339" s="661"/>
      <c r="R339" s="661"/>
      <c r="S339" s="661"/>
      <c r="T339" s="661"/>
      <c r="U339" s="661"/>
      <c r="V339" s="661"/>
      <c r="W339" s="661"/>
      <c r="X339" s="661"/>
      <c r="Y339" s="661"/>
      <c r="Z339" s="661"/>
      <c r="AA339" s="661"/>
      <c r="AB339" s="661"/>
      <c r="AC339" s="661"/>
      <c r="AD339" s="661"/>
      <c r="AE339" s="661"/>
      <c r="AF339" s="661"/>
    </row>
    <row r="340" spans="1:38" ht="2.25" customHeight="1" x14ac:dyDescent="0.15">
      <c r="A340" s="98" t="s">
        <v>165</v>
      </c>
      <c r="B340" s="98" t="s">
        <v>165</v>
      </c>
      <c r="C340" s="98" t="s">
        <v>165</v>
      </c>
      <c r="D340" s="98"/>
      <c r="E340" s="98"/>
      <c r="F340" s="98"/>
      <c r="G340" s="98"/>
      <c r="H340" s="98"/>
      <c r="I340" s="99" t="s">
        <v>165</v>
      </c>
      <c r="J340" s="99"/>
      <c r="K340" s="99" t="s">
        <v>165</v>
      </c>
      <c r="L340" s="99" t="s">
        <v>165</v>
      </c>
      <c r="M340" s="99" t="s">
        <v>165</v>
      </c>
      <c r="N340" s="99" t="s">
        <v>165</v>
      </c>
      <c r="O340" s="99"/>
      <c r="P340" s="99"/>
      <c r="Q340" s="99"/>
      <c r="R340" s="99"/>
      <c r="S340" s="99"/>
      <c r="T340" s="99"/>
      <c r="U340" s="99"/>
      <c r="V340" s="99"/>
      <c r="W340" s="99"/>
      <c r="X340" s="99"/>
      <c r="Y340" s="99"/>
      <c r="Z340" s="99"/>
      <c r="AA340" s="99"/>
      <c r="AB340" s="99" t="s">
        <v>165</v>
      </c>
      <c r="AC340" s="99" t="s">
        <v>165</v>
      </c>
      <c r="AD340" s="99" t="s">
        <v>165</v>
      </c>
      <c r="AE340" s="99" t="s">
        <v>165</v>
      </c>
      <c r="AF340" s="99" t="s">
        <v>165</v>
      </c>
    </row>
    <row r="341" spans="1:38" ht="12.75" customHeight="1" x14ac:dyDescent="0.15">
      <c r="A341" s="105"/>
      <c r="B341" s="105" t="s">
        <v>445</v>
      </c>
      <c r="C341" s="105"/>
      <c r="D341" s="105"/>
      <c r="E341" s="105"/>
      <c r="F341" s="105"/>
      <c r="G341" s="105"/>
      <c r="H341" s="105"/>
      <c r="I341" s="374"/>
      <c r="J341" s="374"/>
      <c r="K341" s="676"/>
      <c r="L341" s="676"/>
      <c r="M341" s="676"/>
      <c r="N341" s="676"/>
      <c r="O341" s="676"/>
      <c r="P341" s="676"/>
      <c r="Q341" s="374"/>
      <c r="R341" s="374"/>
      <c r="S341" s="374"/>
      <c r="T341" s="374"/>
      <c r="U341" s="374"/>
      <c r="V341" s="374"/>
      <c r="W341" s="374"/>
      <c r="X341" s="374"/>
      <c r="Y341" s="374"/>
      <c r="Z341" s="374"/>
      <c r="AA341" s="374"/>
      <c r="AB341" s="374"/>
      <c r="AC341" s="374"/>
      <c r="AD341" s="374"/>
      <c r="AE341" s="374"/>
      <c r="AF341" s="374"/>
    </row>
    <row r="342" spans="1:38" ht="2.25" customHeight="1" x14ac:dyDescent="0.15">
      <c r="A342" s="98" t="s">
        <v>165</v>
      </c>
      <c r="B342" s="98" t="s">
        <v>165</v>
      </c>
      <c r="C342" s="98" t="s">
        <v>165</v>
      </c>
      <c r="D342" s="98"/>
      <c r="E342" s="98"/>
      <c r="F342" s="98"/>
      <c r="G342" s="98"/>
      <c r="H342" s="98"/>
      <c r="I342" s="99" t="s">
        <v>165</v>
      </c>
      <c r="J342" s="99"/>
      <c r="K342" s="99" t="s">
        <v>165</v>
      </c>
      <c r="L342" s="99" t="s">
        <v>165</v>
      </c>
      <c r="M342" s="99" t="s">
        <v>165</v>
      </c>
      <c r="N342" s="99" t="s">
        <v>165</v>
      </c>
      <c r="O342" s="99"/>
      <c r="P342" s="99"/>
      <c r="Q342" s="99"/>
      <c r="R342" s="99"/>
      <c r="S342" s="99"/>
      <c r="T342" s="99"/>
      <c r="U342" s="99"/>
      <c r="V342" s="99"/>
      <c r="W342" s="99"/>
      <c r="X342" s="99"/>
      <c r="Y342" s="99"/>
      <c r="Z342" s="99"/>
      <c r="AA342" s="99"/>
      <c r="AB342" s="99" t="s">
        <v>165</v>
      </c>
      <c r="AC342" s="99" t="s">
        <v>165</v>
      </c>
      <c r="AD342" s="99" t="s">
        <v>165</v>
      </c>
      <c r="AE342" s="99" t="s">
        <v>165</v>
      </c>
      <c r="AF342" s="99" t="s">
        <v>165</v>
      </c>
    </row>
    <row r="343" spans="1:38" ht="12.75" customHeight="1" x14ac:dyDescent="0.15">
      <c r="A343" s="105"/>
      <c r="B343" s="105" t="s">
        <v>452</v>
      </c>
      <c r="C343" s="105"/>
      <c r="D343" s="105"/>
      <c r="E343" s="105"/>
      <c r="F343" s="105"/>
      <c r="G343" s="105"/>
      <c r="H343" s="105"/>
      <c r="I343" s="374"/>
      <c r="J343" s="374"/>
      <c r="K343" s="661"/>
      <c r="L343" s="661"/>
      <c r="M343" s="661"/>
      <c r="N343" s="661"/>
      <c r="O343" s="661"/>
      <c r="P343" s="661"/>
      <c r="Q343" s="661"/>
      <c r="R343" s="661"/>
      <c r="S343" s="661"/>
      <c r="T343" s="661"/>
      <c r="U343" s="661"/>
      <c r="V343" s="661"/>
      <c r="W343" s="661"/>
      <c r="X343" s="661"/>
      <c r="Y343" s="661"/>
      <c r="Z343" s="661"/>
      <c r="AA343" s="661"/>
      <c r="AB343" s="661"/>
      <c r="AC343" s="661"/>
      <c r="AD343" s="661"/>
      <c r="AE343" s="661"/>
      <c r="AF343" s="661"/>
      <c r="AG343" s="98"/>
      <c r="AH343" s="98"/>
      <c r="AI343" s="98"/>
      <c r="AJ343" s="98"/>
      <c r="AK343" s="98"/>
      <c r="AL343" s="98"/>
    </row>
    <row r="344" spans="1:38" s="98" customFormat="1" ht="2.25" customHeight="1" x14ac:dyDescent="0.15">
      <c r="A344" s="98" t="s">
        <v>165</v>
      </c>
      <c r="B344" s="98" t="s">
        <v>165</v>
      </c>
      <c r="C344" s="98" t="s">
        <v>165</v>
      </c>
      <c r="I344" s="99" t="s">
        <v>165</v>
      </c>
      <c r="J344" s="99"/>
      <c r="K344" s="99" t="s">
        <v>165</v>
      </c>
      <c r="L344" s="99" t="s">
        <v>165</v>
      </c>
      <c r="M344" s="99" t="s">
        <v>165</v>
      </c>
      <c r="N344" s="99" t="s">
        <v>165</v>
      </c>
      <c r="O344" s="99"/>
      <c r="P344" s="99"/>
      <c r="Q344" s="99"/>
      <c r="R344" s="99"/>
      <c r="S344" s="99"/>
      <c r="T344" s="99"/>
      <c r="U344" s="99"/>
      <c r="V344" s="99"/>
      <c r="W344" s="99"/>
      <c r="X344" s="99"/>
      <c r="Y344" s="99"/>
      <c r="Z344" s="99"/>
      <c r="AA344" s="99"/>
      <c r="AB344" s="99" t="s">
        <v>165</v>
      </c>
      <c r="AC344" s="99" t="s">
        <v>165</v>
      </c>
      <c r="AD344" s="99" t="s">
        <v>165</v>
      </c>
      <c r="AE344" s="99" t="s">
        <v>165</v>
      </c>
      <c r="AF344" s="99" t="s">
        <v>165</v>
      </c>
      <c r="AG344" s="100"/>
      <c r="AH344" s="100"/>
      <c r="AI344" s="100"/>
      <c r="AJ344" s="100"/>
      <c r="AK344" s="100"/>
      <c r="AL344" s="100"/>
    </row>
    <row r="345" spans="1:38" ht="12.75" customHeight="1" x14ac:dyDescent="0.15">
      <c r="A345" s="105"/>
      <c r="B345" s="105" t="s">
        <v>456</v>
      </c>
      <c r="C345" s="105"/>
      <c r="D345" s="105"/>
      <c r="E345" s="105"/>
      <c r="F345" s="105"/>
      <c r="G345" s="105"/>
      <c r="H345" s="105"/>
      <c r="I345" s="374"/>
      <c r="J345" s="374"/>
      <c r="K345" s="678"/>
      <c r="L345" s="678"/>
      <c r="M345" s="678"/>
      <c r="N345" s="678"/>
      <c r="O345" s="678"/>
      <c r="P345" s="678"/>
      <c r="Q345" s="678"/>
      <c r="R345" s="678"/>
      <c r="S345" s="678"/>
      <c r="T345" s="678"/>
      <c r="U345" s="678"/>
      <c r="V345" s="678"/>
      <c r="W345" s="678"/>
      <c r="X345" s="678"/>
      <c r="Y345" s="678"/>
      <c r="Z345" s="678"/>
      <c r="AA345" s="678"/>
      <c r="AB345" s="678"/>
      <c r="AC345" s="678"/>
      <c r="AD345" s="678"/>
      <c r="AE345" s="678"/>
      <c r="AF345" s="678"/>
    </row>
    <row r="346" spans="1:38" ht="2.25" customHeight="1" x14ac:dyDescent="0.15">
      <c r="A346" s="98" t="s">
        <v>165</v>
      </c>
      <c r="B346" s="98" t="s">
        <v>165</v>
      </c>
      <c r="C346" s="98" t="s">
        <v>165</v>
      </c>
      <c r="D346" s="98"/>
      <c r="E346" s="98"/>
      <c r="F346" s="98"/>
      <c r="G346" s="98"/>
      <c r="H346" s="98"/>
      <c r="I346" s="99" t="s">
        <v>165</v>
      </c>
      <c r="J346" s="99"/>
      <c r="K346" s="99" t="s">
        <v>165</v>
      </c>
      <c r="L346" s="99" t="s">
        <v>165</v>
      </c>
      <c r="M346" s="99" t="s">
        <v>165</v>
      </c>
      <c r="N346" s="99" t="s">
        <v>165</v>
      </c>
      <c r="O346" s="99"/>
      <c r="P346" s="99"/>
      <c r="Q346" s="99"/>
      <c r="R346" s="99"/>
      <c r="S346" s="99"/>
      <c r="T346" s="99"/>
      <c r="U346" s="99"/>
      <c r="V346" s="99"/>
      <c r="W346" s="99"/>
      <c r="X346" s="99"/>
      <c r="Y346" s="99"/>
      <c r="Z346" s="99"/>
      <c r="AA346" s="99"/>
      <c r="AB346" s="99" t="s">
        <v>165</v>
      </c>
      <c r="AC346" s="99" t="s">
        <v>165</v>
      </c>
      <c r="AD346" s="99" t="s">
        <v>165</v>
      </c>
      <c r="AE346" s="99" t="s">
        <v>165</v>
      </c>
      <c r="AF346" s="99" t="s">
        <v>165</v>
      </c>
    </row>
    <row r="347" spans="1:38" ht="12.75" customHeight="1" x14ac:dyDescent="0.15">
      <c r="A347" s="105"/>
      <c r="B347" s="105" t="s">
        <v>462</v>
      </c>
      <c r="C347" s="105"/>
      <c r="D347" s="105"/>
      <c r="E347" s="105"/>
      <c r="F347" s="105"/>
      <c r="G347" s="105"/>
      <c r="H347" s="105"/>
      <c r="I347" s="105"/>
      <c r="J347" s="105"/>
      <c r="K347" s="678"/>
      <c r="L347" s="678"/>
      <c r="M347" s="678"/>
      <c r="N347" s="678"/>
      <c r="O347" s="678"/>
      <c r="P347" s="678"/>
      <c r="Q347" s="678"/>
      <c r="R347" s="678"/>
      <c r="S347" s="678"/>
      <c r="T347" s="678"/>
      <c r="U347" s="678"/>
      <c r="V347" s="678"/>
      <c r="W347" s="678"/>
      <c r="X347" s="678"/>
      <c r="Y347" s="678"/>
      <c r="Z347" s="678"/>
      <c r="AA347" s="678"/>
      <c r="AB347" s="678"/>
      <c r="AC347" s="678"/>
      <c r="AD347" s="678"/>
      <c r="AE347" s="678"/>
      <c r="AF347" s="375"/>
    </row>
    <row r="348" spans="1:38" ht="2.25" customHeight="1" x14ac:dyDescent="0.15">
      <c r="A348" s="98" t="s">
        <v>165</v>
      </c>
      <c r="B348" s="98" t="s">
        <v>165</v>
      </c>
      <c r="C348" s="98" t="s">
        <v>165</v>
      </c>
      <c r="D348" s="98"/>
      <c r="E348" s="98"/>
      <c r="F348" s="98"/>
      <c r="G348" s="98"/>
      <c r="H348" s="98"/>
      <c r="I348" s="99" t="s">
        <v>165</v>
      </c>
      <c r="J348" s="99"/>
      <c r="K348" s="99" t="s">
        <v>165</v>
      </c>
      <c r="L348" s="99"/>
      <c r="M348" s="99" t="s">
        <v>165</v>
      </c>
      <c r="N348" s="99" t="s">
        <v>165</v>
      </c>
      <c r="O348" s="99"/>
      <c r="P348" s="99"/>
      <c r="Q348" s="99"/>
      <c r="R348" s="99"/>
      <c r="S348" s="99"/>
      <c r="T348" s="99"/>
      <c r="U348" s="99"/>
      <c r="V348" s="99"/>
      <c r="W348" s="99"/>
      <c r="X348" s="99"/>
      <c r="Y348" s="99"/>
      <c r="Z348" s="99"/>
      <c r="AA348" s="99"/>
      <c r="AB348" s="99" t="s">
        <v>165</v>
      </c>
      <c r="AC348" s="99" t="s">
        <v>165</v>
      </c>
      <c r="AD348" s="99" t="s">
        <v>165</v>
      </c>
      <c r="AE348" s="99" t="s">
        <v>165</v>
      </c>
      <c r="AF348" s="99" t="s">
        <v>165</v>
      </c>
    </row>
    <row r="349" spans="1:38" ht="2.25" customHeight="1" x14ac:dyDescent="0.15">
      <c r="A349" s="98" t="s">
        <v>165</v>
      </c>
      <c r="B349" s="98" t="s">
        <v>165</v>
      </c>
      <c r="C349" s="98" t="s">
        <v>165</v>
      </c>
      <c r="D349" s="98"/>
      <c r="E349" s="98"/>
      <c r="F349" s="98"/>
      <c r="G349" s="98"/>
      <c r="H349" s="98"/>
      <c r="I349" s="99" t="s">
        <v>165</v>
      </c>
      <c r="J349" s="99"/>
      <c r="K349" s="99" t="s">
        <v>165</v>
      </c>
      <c r="L349" s="99" t="s">
        <v>165</v>
      </c>
      <c r="M349" s="99" t="s">
        <v>165</v>
      </c>
      <c r="N349" s="99" t="s">
        <v>165</v>
      </c>
      <c r="O349" s="99"/>
      <c r="P349" s="99"/>
      <c r="Q349" s="99"/>
      <c r="R349" s="99"/>
      <c r="S349" s="99"/>
      <c r="T349" s="99"/>
      <c r="U349" s="99"/>
      <c r="V349" s="99"/>
      <c r="W349" s="99"/>
      <c r="X349" s="99"/>
      <c r="Y349" s="99"/>
      <c r="Z349" s="99"/>
      <c r="AA349" s="99"/>
      <c r="AB349" s="99" t="s">
        <v>165</v>
      </c>
      <c r="AC349" s="99" t="s">
        <v>165</v>
      </c>
      <c r="AD349" s="99" t="s">
        <v>165</v>
      </c>
      <c r="AE349" s="99" t="s">
        <v>165</v>
      </c>
      <c r="AF349" s="99" t="s">
        <v>165</v>
      </c>
    </row>
    <row r="350" spans="1:38" ht="2.25" customHeight="1" x14ac:dyDescent="0.15">
      <c r="A350" s="98" t="s">
        <v>165</v>
      </c>
      <c r="B350" s="98" t="s">
        <v>165</v>
      </c>
      <c r="C350" s="98" t="s">
        <v>165</v>
      </c>
      <c r="D350" s="98"/>
      <c r="E350" s="98"/>
      <c r="F350" s="98"/>
      <c r="G350" s="98"/>
      <c r="H350" s="98"/>
      <c r="I350" s="99" t="s">
        <v>165</v>
      </c>
      <c r="J350" s="99"/>
      <c r="K350" s="99"/>
      <c r="L350" s="99"/>
      <c r="M350" s="99" t="s">
        <v>165</v>
      </c>
      <c r="N350" s="99" t="s">
        <v>165</v>
      </c>
      <c r="O350" s="99"/>
      <c r="P350" s="99"/>
      <c r="Q350" s="99"/>
      <c r="R350" s="99"/>
      <c r="S350" s="99"/>
      <c r="T350" s="99"/>
      <c r="U350" s="99"/>
      <c r="V350" s="99"/>
      <c r="W350" s="99"/>
      <c r="X350" s="99"/>
      <c r="Y350" s="99"/>
      <c r="Z350" s="99"/>
      <c r="AA350" s="99"/>
      <c r="AB350" s="99" t="s">
        <v>165</v>
      </c>
      <c r="AC350" s="99" t="s">
        <v>165</v>
      </c>
      <c r="AD350" s="99" t="s">
        <v>165</v>
      </c>
      <c r="AE350" s="99" t="s">
        <v>165</v>
      </c>
      <c r="AF350" s="99" t="s">
        <v>165</v>
      </c>
    </row>
    <row r="351" spans="1:38" ht="13.5" customHeight="1" x14ac:dyDescent="0.15">
      <c r="A351" s="105"/>
      <c r="B351" s="105" t="s">
        <v>407</v>
      </c>
      <c r="C351" s="105"/>
      <c r="D351" s="105"/>
      <c r="E351" s="105"/>
      <c r="F351" s="105"/>
      <c r="G351" s="105"/>
      <c r="H351" s="105"/>
      <c r="I351" s="374"/>
      <c r="J351" s="374"/>
      <c r="K351" s="374" t="s">
        <v>167</v>
      </c>
      <c r="L351" s="651"/>
      <c r="M351" s="651"/>
      <c r="N351" s="651"/>
      <c r="O351" s="377" t="s">
        <v>166</v>
      </c>
      <c r="P351" s="374"/>
      <c r="Q351" s="105"/>
      <c r="R351" s="105"/>
      <c r="S351" s="374" t="s">
        <v>168</v>
      </c>
      <c r="T351" s="678"/>
      <c r="U351" s="678"/>
      <c r="V351" s="678"/>
      <c r="W351" s="678"/>
      <c r="X351" s="374" t="s">
        <v>169</v>
      </c>
      <c r="Y351" s="377"/>
      <c r="Z351" s="105"/>
      <c r="AA351" s="374" t="s">
        <v>170</v>
      </c>
      <c r="AB351" s="674"/>
      <c r="AC351" s="674"/>
      <c r="AD351" s="674"/>
      <c r="AE351" s="674"/>
      <c r="AF351" s="377" t="s">
        <v>55</v>
      </c>
    </row>
    <row r="352" spans="1:38" ht="2.25" customHeight="1" x14ac:dyDescent="0.15">
      <c r="A352" s="98" t="s">
        <v>165</v>
      </c>
      <c r="B352" s="98" t="s">
        <v>165</v>
      </c>
      <c r="C352" s="98" t="s">
        <v>165</v>
      </c>
      <c r="D352" s="98"/>
      <c r="E352" s="98"/>
      <c r="F352" s="98"/>
      <c r="G352" s="98"/>
      <c r="H352" s="98"/>
      <c r="I352" s="99" t="s">
        <v>165</v>
      </c>
      <c r="J352" s="99"/>
      <c r="K352" s="99" t="s">
        <v>165</v>
      </c>
      <c r="L352" s="99" t="s">
        <v>165</v>
      </c>
      <c r="M352" s="99" t="s">
        <v>165</v>
      </c>
      <c r="N352" s="99" t="s">
        <v>165</v>
      </c>
      <c r="O352" s="99"/>
      <c r="P352" s="99"/>
      <c r="Q352" s="99"/>
      <c r="R352" s="99"/>
      <c r="S352" s="99"/>
      <c r="T352" s="99"/>
      <c r="U352" s="99"/>
      <c r="V352" s="99"/>
      <c r="W352" s="99"/>
      <c r="X352" s="99"/>
      <c r="Y352" s="99"/>
      <c r="Z352" s="99"/>
      <c r="AA352" s="99"/>
      <c r="AB352" s="99" t="s">
        <v>165</v>
      </c>
      <c r="AC352" s="99" t="s">
        <v>165</v>
      </c>
      <c r="AD352" s="99" t="s">
        <v>165</v>
      </c>
      <c r="AE352" s="99" t="s">
        <v>165</v>
      </c>
      <c r="AF352" s="99" t="s">
        <v>165</v>
      </c>
    </row>
    <row r="353" spans="1:32" ht="13.5" customHeight="1" x14ac:dyDescent="0.15">
      <c r="A353" s="105"/>
      <c r="B353" s="105" t="s">
        <v>421</v>
      </c>
      <c r="C353" s="105"/>
      <c r="D353" s="105"/>
      <c r="E353" s="105"/>
      <c r="F353" s="105"/>
      <c r="G353" s="105"/>
      <c r="H353" s="105"/>
      <c r="I353" s="374"/>
      <c r="J353" s="374"/>
      <c r="K353" s="661"/>
      <c r="L353" s="661"/>
      <c r="M353" s="661"/>
      <c r="N353" s="661"/>
      <c r="O353" s="661"/>
      <c r="P353" s="661"/>
      <c r="Q353" s="661"/>
      <c r="R353" s="661"/>
      <c r="S353" s="661"/>
      <c r="T353" s="661"/>
      <c r="U353" s="661"/>
      <c r="V353" s="661"/>
      <c r="W353" s="661"/>
      <c r="X353" s="661"/>
      <c r="Y353" s="661"/>
      <c r="Z353" s="661"/>
      <c r="AA353" s="661"/>
      <c r="AB353" s="661"/>
      <c r="AC353" s="661"/>
      <c r="AD353" s="661"/>
      <c r="AE353" s="661"/>
      <c r="AF353" s="661"/>
    </row>
    <row r="354" spans="1:32" ht="2.25" customHeight="1" x14ac:dyDescent="0.15">
      <c r="A354" s="98" t="s">
        <v>165</v>
      </c>
      <c r="B354" s="98" t="s">
        <v>165</v>
      </c>
      <c r="C354" s="98" t="s">
        <v>165</v>
      </c>
      <c r="D354" s="98"/>
      <c r="E354" s="98"/>
      <c r="F354" s="98"/>
      <c r="G354" s="98"/>
      <c r="H354" s="98"/>
      <c r="I354" s="99" t="s">
        <v>165</v>
      </c>
      <c r="J354" s="99"/>
      <c r="K354" s="99" t="s">
        <v>165</v>
      </c>
      <c r="L354" s="99" t="s">
        <v>165</v>
      </c>
      <c r="M354" s="99" t="s">
        <v>165</v>
      </c>
      <c r="N354" s="99" t="s">
        <v>165</v>
      </c>
      <c r="O354" s="99"/>
      <c r="P354" s="99"/>
      <c r="Q354" s="99"/>
      <c r="R354" s="99"/>
      <c r="S354" s="99"/>
      <c r="T354" s="99"/>
      <c r="U354" s="99"/>
      <c r="V354" s="99"/>
      <c r="W354" s="99"/>
      <c r="X354" s="99"/>
      <c r="Y354" s="99"/>
      <c r="Z354" s="99"/>
      <c r="AA354" s="99"/>
      <c r="AB354" s="99" t="s">
        <v>165</v>
      </c>
      <c r="AC354" s="99" t="s">
        <v>165</v>
      </c>
      <c r="AD354" s="99" t="s">
        <v>165</v>
      </c>
      <c r="AE354" s="99" t="s">
        <v>165</v>
      </c>
      <c r="AF354" s="99" t="s">
        <v>165</v>
      </c>
    </row>
    <row r="355" spans="1:32" ht="13.5" customHeight="1" x14ac:dyDescent="0.15">
      <c r="A355" s="105"/>
      <c r="B355" s="105" t="s">
        <v>438</v>
      </c>
      <c r="C355" s="105"/>
      <c r="D355" s="105"/>
      <c r="E355" s="105"/>
      <c r="F355" s="105"/>
      <c r="G355" s="105"/>
      <c r="H355" s="105"/>
      <c r="I355" s="374"/>
      <c r="J355" s="374"/>
      <c r="K355" s="374" t="s">
        <v>83</v>
      </c>
      <c r="L355" s="651"/>
      <c r="M355" s="651"/>
      <c r="N355" s="700" t="s">
        <v>569</v>
      </c>
      <c r="O355" s="700"/>
      <c r="P355" s="700"/>
      <c r="Q355" s="700"/>
      <c r="R355" s="700"/>
      <c r="S355" s="651"/>
      <c r="T355" s="651"/>
      <c r="U355" s="675" t="s">
        <v>570</v>
      </c>
      <c r="V355" s="675"/>
      <c r="W355" s="675"/>
      <c r="X355" s="675"/>
      <c r="Y355" s="706"/>
      <c r="Z355" s="706"/>
      <c r="AA355" s="374" t="s">
        <v>571</v>
      </c>
      <c r="AB355" s="674"/>
      <c r="AC355" s="674"/>
      <c r="AD355" s="674"/>
      <c r="AE355" s="674"/>
      <c r="AF355" s="377" t="s">
        <v>55</v>
      </c>
    </row>
    <row r="356" spans="1:32" ht="2.25" customHeight="1" x14ac:dyDescent="0.15">
      <c r="A356" s="98" t="s">
        <v>165</v>
      </c>
      <c r="B356" s="98" t="s">
        <v>165</v>
      </c>
      <c r="C356" s="98" t="s">
        <v>165</v>
      </c>
      <c r="D356" s="98"/>
      <c r="E356" s="98"/>
      <c r="F356" s="98"/>
      <c r="G356" s="98"/>
      <c r="H356" s="98"/>
      <c r="I356" s="99" t="s">
        <v>165</v>
      </c>
      <c r="J356" s="99"/>
      <c r="K356" s="99" t="s">
        <v>165</v>
      </c>
      <c r="L356" s="99" t="s">
        <v>165</v>
      </c>
      <c r="M356" s="99" t="s">
        <v>165</v>
      </c>
      <c r="N356" s="99" t="s">
        <v>165</v>
      </c>
      <c r="O356" s="99"/>
      <c r="P356" s="99"/>
      <c r="Q356" s="99"/>
      <c r="R356" s="99"/>
      <c r="S356" s="99"/>
      <c r="T356" s="99"/>
      <c r="U356" s="99"/>
      <c r="V356" s="99"/>
      <c r="W356" s="99"/>
      <c r="X356" s="99"/>
      <c r="Y356" s="99"/>
      <c r="Z356" s="99"/>
      <c r="AA356" s="99"/>
      <c r="AB356" s="99" t="s">
        <v>165</v>
      </c>
      <c r="AC356" s="99" t="s">
        <v>165</v>
      </c>
      <c r="AD356" s="99" t="s">
        <v>165</v>
      </c>
      <c r="AE356" s="99" t="s">
        <v>165</v>
      </c>
      <c r="AF356" s="99" t="s">
        <v>165</v>
      </c>
    </row>
    <row r="357" spans="1:32" ht="13.5" customHeight="1" x14ac:dyDescent="0.15">
      <c r="A357" s="105"/>
      <c r="B357" s="105"/>
      <c r="C357" s="105"/>
      <c r="D357" s="105"/>
      <c r="E357" s="105"/>
      <c r="F357" s="105"/>
      <c r="G357" s="105"/>
      <c r="H357" s="105"/>
      <c r="I357" s="374"/>
      <c r="J357" s="374"/>
      <c r="K357" s="661"/>
      <c r="L357" s="661"/>
      <c r="M357" s="661"/>
      <c r="N357" s="661"/>
      <c r="O357" s="661"/>
      <c r="P357" s="661"/>
      <c r="Q357" s="661"/>
      <c r="R357" s="661"/>
      <c r="S357" s="661"/>
      <c r="T357" s="661"/>
      <c r="U357" s="661"/>
      <c r="V357" s="661"/>
      <c r="W357" s="661"/>
      <c r="X357" s="661"/>
      <c r="Y357" s="661"/>
      <c r="Z357" s="661"/>
      <c r="AA357" s="661"/>
      <c r="AB357" s="661"/>
      <c r="AC357" s="661"/>
      <c r="AD357" s="661"/>
      <c r="AE357" s="661"/>
      <c r="AF357" s="661"/>
    </row>
    <row r="358" spans="1:32" ht="2.25" customHeight="1" x14ac:dyDescent="0.15">
      <c r="A358" s="98"/>
      <c r="B358" s="98" t="s">
        <v>165</v>
      </c>
      <c r="C358" s="98" t="s">
        <v>165</v>
      </c>
      <c r="D358" s="98"/>
      <c r="E358" s="98"/>
      <c r="F358" s="98"/>
      <c r="G358" s="98"/>
      <c r="H358" s="98"/>
      <c r="I358" s="99" t="s">
        <v>165</v>
      </c>
      <c r="J358" s="99"/>
      <c r="K358" s="99" t="s">
        <v>165</v>
      </c>
      <c r="L358" s="99" t="s">
        <v>165</v>
      </c>
      <c r="M358" s="99" t="s">
        <v>165</v>
      </c>
      <c r="N358" s="99" t="s">
        <v>165</v>
      </c>
      <c r="O358" s="99"/>
      <c r="P358" s="99"/>
      <c r="Q358" s="99"/>
      <c r="R358" s="99"/>
      <c r="S358" s="99"/>
      <c r="T358" s="99"/>
      <c r="U358" s="99"/>
      <c r="V358" s="99"/>
      <c r="W358" s="99"/>
      <c r="X358" s="99"/>
      <c r="Y358" s="99"/>
      <c r="Z358" s="99"/>
      <c r="AA358" s="99"/>
      <c r="AB358" s="99" t="s">
        <v>165</v>
      </c>
      <c r="AC358" s="99" t="s">
        <v>165</v>
      </c>
      <c r="AD358" s="99" t="s">
        <v>165</v>
      </c>
      <c r="AE358" s="99" t="s">
        <v>165</v>
      </c>
      <c r="AF358" s="99" t="s">
        <v>165</v>
      </c>
    </row>
    <row r="359" spans="1:32" ht="13.5" customHeight="1" x14ac:dyDescent="0.15">
      <c r="A359" s="105"/>
      <c r="B359" s="105" t="s">
        <v>445</v>
      </c>
      <c r="C359" s="105"/>
      <c r="D359" s="105"/>
      <c r="E359" s="105"/>
      <c r="F359" s="105"/>
      <c r="G359" s="105"/>
      <c r="H359" s="105"/>
      <c r="I359" s="374"/>
      <c r="J359" s="374"/>
      <c r="K359" s="676"/>
      <c r="L359" s="676"/>
      <c r="M359" s="676"/>
      <c r="N359" s="676"/>
      <c r="O359" s="676"/>
      <c r="P359" s="676"/>
      <c r="Q359" s="374"/>
      <c r="R359" s="374"/>
      <c r="S359" s="374"/>
      <c r="T359" s="374"/>
      <c r="U359" s="374"/>
      <c r="V359" s="374"/>
      <c r="W359" s="374"/>
      <c r="X359" s="374"/>
      <c r="Y359" s="374"/>
      <c r="Z359" s="374"/>
      <c r="AA359" s="374"/>
      <c r="AB359" s="374"/>
      <c r="AC359" s="374"/>
      <c r="AD359" s="374"/>
      <c r="AE359" s="374"/>
      <c r="AF359" s="374"/>
    </row>
    <row r="360" spans="1:32" ht="2.25" customHeight="1" x14ac:dyDescent="0.15">
      <c r="A360" s="98" t="s">
        <v>165</v>
      </c>
      <c r="B360" s="98" t="s">
        <v>165</v>
      </c>
      <c r="C360" s="98" t="s">
        <v>165</v>
      </c>
      <c r="D360" s="98"/>
      <c r="E360" s="98"/>
      <c r="F360" s="98"/>
      <c r="G360" s="98"/>
      <c r="H360" s="98"/>
      <c r="I360" s="99" t="s">
        <v>165</v>
      </c>
      <c r="J360" s="99"/>
      <c r="K360" s="99" t="s">
        <v>165</v>
      </c>
      <c r="L360" s="99" t="s">
        <v>165</v>
      </c>
      <c r="M360" s="99" t="s">
        <v>165</v>
      </c>
      <c r="N360" s="99" t="s">
        <v>165</v>
      </c>
      <c r="O360" s="99"/>
      <c r="P360" s="99"/>
      <c r="Q360" s="99"/>
      <c r="R360" s="99"/>
      <c r="S360" s="99"/>
      <c r="T360" s="99"/>
      <c r="U360" s="99"/>
      <c r="V360" s="99"/>
      <c r="W360" s="99"/>
      <c r="X360" s="99"/>
      <c r="Y360" s="99"/>
      <c r="Z360" s="99"/>
      <c r="AA360" s="99"/>
      <c r="AB360" s="99" t="s">
        <v>165</v>
      </c>
      <c r="AC360" s="99" t="s">
        <v>165</v>
      </c>
      <c r="AD360" s="99" t="s">
        <v>165</v>
      </c>
      <c r="AE360" s="99" t="s">
        <v>165</v>
      </c>
      <c r="AF360" s="99" t="s">
        <v>165</v>
      </c>
    </row>
    <row r="361" spans="1:32" ht="13.5" customHeight="1" x14ac:dyDescent="0.15">
      <c r="A361" s="105"/>
      <c r="B361" s="105" t="s">
        <v>452</v>
      </c>
      <c r="C361" s="105"/>
      <c r="D361" s="105"/>
      <c r="E361" s="105"/>
      <c r="F361" s="105"/>
      <c r="G361" s="105"/>
      <c r="H361" s="105"/>
      <c r="I361" s="374"/>
      <c r="J361" s="374"/>
      <c r="K361" s="661"/>
      <c r="L361" s="661"/>
      <c r="M361" s="661"/>
      <c r="N361" s="661"/>
      <c r="O361" s="661"/>
      <c r="P361" s="661"/>
      <c r="Q361" s="661"/>
      <c r="R361" s="661"/>
      <c r="S361" s="661"/>
      <c r="T361" s="661"/>
      <c r="U361" s="661"/>
      <c r="V361" s="661"/>
      <c r="W361" s="661"/>
      <c r="X361" s="661"/>
      <c r="Y361" s="661"/>
      <c r="Z361" s="661"/>
      <c r="AA361" s="661"/>
      <c r="AB361" s="661"/>
      <c r="AC361" s="661"/>
      <c r="AD361" s="661"/>
      <c r="AE361" s="661"/>
      <c r="AF361" s="661"/>
    </row>
    <row r="362" spans="1:32" ht="2.25" customHeight="1" x14ac:dyDescent="0.15">
      <c r="A362" s="98" t="s">
        <v>165</v>
      </c>
      <c r="B362" s="98" t="s">
        <v>165</v>
      </c>
      <c r="C362" s="98" t="s">
        <v>165</v>
      </c>
      <c r="D362" s="98"/>
      <c r="E362" s="98"/>
      <c r="F362" s="98"/>
      <c r="G362" s="98"/>
      <c r="H362" s="98"/>
      <c r="I362" s="99" t="s">
        <v>165</v>
      </c>
      <c r="J362" s="99"/>
      <c r="K362" s="99" t="s">
        <v>165</v>
      </c>
      <c r="L362" s="99" t="s">
        <v>165</v>
      </c>
      <c r="M362" s="99" t="s">
        <v>165</v>
      </c>
      <c r="N362" s="99" t="s">
        <v>165</v>
      </c>
      <c r="O362" s="99"/>
      <c r="P362" s="99"/>
      <c r="Q362" s="99"/>
      <c r="R362" s="99"/>
      <c r="S362" s="99"/>
      <c r="T362" s="99"/>
      <c r="U362" s="99"/>
      <c r="V362" s="99"/>
      <c r="W362" s="99"/>
      <c r="X362" s="99"/>
      <c r="Y362" s="99"/>
      <c r="Z362" s="99"/>
      <c r="AA362" s="99"/>
      <c r="AB362" s="99" t="s">
        <v>165</v>
      </c>
      <c r="AC362" s="99" t="s">
        <v>165</v>
      </c>
      <c r="AD362" s="99" t="s">
        <v>165</v>
      </c>
      <c r="AE362" s="99" t="s">
        <v>165</v>
      </c>
      <c r="AF362" s="99" t="s">
        <v>165</v>
      </c>
    </row>
    <row r="363" spans="1:32" ht="13.5" customHeight="1" x14ac:dyDescent="0.15">
      <c r="A363" s="105"/>
      <c r="B363" s="105" t="s">
        <v>456</v>
      </c>
      <c r="C363" s="105"/>
      <c r="D363" s="105"/>
      <c r="E363" s="105"/>
      <c r="F363" s="105"/>
      <c r="G363" s="105"/>
      <c r="H363" s="105"/>
      <c r="I363" s="374"/>
      <c r="J363" s="374"/>
      <c r="K363" s="678"/>
      <c r="L363" s="678"/>
      <c r="M363" s="678"/>
      <c r="N363" s="678"/>
      <c r="O363" s="678"/>
      <c r="P363" s="678"/>
      <c r="Q363" s="678"/>
      <c r="R363" s="678"/>
      <c r="S363" s="678"/>
      <c r="T363" s="678"/>
      <c r="U363" s="678"/>
      <c r="V363" s="678"/>
      <c r="W363" s="678"/>
      <c r="X363" s="678"/>
      <c r="Y363" s="678"/>
      <c r="Z363" s="678"/>
      <c r="AA363" s="678"/>
      <c r="AB363" s="678"/>
      <c r="AC363" s="678"/>
      <c r="AD363" s="678"/>
      <c r="AE363" s="678"/>
      <c r="AF363" s="678"/>
    </row>
    <row r="364" spans="1:32" ht="2.25" customHeight="1" x14ac:dyDescent="0.15">
      <c r="A364" s="98" t="s">
        <v>165</v>
      </c>
      <c r="B364" s="98" t="s">
        <v>165</v>
      </c>
      <c r="C364" s="98" t="s">
        <v>165</v>
      </c>
      <c r="D364" s="98"/>
      <c r="E364" s="98"/>
      <c r="F364" s="98"/>
      <c r="G364" s="98"/>
      <c r="H364" s="98"/>
      <c r="I364" s="99" t="s">
        <v>165</v>
      </c>
      <c r="J364" s="99"/>
      <c r="K364" s="99" t="s">
        <v>165</v>
      </c>
      <c r="L364" s="99" t="s">
        <v>165</v>
      </c>
      <c r="M364" s="99" t="s">
        <v>165</v>
      </c>
      <c r="N364" s="99" t="s">
        <v>165</v>
      </c>
      <c r="O364" s="99"/>
      <c r="P364" s="99"/>
      <c r="Q364" s="99"/>
      <c r="R364" s="99"/>
      <c r="S364" s="99"/>
      <c r="T364" s="99"/>
      <c r="U364" s="99"/>
      <c r="V364" s="99"/>
      <c r="W364" s="99"/>
      <c r="X364" s="99"/>
      <c r="Y364" s="99"/>
      <c r="Z364" s="99"/>
      <c r="AA364" s="99"/>
      <c r="AB364" s="99" t="s">
        <v>165</v>
      </c>
      <c r="AC364" s="99" t="s">
        <v>165</v>
      </c>
      <c r="AD364" s="99" t="s">
        <v>165</v>
      </c>
      <c r="AE364" s="99" t="s">
        <v>165</v>
      </c>
      <c r="AF364" s="99" t="s">
        <v>165</v>
      </c>
    </row>
    <row r="365" spans="1:32" ht="13.5" customHeight="1" x14ac:dyDescent="0.15">
      <c r="A365" s="105"/>
      <c r="B365" s="105" t="s">
        <v>462</v>
      </c>
      <c r="C365" s="105"/>
      <c r="D365" s="105"/>
      <c r="E365" s="105"/>
      <c r="F365" s="105"/>
      <c r="G365" s="105"/>
      <c r="H365" s="105"/>
      <c r="I365" s="105"/>
      <c r="J365" s="105"/>
      <c r="K365" s="678"/>
      <c r="L365" s="678"/>
      <c r="M365" s="678"/>
      <c r="N365" s="678"/>
      <c r="O365" s="678"/>
      <c r="P365" s="678"/>
      <c r="Q365" s="678"/>
      <c r="R365" s="678"/>
      <c r="S365" s="678"/>
      <c r="T365" s="678"/>
      <c r="U365" s="678"/>
      <c r="V365" s="678"/>
      <c r="W365" s="678"/>
      <c r="X365" s="678"/>
      <c r="Y365" s="678"/>
      <c r="Z365" s="678"/>
      <c r="AA365" s="678"/>
      <c r="AB365" s="678"/>
      <c r="AC365" s="678"/>
      <c r="AD365" s="678"/>
      <c r="AE365" s="678"/>
      <c r="AF365" s="375"/>
    </row>
    <row r="366" spans="1:32" ht="2.25" customHeight="1" x14ac:dyDescent="0.15">
      <c r="A366" s="98" t="s">
        <v>165</v>
      </c>
      <c r="B366" s="98" t="s">
        <v>165</v>
      </c>
      <c r="C366" s="98" t="s">
        <v>165</v>
      </c>
      <c r="D366" s="98"/>
      <c r="E366" s="98"/>
      <c r="F366" s="98"/>
      <c r="G366" s="98"/>
      <c r="H366" s="98"/>
      <c r="I366" s="99" t="s">
        <v>165</v>
      </c>
      <c r="J366" s="99"/>
      <c r="K366" s="99" t="s">
        <v>165</v>
      </c>
      <c r="L366" s="99" t="s">
        <v>165</v>
      </c>
      <c r="M366" s="99" t="s">
        <v>165</v>
      </c>
      <c r="N366" s="99" t="s">
        <v>165</v>
      </c>
      <c r="O366" s="99"/>
      <c r="P366" s="99"/>
      <c r="Q366" s="99"/>
      <c r="R366" s="99"/>
      <c r="S366" s="99"/>
      <c r="T366" s="99"/>
      <c r="U366" s="99"/>
      <c r="V366" s="99"/>
      <c r="W366" s="99"/>
      <c r="X366" s="99"/>
      <c r="Y366" s="99"/>
      <c r="Z366" s="99"/>
      <c r="AA366" s="99"/>
      <c r="AB366" s="99" t="s">
        <v>165</v>
      </c>
      <c r="AC366" s="99" t="s">
        <v>165</v>
      </c>
      <c r="AD366" s="99" t="s">
        <v>165</v>
      </c>
      <c r="AE366" s="99" t="s">
        <v>165</v>
      </c>
      <c r="AF366" s="99" t="s">
        <v>165</v>
      </c>
    </row>
    <row r="367" spans="1:32" ht="2.25" customHeight="1" x14ac:dyDescent="0.15">
      <c r="A367" s="101" t="s">
        <v>165</v>
      </c>
      <c r="B367" s="101" t="s">
        <v>165</v>
      </c>
      <c r="C367" s="101" t="s">
        <v>165</v>
      </c>
      <c r="D367" s="101"/>
      <c r="E367" s="101"/>
      <c r="F367" s="101"/>
      <c r="G367" s="101"/>
      <c r="H367" s="101"/>
      <c r="I367" s="102" t="s">
        <v>165</v>
      </c>
      <c r="J367" s="102"/>
      <c r="K367" s="102" t="s">
        <v>165</v>
      </c>
      <c r="L367" s="102" t="s">
        <v>165</v>
      </c>
      <c r="M367" s="102" t="s">
        <v>165</v>
      </c>
      <c r="N367" s="102" t="s">
        <v>165</v>
      </c>
      <c r="O367" s="102"/>
      <c r="P367" s="102"/>
      <c r="Q367" s="102"/>
      <c r="R367" s="102"/>
      <c r="S367" s="102"/>
      <c r="T367" s="102"/>
      <c r="U367" s="102"/>
      <c r="V367" s="102"/>
      <c r="W367" s="102"/>
      <c r="X367" s="102"/>
      <c r="Y367" s="102"/>
      <c r="Z367" s="102"/>
      <c r="AA367" s="102"/>
      <c r="AB367" s="102" t="s">
        <v>165</v>
      </c>
      <c r="AC367" s="102" t="s">
        <v>165</v>
      </c>
      <c r="AD367" s="102" t="s">
        <v>165</v>
      </c>
      <c r="AE367" s="102" t="s">
        <v>165</v>
      </c>
      <c r="AF367" s="102" t="s">
        <v>165</v>
      </c>
    </row>
    <row r="368" spans="1:32" ht="2.25" customHeight="1" x14ac:dyDescent="0.15">
      <c r="A368" s="98" t="s">
        <v>165</v>
      </c>
      <c r="B368" s="98" t="s">
        <v>165</v>
      </c>
      <c r="C368" s="98" t="s">
        <v>165</v>
      </c>
      <c r="D368" s="98"/>
      <c r="E368" s="98"/>
      <c r="F368" s="98"/>
      <c r="G368" s="98"/>
      <c r="H368" s="98"/>
      <c r="I368" s="99" t="s">
        <v>165</v>
      </c>
      <c r="J368" s="99"/>
      <c r="K368" s="99" t="s">
        <v>165</v>
      </c>
      <c r="L368" s="99" t="s">
        <v>165</v>
      </c>
      <c r="M368" s="99" t="s">
        <v>165</v>
      </c>
      <c r="N368" s="99" t="s">
        <v>165</v>
      </c>
      <c r="O368" s="99"/>
      <c r="P368" s="99"/>
      <c r="Q368" s="99"/>
      <c r="R368" s="99"/>
      <c r="S368" s="99"/>
      <c r="T368" s="99"/>
      <c r="U368" s="99"/>
      <c r="V368" s="99"/>
      <c r="W368" s="99"/>
      <c r="X368" s="99"/>
      <c r="Y368" s="99"/>
      <c r="Z368" s="99"/>
      <c r="AA368" s="99"/>
      <c r="AB368" s="99" t="s">
        <v>165</v>
      </c>
      <c r="AC368" s="99" t="s">
        <v>165</v>
      </c>
      <c r="AD368" s="99" t="s">
        <v>165</v>
      </c>
      <c r="AE368" s="99" t="s">
        <v>165</v>
      </c>
      <c r="AF368" s="99" t="s">
        <v>165</v>
      </c>
    </row>
    <row r="369" spans="1:38" ht="13.5" customHeight="1" x14ac:dyDescent="0.15">
      <c r="A369" s="105" t="s">
        <v>384</v>
      </c>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8" ht="2.25" customHeight="1" x14ac:dyDescent="0.15">
      <c r="A370" s="98" t="s">
        <v>165</v>
      </c>
      <c r="B370" s="98" t="s">
        <v>165</v>
      </c>
      <c r="C370" s="98" t="s">
        <v>165</v>
      </c>
      <c r="D370" s="98"/>
      <c r="E370" s="98"/>
      <c r="F370" s="98"/>
      <c r="G370" s="98"/>
      <c r="H370" s="98"/>
      <c r="I370" s="99" t="s">
        <v>165</v>
      </c>
      <c r="J370" s="99"/>
      <c r="K370" s="99" t="s">
        <v>165</v>
      </c>
      <c r="L370" s="99" t="s">
        <v>165</v>
      </c>
      <c r="M370" s="99" t="s">
        <v>165</v>
      </c>
      <c r="N370" s="99" t="s">
        <v>165</v>
      </c>
      <c r="O370" s="99"/>
      <c r="P370" s="99"/>
      <c r="Q370" s="99"/>
      <c r="R370" s="99"/>
      <c r="S370" s="99"/>
      <c r="T370" s="99"/>
      <c r="U370" s="99"/>
      <c r="V370" s="99"/>
      <c r="W370" s="99"/>
      <c r="X370" s="99"/>
      <c r="Y370" s="99"/>
      <c r="Z370" s="99"/>
      <c r="AA370" s="99"/>
      <c r="AB370" s="99" t="s">
        <v>165</v>
      </c>
      <c r="AC370" s="99" t="s">
        <v>165</v>
      </c>
      <c r="AD370" s="99" t="s">
        <v>165</v>
      </c>
      <c r="AE370" s="99" t="s">
        <v>165</v>
      </c>
      <c r="AF370" s="99" t="s">
        <v>165</v>
      </c>
    </row>
    <row r="371" spans="1:38" ht="13.5" customHeight="1" x14ac:dyDescent="0.15">
      <c r="A371" s="105"/>
      <c r="B371" s="105" t="s">
        <v>408</v>
      </c>
      <c r="C371" s="105"/>
      <c r="D371" s="105"/>
      <c r="E371" s="105"/>
      <c r="F371" s="105"/>
      <c r="G371" s="105"/>
      <c r="H371" s="105"/>
      <c r="I371" s="105"/>
      <c r="J371" s="105"/>
      <c r="K371" s="661"/>
      <c r="L371" s="661"/>
      <c r="M371" s="661"/>
      <c r="N371" s="661"/>
      <c r="O371" s="661"/>
      <c r="P371" s="661"/>
      <c r="Q371" s="661"/>
      <c r="R371" s="661"/>
      <c r="S371" s="661"/>
      <c r="T371" s="661"/>
      <c r="U371" s="661"/>
      <c r="V371" s="661"/>
      <c r="W371" s="661"/>
      <c r="X371" s="661"/>
      <c r="Y371" s="661"/>
      <c r="Z371" s="661"/>
      <c r="AA371" s="661"/>
      <c r="AB371" s="661"/>
      <c r="AC371" s="661"/>
      <c r="AD371" s="661"/>
      <c r="AE371" s="661"/>
      <c r="AF371" s="661"/>
    </row>
    <row r="372" spans="1:38" ht="2.25" customHeight="1" x14ac:dyDescent="0.15">
      <c r="A372" s="98" t="s">
        <v>165</v>
      </c>
      <c r="B372" s="98" t="s">
        <v>165</v>
      </c>
      <c r="C372" s="98" t="s">
        <v>165</v>
      </c>
      <c r="D372" s="98"/>
      <c r="E372" s="98"/>
      <c r="F372" s="98"/>
      <c r="G372" s="98"/>
      <c r="H372" s="98"/>
      <c r="I372" s="99" t="s">
        <v>165</v>
      </c>
      <c r="J372" s="99"/>
      <c r="K372" s="99" t="s">
        <v>165</v>
      </c>
      <c r="L372" s="99" t="s">
        <v>165</v>
      </c>
      <c r="M372" s="99" t="s">
        <v>165</v>
      </c>
      <c r="N372" s="99" t="s">
        <v>165</v>
      </c>
      <c r="O372" s="99"/>
      <c r="P372" s="99"/>
      <c r="Q372" s="99"/>
      <c r="R372" s="99"/>
      <c r="S372" s="99"/>
      <c r="T372" s="99"/>
      <c r="U372" s="99"/>
      <c r="V372" s="99"/>
      <c r="W372" s="99"/>
      <c r="X372" s="99"/>
      <c r="Y372" s="99"/>
      <c r="Z372" s="99"/>
      <c r="AA372" s="99"/>
      <c r="AB372" s="99" t="s">
        <v>165</v>
      </c>
      <c r="AC372" s="99" t="s">
        <v>165</v>
      </c>
      <c r="AD372" s="99" t="s">
        <v>165</v>
      </c>
      <c r="AE372" s="99" t="s">
        <v>165</v>
      </c>
      <c r="AF372" s="99" t="s">
        <v>165</v>
      </c>
    </row>
    <row r="373" spans="1:38" ht="13.5" customHeight="1" x14ac:dyDescent="0.15">
      <c r="A373" s="105"/>
      <c r="B373" s="105" t="s">
        <v>424</v>
      </c>
      <c r="C373" s="105"/>
      <c r="D373" s="105"/>
      <c r="E373" s="105"/>
      <c r="F373" s="105"/>
      <c r="G373" s="105"/>
      <c r="H373" s="105"/>
      <c r="I373" s="105"/>
      <c r="J373" s="105"/>
      <c r="K373" s="105" t="s">
        <v>181</v>
      </c>
      <c r="L373" s="105"/>
      <c r="M373" s="105"/>
      <c r="N373" s="105"/>
      <c r="O373" s="105"/>
      <c r="P373" s="678"/>
      <c r="Q373" s="678"/>
      <c r="R373" s="678"/>
      <c r="S373" s="678"/>
      <c r="T373" s="374" t="s">
        <v>141</v>
      </c>
      <c r="U373" s="105" t="s">
        <v>186</v>
      </c>
      <c r="V373" s="678"/>
      <c r="W373" s="678"/>
      <c r="X373" s="678"/>
      <c r="Y373" s="377" t="s">
        <v>185</v>
      </c>
      <c r="Z373" s="678"/>
      <c r="AA373" s="678"/>
      <c r="AB373" s="678"/>
      <c r="AC373" s="678"/>
      <c r="AD373" s="678"/>
      <c r="AE373" s="678"/>
      <c r="AF373" s="377" t="s">
        <v>55</v>
      </c>
    </row>
    <row r="374" spans="1:38" ht="2.25" customHeight="1" x14ac:dyDescent="0.15">
      <c r="A374" s="98" t="s">
        <v>165</v>
      </c>
      <c r="B374" s="98" t="s">
        <v>165</v>
      </c>
      <c r="C374" s="98" t="s">
        <v>165</v>
      </c>
      <c r="D374" s="98"/>
      <c r="E374" s="98"/>
      <c r="F374" s="98"/>
      <c r="G374" s="98"/>
      <c r="H374" s="98"/>
      <c r="I374" s="99" t="s">
        <v>165</v>
      </c>
      <c r="J374" s="99"/>
      <c r="K374" s="99" t="s">
        <v>165</v>
      </c>
      <c r="L374" s="99" t="s">
        <v>165</v>
      </c>
      <c r="M374" s="99" t="s">
        <v>165</v>
      </c>
      <c r="N374" s="99" t="s">
        <v>165</v>
      </c>
      <c r="O374" s="99"/>
      <c r="P374" s="99"/>
      <c r="Q374" s="99"/>
      <c r="R374" s="99"/>
      <c r="S374" s="99"/>
      <c r="T374" s="99"/>
      <c r="U374" s="99"/>
      <c r="V374" s="99"/>
      <c r="W374" s="99"/>
      <c r="X374" s="99"/>
      <c r="Y374" s="99"/>
      <c r="Z374" s="99"/>
      <c r="AA374" s="99"/>
      <c r="AB374" s="99" t="s">
        <v>165</v>
      </c>
      <c r="AC374" s="99" t="s">
        <v>165</v>
      </c>
      <c r="AD374" s="99" t="s">
        <v>165</v>
      </c>
      <c r="AE374" s="99" t="s">
        <v>165</v>
      </c>
      <c r="AF374" s="99" t="s">
        <v>165</v>
      </c>
    </row>
    <row r="375" spans="1:38" ht="13.5" customHeight="1" x14ac:dyDescent="0.15">
      <c r="A375" s="105"/>
      <c r="B375" s="105"/>
      <c r="C375" s="105"/>
      <c r="D375" s="105"/>
      <c r="E375" s="105"/>
      <c r="F375" s="105"/>
      <c r="G375" s="105"/>
      <c r="H375" s="105"/>
      <c r="I375" s="105"/>
      <c r="J375" s="105"/>
      <c r="K375" s="661"/>
      <c r="L375" s="661"/>
      <c r="M375" s="661"/>
      <c r="N375" s="661"/>
      <c r="O375" s="661"/>
      <c r="P375" s="661"/>
      <c r="Q375" s="661"/>
      <c r="R375" s="661"/>
      <c r="S375" s="661"/>
      <c r="T375" s="661"/>
      <c r="U375" s="661"/>
      <c r="V375" s="661"/>
      <c r="W375" s="661"/>
      <c r="X375" s="661"/>
      <c r="Y375" s="661"/>
      <c r="Z375" s="661"/>
      <c r="AA375" s="661"/>
      <c r="AB375" s="661"/>
      <c r="AC375" s="661"/>
      <c r="AD375" s="661"/>
      <c r="AE375" s="661"/>
      <c r="AF375" s="661"/>
    </row>
    <row r="376" spans="1:38" ht="2.25" customHeight="1" x14ac:dyDescent="0.15">
      <c r="A376" s="98" t="s">
        <v>165</v>
      </c>
      <c r="B376" s="98" t="s">
        <v>165</v>
      </c>
      <c r="C376" s="98" t="s">
        <v>165</v>
      </c>
      <c r="D376" s="98"/>
      <c r="E376" s="98"/>
      <c r="F376" s="98"/>
      <c r="G376" s="98"/>
      <c r="H376" s="98"/>
      <c r="I376" s="99" t="s">
        <v>165</v>
      </c>
      <c r="J376" s="99"/>
      <c r="K376" s="99" t="s">
        <v>165</v>
      </c>
      <c r="L376" s="99" t="s">
        <v>165</v>
      </c>
      <c r="M376" s="99" t="s">
        <v>165</v>
      </c>
      <c r="N376" s="99" t="s">
        <v>165</v>
      </c>
      <c r="O376" s="99"/>
      <c r="P376" s="99"/>
      <c r="Q376" s="99"/>
      <c r="R376" s="99"/>
      <c r="S376" s="99"/>
      <c r="T376" s="99"/>
      <c r="U376" s="99"/>
      <c r="V376" s="99"/>
      <c r="W376" s="99"/>
      <c r="X376" s="99"/>
      <c r="Y376" s="99"/>
      <c r="Z376" s="99"/>
      <c r="AA376" s="99"/>
      <c r="AB376" s="99" t="s">
        <v>165</v>
      </c>
      <c r="AC376" s="99" t="s">
        <v>165</v>
      </c>
      <c r="AD376" s="99" t="s">
        <v>165</v>
      </c>
      <c r="AE376" s="99" t="s">
        <v>165</v>
      </c>
      <c r="AF376" s="99" t="s">
        <v>165</v>
      </c>
    </row>
    <row r="377" spans="1:38" ht="13.5" customHeight="1" x14ac:dyDescent="0.15">
      <c r="A377" s="105"/>
      <c r="B377" s="105" t="s">
        <v>437</v>
      </c>
      <c r="C377" s="105"/>
      <c r="D377" s="105"/>
      <c r="E377" s="105"/>
      <c r="F377" s="105"/>
      <c r="G377" s="105"/>
      <c r="H377" s="105"/>
      <c r="I377" s="105"/>
      <c r="J377" s="105"/>
      <c r="K377" s="676"/>
      <c r="L377" s="676"/>
      <c r="M377" s="676"/>
      <c r="N377" s="676"/>
      <c r="O377" s="676"/>
      <c r="P377" s="676"/>
      <c r="Q377" s="105"/>
      <c r="R377" s="105"/>
      <c r="S377" s="105"/>
      <c r="T377" s="105"/>
      <c r="U377" s="105"/>
      <c r="V377" s="105"/>
      <c r="W377" s="105"/>
      <c r="X377" s="105"/>
      <c r="Y377" s="105"/>
      <c r="Z377" s="105"/>
      <c r="AA377" s="105"/>
      <c r="AB377" s="105"/>
      <c r="AC377" s="105"/>
      <c r="AD377" s="105"/>
      <c r="AE377" s="105"/>
      <c r="AF377" s="105"/>
      <c r="AG377" s="108"/>
      <c r="AH377" s="108"/>
      <c r="AI377" s="108"/>
      <c r="AJ377" s="108"/>
      <c r="AK377" s="108"/>
      <c r="AL377" s="108"/>
    </row>
    <row r="378" spans="1:38" s="108" customFormat="1" ht="2.25" customHeight="1" x14ac:dyDescent="0.15">
      <c r="A378" s="98" t="s">
        <v>165</v>
      </c>
      <c r="B378" s="98" t="s">
        <v>165</v>
      </c>
      <c r="C378" s="98" t="s">
        <v>165</v>
      </c>
      <c r="D378" s="98"/>
      <c r="E378" s="98"/>
      <c r="F378" s="98"/>
      <c r="G378" s="98"/>
      <c r="H378" s="98"/>
      <c r="I378" s="99" t="s">
        <v>165</v>
      </c>
      <c r="J378" s="99"/>
      <c r="K378" s="99" t="s">
        <v>165</v>
      </c>
      <c r="L378" s="99" t="s">
        <v>165</v>
      </c>
      <c r="M378" s="99" t="s">
        <v>165</v>
      </c>
      <c r="N378" s="99" t="s">
        <v>165</v>
      </c>
      <c r="O378" s="99"/>
      <c r="P378" s="99"/>
      <c r="Q378" s="99"/>
      <c r="R378" s="99"/>
      <c r="S378" s="99"/>
      <c r="T378" s="99"/>
      <c r="U378" s="99"/>
      <c r="V378" s="99"/>
      <c r="W378" s="99"/>
      <c r="X378" s="99"/>
      <c r="Y378" s="99"/>
      <c r="Z378" s="99"/>
      <c r="AA378" s="99"/>
      <c r="AB378" s="99" t="s">
        <v>165</v>
      </c>
      <c r="AC378" s="99" t="s">
        <v>165</v>
      </c>
      <c r="AD378" s="99" t="s">
        <v>165</v>
      </c>
      <c r="AE378" s="99" t="s">
        <v>165</v>
      </c>
      <c r="AF378" s="99" t="s">
        <v>165</v>
      </c>
      <c r="AG378" s="100"/>
      <c r="AH378" s="100"/>
      <c r="AI378" s="100"/>
      <c r="AJ378" s="100"/>
      <c r="AK378" s="100"/>
      <c r="AL378" s="100"/>
    </row>
    <row r="379" spans="1:38" ht="13.5" customHeight="1" x14ac:dyDescent="0.15">
      <c r="A379" s="105"/>
      <c r="B379" s="105" t="s">
        <v>446</v>
      </c>
      <c r="C379" s="105"/>
      <c r="D379" s="105"/>
      <c r="E379" s="105"/>
      <c r="F379" s="105"/>
      <c r="G379" s="105"/>
      <c r="H379" s="105"/>
      <c r="I379" s="105"/>
      <c r="J379" s="105"/>
      <c r="K379" s="661"/>
      <c r="L379" s="661"/>
      <c r="M379" s="661"/>
      <c r="N379" s="661"/>
      <c r="O379" s="661"/>
      <c r="P379" s="661"/>
      <c r="Q379" s="661"/>
      <c r="R379" s="661"/>
      <c r="S379" s="661"/>
      <c r="T379" s="661"/>
      <c r="U379" s="661"/>
      <c r="V379" s="661"/>
      <c r="W379" s="661"/>
      <c r="X379" s="661"/>
      <c r="Y379" s="661"/>
      <c r="Z379" s="661"/>
      <c r="AA379" s="661"/>
      <c r="AB379" s="661"/>
      <c r="AC379" s="661"/>
      <c r="AD379" s="661"/>
      <c r="AE379" s="661"/>
      <c r="AF379" s="661"/>
      <c r="AG379" s="98"/>
      <c r="AH379" s="98"/>
      <c r="AI379" s="98"/>
      <c r="AJ379" s="98"/>
      <c r="AK379" s="98"/>
      <c r="AL379" s="98"/>
    </row>
    <row r="380" spans="1:38" s="98" customFormat="1" ht="2.25" customHeight="1" x14ac:dyDescent="0.15">
      <c r="A380" s="98" t="s">
        <v>165</v>
      </c>
      <c r="B380" s="98" t="s">
        <v>165</v>
      </c>
      <c r="C380" s="98" t="s">
        <v>165</v>
      </c>
      <c r="I380" s="99" t="s">
        <v>165</v>
      </c>
      <c r="J380" s="99"/>
      <c r="K380" s="99" t="s">
        <v>165</v>
      </c>
      <c r="L380" s="99" t="s">
        <v>165</v>
      </c>
      <c r="M380" s="99" t="s">
        <v>165</v>
      </c>
      <c r="N380" s="99" t="s">
        <v>165</v>
      </c>
      <c r="O380" s="99"/>
      <c r="P380" s="99"/>
      <c r="Q380" s="99"/>
      <c r="R380" s="99"/>
      <c r="S380" s="99"/>
      <c r="T380" s="99"/>
      <c r="U380" s="99"/>
      <c r="V380" s="99"/>
      <c r="W380" s="99"/>
      <c r="X380" s="99"/>
      <c r="Y380" s="99"/>
      <c r="Z380" s="99"/>
      <c r="AA380" s="99"/>
      <c r="AB380" s="99" t="s">
        <v>165</v>
      </c>
      <c r="AC380" s="99" t="s">
        <v>165</v>
      </c>
      <c r="AD380" s="99" t="s">
        <v>165</v>
      </c>
      <c r="AE380" s="99" t="s">
        <v>165</v>
      </c>
      <c r="AF380" s="99" t="s">
        <v>165</v>
      </c>
      <c r="AG380" s="100"/>
      <c r="AH380" s="100"/>
      <c r="AI380" s="100"/>
      <c r="AJ380" s="100"/>
      <c r="AK380" s="100"/>
      <c r="AL380" s="100"/>
    </row>
    <row r="381" spans="1:38" ht="13.5" customHeight="1" x14ac:dyDescent="0.15">
      <c r="A381" s="105"/>
      <c r="B381" s="105" t="s">
        <v>451</v>
      </c>
      <c r="C381" s="105"/>
      <c r="D381" s="105"/>
      <c r="E381" s="105"/>
      <c r="F381" s="105"/>
      <c r="G381" s="105"/>
      <c r="H381" s="105"/>
      <c r="I381" s="105"/>
      <c r="J381" s="105"/>
      <c r="K381" s="711"/>
      <c r="L381" s="711"/>
      <c r="M381" s="711"/>
      <c r="N381" s="711"/>
      <c r="O381" s="711"/>
      <c r="P381" s="711"/>
      <c r="Q381" s="711"/>
      <c r="R381" s="711"/>
      <c r="S381" s="711"/>
      <c r="T381" s="711"/>
      <c r="U381" s="711"/>
      <c r="V381" s="711"/>
      <c r="W381" s="711"/>
      <c r="X381" s="711"/>
      <c r="Y381" s="711"/>
      <c r="Z381" s="711"/>
      <c r="AA381" s="711"/>
      <c r="AB381" s="711"/>
      <c r="AC381" s="711"/>
      <c r="AD381" s="711"/>
      <c r="AE381" s="711"/>
      <c r="AF381" s="711"/>
      <c r="AG381" s="98"/>
      <c r="AH381" s="98"/>
      <c r="AI381" s="98"/>
      <c r="AJ381" s="98"/>
      <c r="AK381" s="98"/>
      <c r="AL381" s="98"/>
    </row>
    <row r="382" spans="1:38" s="98" customFormat="1" ht="2.25" customHeight="1" x14ac:dyDescent="0.15">
      <c r="A382" s="101" t="s">
        <v>165</v>
      </c>
      <c r="B382" s="101" t="s">
        <v>165</v>
      </c>
      <c r="C382" s="101" t="s">
        <v>165</v>
      </c>
      <c r="D382" s="101"/>
      <c r="E382" s="101"/>
      <c r="F382" s="101"/>
      <c r="G382" s="101"/>
      <c r="H382" s="101"/>
      <c r="I382" s="102" t="s">
        <v>165</v>
      </c>
      <c r="J382" s="102"/>
      <c r="K382" s="102" t="s">
        <v>165</v>
      </c>
      <c r="L382" s="102" t="s">
        <v>165</v>
      </c>
      <c r="M382" s="102" t="s">
        <v>165</v>
      </c>
      <c r="N382" s="102" t="s">
        <v>165</v>
      </c>
      <c r="O382" s="102"/>
      <c r="P382" s="102"/>
      <c r="Q382" s="102"/>
      <c r="R382" s="102"/>
      <c r="S382" s="102"/>
      <c r="T382" s="102"/>
      <c r="U382" s="102"/>
      <c r="V382" s="102"/>
      <c r="W382" s="102"/>
      <c r="X382" s="102"/>
      <c r="Y382" s="102"/>
      <c r="Z382" s="102"/>
      <c r="AA382" s="102"/>
      <c r="AB382" s="102" t="s">
        <v>165</v>
      </c>
      <c r="AC382" s="102" t="s">
        <v>165</v>
      </c>
      <c r="AD382" s="102" t="s">
        <v>165</v>
      </c>
      <c r="AE382" s="102" t="s">
        <v>165</v>
      </c>
      <c r="AF382" s="102" t="s">
        <v>165</v>
      </c>
      <c r="AG382" s="100"/>
      <c r="AH382" s="100"/>
      <c r="AI382" s="100"/>
      <c r="AJ382" s="100"/>
      <c r="AK382" s="100"/>
      <c r="AL382" s="100"/>
    </row>
    <row r="383" spans="1:38" ht="2.25" customHeight="1" x14ac:dyDescent="0.15">
      <c r="A383" s="98" t="s">
        <v>165</v>
      </c>
      <c r="B383" s="98" t="s">
        <v>165</v>
      </c>
      <c r="C383" s="98" t="s">
        <v>165</v>
      </c>
      <c r="D383" s="98"/>
      <c r="E383" s="98"/>
      <c r="F383" s="98"/>
      <c r="G383" s="98"/>
      <c r="H383" s="98"/>
      <c r="I383" s="99" t="s">
        <v>165</v>
      </c>
      <c r="J383" s="99"/>
      <c r="K383" s="99" t="s">
        <v>165</v>
      </c>
      <c r="L383" s="99" t="s">
        <v>165</v>
      </c>
      <c r="M383" s="99" t="s">
        <v>165</v>
      </c>
      <c r="N383" s="99" t="s">
        <v>165</v>
      </c>
      <c r="O383" s="99"/>
      <c r="P383" s="99"/>
      <c r="Q383" s="99"/>
      <c r="R383" s="99"/>
      <c r="S383" s="99"/>
      <c r="T383" s="99"/>
      <c r="U383" s="99"/>
      <c r="V383" s="99"/>
      <c r="W383" s="99"/>
      <c r="X383" s="99"/>
      <c r="Y383" s="99"/>
      <c r="Z383" s="99"/>
      <c r="AA383" s="99"/>
      <c r="AB383" s="99" t="s">
        <v>165</v>
      </c>
      <c r="AC383" s="99" t="s">
        <v>165</v>
      </c>
      <c r="AD383" s="99" t="s">
        <v>165</v>
      </c>
      <c r="AE383" s="99" t="s">
        <v>165</v>
      </c>
      <c r="AF383" s="99" t="s">
        <v>165</v>
      </c>
    </row>
    <row r="384" spans="1:38" ht="13.5" customHeight="1" x14ac:dyDescent="0.15">
      <c r="A384" s="105" t="s">
        <v>388</v>
      </c>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51" ht="2.25" customHeight="1" x14ac:dyDescent="0.15">
      <c r="A385" s="98" t="s">
        <v>165</v>
      </c>
      <c r="B385" s="98" t="s">
        <v>165</v>
      </c>
      <c r="C385" s="98" t="s">
        <v>165</v>
      </c>
      <c r="D385" s="98"/>
      <c r="E385" s="98"/>
      <c r="F385" s="98"/>
      <c r="G385" s="98"/>
      <c r="H385" s="98"/>
      <c r="I385" s="99" t="s">
        <v>165</v>
      </c>
      <c r="J385" s="99"/>
      <c r="K385" s="99" t="s">
        <v>165</v>
      </c>
      <c r="L385" s="99" t="s">
        <v>165</v>
      </c>
      <c r="M385" s="99" t="s">
        <v>165</v>
      </c>
      <c r="N385" s="99" t="s">
        <v>165</v>
      </c>
      <c r="O385" s="99"/>
      <c r="P385" s="99"/>
      <c r="Q385" s="99"/>
      <c r="R385" s="99"/>
      <c r="S385" s="99"/>
      <c r="T385" s="99"/>
      <c r="U385" s="99"/>
      <c r="V385" s="99"/>
      <c r="W385" s="99"/>
      <c r="X385" s="99"/>
      <c r="Y385" s="99"/>
      <c r="Z385" s="99"/>
      <c r="AA385" s="99"/>
      <c r="AB385" s="99" t="s">
        <v>165</v>
      </c>
      <c r="AC385" s="99" t="s">
        <v>165</v>
      </c>
      <c r="AD385" s="99" t="s">
        <v>165</v>
      </c>
      <c r="AE385" s="99" t="s">
        <v>165</v>
      </c>
      <c r="AF385" s="99" t="s">
        <v>165</v>
      </c>
    </row>
    <row r="386" spans="1:51" ht="13.5" customHeight="1" x14ac:dyDescent="0.15">
      <c r="A386" s="105"/>
      <c r="B386" s="370" t="s">
        <v>208</v>
      </c>
      <c r="C386" s="105" t="s">
        <v>66</v>
      </c>
      <c r="D386" s="105"/>
      <c r="E386" s="105"/>
      <c r="F386" s="105"/>
      <c r="G386" s="105"/>
      <c r="H386" s="105"/>
      <c r="I386" s="105"/>
      <c r="J386" s="105"/>
      <c r="L386" s="375"/>
      <c r="M386" s="375"/>
      <c r="N386" s="375"/>
      <c r="O386" s="375"/>
      <c r="Q386" s="382" t="s">
        <v>278</v>
      </c>
      <c r="R386" s="375" t="s">
        <v>279</v>
      </c>
      <c r="S386" s="651"/>
      <c r="T386" s="651"/>
      <c r="U386" s="651"/>
      <c r="V386" s="651"/>
      <c r="W386" s="651"/>
      <c r="X386" s="651"/>
      <c r="Y386" s="651"/>
      <c r="Z386" s="651"/>
      <c r="AA386" s="651"/>
      <c r="AB386" s="651"/>
      <c r="AC386" s="651"/>
      <c r="AD386" s="651"/>
      <c r="AE386" s="651"/>
      <c r="AF386" s="105" t="s">
        <v>281</v>
      </c>
    </row>
    <row r="387" spans="1:51" ht="2.25" customHeight="1" x14ac:dyDescent="0.15">
      <c r="A387" s="98" t="s">
        <v>165</v>
      </c>
      <c r="B387" s="98" t="s">
        <v>165</v>
      </c>
      <c r="C387" s="98" t="s">
        <v>165</v>
      </c>
      <c r="D387" s="98"/>
      <c r="E387" s="98"/>
      <c r="F387" s="98"/>
      <c r="G387" s="98"/>
      <c r="H387" s="98"/>
      <c r="I387" s="99" t="s">
        <v>165</v>
      </c>
      <c r="J387" s="99"/>
      <c r="K387" s="99" t="s">
        <v>165</v>
      </c>
      <c r="L387" s="99" t="s">
        <v>165</v>
      </c>
      <c r="M387" s="99" t="s">
        <v>165</v>
      </c>
      <c r="N387" s="99" t="s">
        <v>165</v>
      </c>
      <c r="O387" s="99"/>
      <c r="P387" s="99"/>
      <c r="Q387" s="99"/>
      <c r="R387" s="99"/>
      <c r="S387" s="99"/>
      <c r="T387" s="99"/>
      <c r="U387" s="99"/>
      <c r="V387" s="99"/>
      <c r="W387" s="99"/>
      <c r="X387" s="99"/>
      <c r="Y387" s="99"/>
      <c r="Z387" s="99"/>
      <c r="AA387" s="99"/>
      <c r="AB387" s="99" t="s">
        <v>165</v>
      </c>
      <c r="AC387" s="99" t="s">
        <v>165</v>
      </c>
      <c r="AD387" s="99" t="s">
        <v>165</v>
      </c>
      <c r="AE387" s="99" t="s">
        <v>165</v>
      </c>
      <c r="AF387" s="99" t="s">
        <v>165</v>
      </c>
    </row>
    <row r="388" spans="1:51" ht="13.5" customHeight="1" x14ac:dyDescent="0.15">
      <c r="A388" s="105"/>
      <c r="B388" s="370" t="s">
        <v>208</v>
      </c>
      <c r="C388" s="105" t="s">
        <v>69</v>
      </c>
      <c r="D388" s="105"/>
      <c r="E388" s="105"/>
      <c r="F388" s="105"/>
      <c r="G388" s="105"/>
      <c r="H388" s="105"/>
      <c r="I388" s="105"/>
      <c r="J388" s="105"/>
      <c r="K388" s="374"/>
      <c r="L388" s="375"/>
      <c r="M388" s="375"/>
      <c r="N388" s="375"/>
      <c r="O388" s="375"/>
      <c r="P388" s="375"/>
      <c r="Q388" s="382" t="s">
        <v>280</v>
      </c>
      <c r="R388" s="375" t="s">
        <v>279</v>
      </c>
      <c r="S388" s="651"/>
      <c r="T388" s="651"/>
      <c r="U388" s="651"/>
      <c r="V388" s="651"/>
      <c r="W388" s="651"/>
      <c r="X388" s="651"/>
      <c r="Y388" s="651"/>
      <c r="Z388" s="651"/>
      <c r="AA388" s="651"/>
      <c r="AB388" s="651"/>
      <c r="AC388" s="651"/>
      <c r="AD388" s="651"/>
      <c r="AE388" s="651"/>
      <c r="AF388" s="105" t="s">
        <v>281</v>
      </c>
    </row>
    <row r="389" spans="1:51" ht="2.25" customHeight="1" x14ac:dyDescent="0.15">
      <c r="A389" s="98" t="s">
        <v>165</v>
      </c>
      <c r="B389" s="98" t="s">
        <v>165</v>
      </c>
      <c r="C389" s="98" t="s">
        <v>165</v>
      </c>
      <c r="D389" s="98"/>
      <c r="E389" s="98"/>
      <c r="F389" s="98"/>
      <c r="G389" s="98"/>
      <c r="H389" s="98"/>
      <c r="I389" s="99" t="s">
        <v>165</v>
      </c>
      <c r="J389" s="99"/>
      <c r="K389" s="99" t="s">
        <v>165</v>
      </c>
      <c r="L389" s="99" t="s">
        <v>165</v>
      </c>
      <c r="M389" s="99" t="s">
        <v>165</v>
      </c>
      <c r="N389" s="99" t="s">
        <v>165</v>
      </c>
      <c r="O389" s="99"/>
      <c r="P389" s="99"/>
      <c r="Q389" s="99"/>
      <c r="R389" s="99"/>
      <c r="S389" s="99"/>
      <c r="T389" s="99"/>
      <c r="U389" s="99"/>
      <c r="V389" s="99"/>
      <c r="W389" s="99"/>
      <c r="X389" s="99"/>
      <c r="Y389" s="99"/>
      <c r="Z389" s="99"/>
      <c r="AA389" s="99"/>
      <c r="AB389" s="99" t="s">
        <v>165</v>
      </c>
      <c r="AC389" s="99" t="s">
        <v>165</v>
      </c>
      <c r="AD389" s="99" t="s">
        <v>165</v>
      </c>
      <c r="AE389" s="99" t="s">
        <v>165</v>
      </c>
      <c r="AF389" s="99" t="s">
        <v>165</v>
      </c>
    </row>
    <row r="390" spans="1:51" ht="13.5" customHeight="1" x14ac:dyDescent="0.15">
      <c r="A390" s="105"/>
      <c r="B390" s="370" t="s">
        <v>208</v>
      </c>
      <c r="C390" s="105" t="s">
        <v>70</v>
      </c>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8" ph="1"/>
      <c r="AH390" s="108" ph="1"/>
      <c r="AI390" s="108" ph="1"/>
      <c r="AJ390" s="108" ph="1"/>
      <c r="AK390" s="108" ph="1"/>
      <c r="AL390" s="108"/>
      <c r="AM390" s="100" ph="1"/>
      <c r="AN390" s="100" ph="1"/>
      <c r="AO390" s="100" ph="1"/>
      <c r="AP390" s="100" ph="1"/>
      <c r="AQ390" s="100" ph="1"/>
      <c r="AR390" s="100" ph="1"/>
      <c r="AS390" s="100" ph="1"/>
      <c r="AT390" s="100" ph="1"/>
      <c r="AU390" s="100" ph="1"/>
      <c r="AV390" s="100" ph="1"/>
      <c r="AW390" s="100" ph="1"/>
      <c r="AX390" s="100" ph="1"/>
      <c r="AY390" s="100" ph="1"/>
    </row>
    <row r="391" spans="1:51" ht="2.25" customHeight="1" x14ac:dyDescent="0.15">
      <c r="A391" s="101" t="s">
        <v>165</v>
      </c>
      <c r="B391" s="101" t="s">
        <v>165</v>
      </c>
      <c r="C391" s="101" t="s">
        <v>165</v>
      </c>
      <c r="D391" s="101"/>
      <c r="E391" s="101"/>
      <c r="F391" s="101"/>
      <c r="G391" s="101"/>
      <c r="H391" s="101"/>
      <c r="I391" s="102" t="s">
        <v>165</v>
      </c>
      <c r="J391" s="102"/>
      <c r="K391" s="102" t="s">
        <v>165</v>
      </c>
      <c r="L391" s="102" t="s">
        <v>165</v>
      </c>
      <c r="M391" s="102" t="s">
        <v>165</v>
      </c>
      <c r="N391" s="102" t="s">
        <v>165</v>
      </c>
      <c r="O391" s="102"/>
      <c r="P391" s="102"/>
      <c r="Q391" s="102"/>
      <c r="R391" s="102"/>
      <c r="S391" s="102"/>
      <c r="T391" s="102"/>
      <c r="U391" s="102"/>
      <c r="V391" s="102"/>
      <c r="W391" s="102"/>
      <c r="X391" s="102"/>
      <c r="Y391" s="102"/>
      <c r="Z391" s="102"/>
      <c r="AA391" s="102"/>
      <c r="AB391" s="102" t="s">
        <v>165</v>
      </c>
      <c r="AC391" s="102" t="s">
        <v>165</v>
      </c>
      <c r="AD391" s="102" t="s">
        <v>165</v>
      </c>
      <c r="AE391" s="102" t="s">
        <v>165</v>
      </c>
      <c r="AF391" s="102" t="s">
        <v>165</v>
      </c>
    </row>
    <row r="392" spans="1:51" ht="13.5" customHeight="1" x14ac:dyDescent="0.15">
      <c r="A392" s="105" t="s">
        <v>751</v>
      </c>
      <c r="B392" s="98"/>
      <c r="C392" s="98"/>
      <c r="D392" s="98"/>
      <c r="E392" s="98"/>
      <c r="F392" s="98"/>
      <c r="G392" s="98"/>
      <c r="H392" s="98"/>
      <c r="I392" s="99"/>
      <c r="J392" s="99"/>
      <c r="K392" s="99"/>
      <c r="L392" s="99"/>
      <c r="M392" s="99"/>
      <c r="N392" s="99"/>
      <c r="O392" s="99"/>
      <c r="P392" s="99"/>
      <c r="Q392" s="99"/>
      <c r="R392" s="99"/>
      <c r="S392" s="99"/>
      <c r="T392" s="99"/>
      <c r="U392" s="99"/>
      <c r="V392" s="99"/>
      <c r="W392" s="99"/>
      <c r="X392" s="99"/>
      <c r="Y392" s="99"/>
      <c r="Z392" s="99"/>
      <c r="AA392" s="99"/>
      <c r="AB392" s="99" t="s">
        <v>165</v>
      </c>
      <c r="AC392" s="99" t="s">
        <v>165</v>
      </c>
      <c r="AD392" s="99" t="s">
        <v>165</v>
      </c>
      <c r="AE392" s="99" t="s">
        <v>165</v>
      </c>
      <c r="AF392" s="99" t="s">
        <v>165</v>
      </c>
    </row>
    <row r="393" spans="1:51" ht="2.25" customHeight="1" x14ac:dyDescent="0.15">
      <c r="A393" s="98" t="s">
        <v>165</v>
      </c>
      <c r="B393" s="98" t="s">
        <v>165</v>
      </c>
      <c r="C393" s="98" t="s">
        <v>165</v>
      </c>
      <c r="D393" s="98"/>
      <c r="E393" s="98"/>
      <c r="F393" s="98"/>
      <c r="G393" s="98"/>
      <c r="H393" s="98"/>
      <c r="I393" s="99" t="s">
        <v>165</v>
      </c>
      <c r="J393" s="99"/>
      <c r="K393" s="99" t="s">
        <v>165</v>
      </c>
      <c r="L393" s="99" t="s">
        <v>165</v>
      </c>
      <c r="M393" s="99" t="s">
        <v>165</v>
      </c>
      <c r="N393" s="99" t="s">
        <v>165</v>
      </c>
      <c r="O393" s="99"/>
      <c r="P393" s="99"/>
      <c r="Q393" s="99"/>
      <c r="R393" s="99"/>
      <c r="S393" s="99"/>
      <c r="T393" s="99"/>
      <c r="U393" s="99"/>
      <c r="V393" s="99"/>
      <c r="W393" s="99"/>
      <c r="X393" s="99"/>
      <c r="Y393" s="99"/>
      <c r="Z393" s="99"/>
      <c r="AA393" s="99"/>
      <c r="AB393" s="99" t="s">
        <v>165</v>
      </c>
      <c r="AC393" s="99" t="s">
        <v>165</v>
      </c>
      <c r="AD393" s="99" t="s">
        <v>165</v>
      </c>
      <c r="AE393" s="99" t="s">
        <v>165</v>
      </c>
      <c r="AF393" s="99" t="s">
        <v>165</v>
      </c>
    </row>
    <row r="394" spans="1:51" ht="13.5" customHeight="1" x14ac:dyDescent="0.15">
      <c r="A394" s="105"/>
      <c r="B394" s="409" t="s">
        <v>208</v>
      </c>
      <c r="C394" s="105" t="s">
        <v>752</v>
      </c>
      <c r="D394" s="105"/>
      <c r="E394" s="105"/>
      <c r="F394" s="105"/>
      <c r="G394" s="105"/>
      <c r="H394" s="105"/>
      <c r="I394" s="105"/>
      <c r="J394" s="105"/>
      <c r="K394" s="108"/>
      <c r="L394" s="416"/>
      <c r="M394" s="416"/>
      <c r="N394" s="416"/>
      <c r="O394" s="416"/>
      <c r="P394" s="108"/>
      <c r="Q394" s="420"/>
      <c r="R394" s="416"/>
      <c r="S394" s="710"/>
      <c r="T394" s="710"/>
      <c r="U394" s="710"/>
      <c r="V394" s="710"/>
      <c r="W394" s="710"/>
      <c r="X394" s="710"/>
      <c r="Y394" s="710"/>
      <c r="Z394" s="710"/>
      <c r="AA394" s="710"/>
      <c r="AB394" s="710"/>
      <c r="AC394" s="710"/>
      <c r="AD394" s="710"/>
      <c r="AE394" s="710"/>
      <c r="AF394" s="415"/>
    </row>
    <row r="395" spans="1:51" ht="2.25" customHeight="1" x14ac:dyDescent="0.15">
      <c r="A395" s="98" t="s">
        <v>165</v>
      </c>
      <c r="B395" s="98" t="s">
        <v>165</v>
      </c>
      <c r="C395" s="98" t="s">
        <v>165</v>
      </c>
      <c r="D395" s="98"/>
      <c r="E395" s="98"/>
      <c r="F395" s="98"/>
      <c r="G395" s="98"/>
      <c r="H395" s="98"/>
      <c r="I395" s="99" t="s">
        <v>165</v>
      </c>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row>
    <row r="396" spans="1:51" ht="13.5" customHeight="1" x14ac:dyDescent="0.15">
      <c r="A396" s="105"/>
      <c r="B396" s="409" t="s">
        <v>208</v>
      </c>
      <c r="C396" s="105" t="s">
        <v>753</v>
      </c>
      <c r="D396" s="105"/>
      <c r="E396" s="105"/>
      <c r="F396" s="105"/>
      <c r="G396" s="105"/>
      <c r="H396" s="105"/>
      <c r="I396" s="105"/>
      <c r="J396" s="105"/>
      <c r="K396" s="415"/>
      <c r="L396" s="416"/>
      <c r="M396" s="416"/>
      <c r="N396" s="416"/>
      <c r="O396" s="416"/>
      <c r="P396" s="416"/>
      <c r="Q396" s="420"/>
      <c r="R396" s="416"/>
      <c r="S396" s="710"/>
      <c r="T396" s="710"/>
      <c r="U396" s="710"/>
      <c r="V396" s="710"/>
      <c r="W396" s="710"/>
      <c r="X396" s="710"/>
      <c r="Y396" s="710"/>
      <c r="Z396" s="710"/>
      <c r="AA396" s="710"/>
      <c r="AB396" s="710"/>
      <c r="AC396" s="710"/>
      <c r="AD396" s="710"/>
      <c r="AE396" s="710"/>
      <c r="AF396" s="415"/>
    </row>
    <row r="397" spans="1:51" ht="2.25" customHeight="1" x14ac:dyDescent="0.15">
      <c r="A397" s="98" t="s">
        <v>165</v>
      </c>
      <c r="B397" s="98" t="s">
        <v>165</v>
      </c>
      <c r="C397" s="98" t="s">
        <v>165</v>
      </c>
      <c r="D397" s="98"/>
      <c r="E397" s="98"/>
      <c r="F397" s="98"/>
      <c r="G397" s="98"/>
      <c r="H397" s="98"/>
      <c r="I397" s="99" t="s">
        <v>165</v>
      </c>
      <c r="J397" s="99"/>
      <c r="K397" s="99" t="s">
        <v>165</v>
      </c>
      <c r="L397" s="99" t="s">
        <v>165</v>
      </c>
      <c r="M397" s="99" t="s">
        <v>165</v>
      </c>
      <c r="N397" s="99" t="s">
        <v>165</v>
      </c>
      <c r="O397" s="99"/>
      <c r="P397" s="99"/>
      <c r="Q397" s="99"/>
      <c r="R397" s="99"/>
      <c r="S397" s="99"/>
      <c r="T397" s="99"/>
      <c r="U397" s="99"/>
      <c r="V397" s="99"/>
      <c r="W397" s="99"/>
      <c r="X397" s="99"/>
      <c r="Y397" s="99"/>
      <c r="Z397" s="99"/>
      <c r="AA397" s="99"/>
      <c r="AB397" s="99" t="s">
        <v>165</v>
      </c>
      <c r="AC397" s="99" t="s">
        <v>165</v>
      </c>
      <c r="AD397" s="99" t="s">
        <v>165</v>
      </c>
      <c r="AE397" s="99" t="s">
        <v>165</v>
      </c>
      <c r="AF397" s="99" t="s">
        <v>165</v>
      </c>
    </row>
    <row r="398" spans="1:51" ht="13.5" customHeight="1" x14ac:dyDescent="0.15">
      <c r="A398" s="105"/>
      <c r="B398" s="409" t="s">
        <v>208</v>
      </c>
      <c r="C398" s="105" t="s">
        <v>754</v>
      </c>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8" ph="1"/>
      <c r="AH398" s="108" ph="1"/>
      <c r="AI398" s="108" ph="1"/>
      <c r="AJ398" s="108" ph="1"/>
      <c r="AK398" s="108" ph="1"/>
      <c r="AL398" s="108"/>
      <c r="AM398" s="100" ph="1"/>
      <c r="AN398" s="100" ph="1"/>
      <c r="AO398" s="100" ph="1"/>
      <c r="AP398" s="100" ph="1"/>
      <c r="AQ398" s="100" ph="1"/>
      <c r="AR398" s="100" ph="1"/>
      <c r="AS398" s="100" ph="1"/>
      <c r="AT398" s="100" ph="1"/>
      <c r="AU398" s="100" ph="1"/>
      <c r="AV398" s="100" ph="1"/>
      <c r="AW398" s="100" ph="1"/>
      <c r="AX398" s="100" ph="1"/>
      <c r="AY398" s="100" ph="1"/>
    </row>
    <row r="399" spans="1:51" ht="2.25" customHeight="1" x14ac:dyDescent="0.15">
      <c r="A399" s="101" t="s">
        <v>165</v>
      </c>
      <c r="B399" s="101" t="s">
        <v>165</v>
      </c>
      <c r="C399" s="101" t="s">
        <v>165</v>
      </c>
      <c r="D399" s="101"/>
      <c r="E399" s="101"/>
      <c r="F399" s="101"/>
      <c r="G399" s="101"/>
      <c r="H399" s="101"/>
      <c r="I399" s="102" t="s">
        <v>165</v>
      </c>
      <c r="J399" s="102"/>
      <c r="K399" s="102" t="s">
        <v>165</v>
      </c>
      <c r="L399" s="102" t="s">
        <v>165</v>
      </c>
      <c r="M399" s="102" t="s">
        <v>165</v>
      </c>
      <c r="N399" s="102" t="s">
        <v>165</v>
      </c>
      <c r="O399" s="102"/>
      <c r="P399" s="102"/>
      <c r="Q399" s="102"/>
      <c r="R399" s="102"/>
      <c r="S399" s="102"/>
      <c r="T399" s="102"/>
      <c r="U399" s="102"/>
      <c r="V399" s="102"/>
      <c r="W399" s="102"/>
      <c r="X399" s="102"/>
      <c r="Y399" s="102"/>
      <c r="Z399" s="102"/>
      <c r="AA399" s="102"/>
      <c r="AB399" s="102" t="s">
        <v>165</v>
      </c>
      <c r="AC399" s="102" t="s">
        <v>165</v>
      </c>
      <c r="AD399" s="102" t="s">
        <v>165</v>
      </c>
      <c r="AE399" s="102" t="s">
        <v>165</v>
      </c>
      <c r="AF399" s="102" t="s">
        <v>165</v>
      </c>
    </row>
    <row r="400" spans="1:51" ht="12.75" customHeight="1" x14ac:dyDescent="0.15">
      <c r="A400" s="105" t="s">
        <v>750</v>
      </c>
      <c r="B400" s="105"/>
      <c r="C400" s="105"/>
      <c r="D400" s="105"/>
      <c r="E400" s="105"/>
      <c r="F400" s="105"/>
      <c r="G400" s="105"/>
      <c r="H400" s="105"/>
      <c r="I400" s="105"/>
      <c r="J400" s="105"/>
      <c r="AG400" s="98"/>
      <c r="AH400" s="98"/>
      <c r="AI400" s="98"/>
      <c r="AJ400" s="98"/>
      <c r="AK400" s="98"/>
      <c r="AL400" s="98"/>
    </row>
    <row r="401" spans="1:38" s="98" customFormat="1" ht="12.75" customHeight="1" x14ac:dyDescent="0.15">
      <c r="A401" s="105"/>
      <c r="B401" s="105" t="s">
        <v>361</v>
      </c>
      <c r="C401" s="105"/>
      <c r="D401" s="105"/>
      <c r="E401" s="105"/>
      <c r="F401" s="105"/>
      <c r="G401" s="105"/>
      <c r="H401" s="105"/>
      <c r="I401" s="105"/>
      <c r="J401" s="105"/>
      <c r="K401" s="678"/>
      <c r="L401" s="678"/>
      <c r="M401" s="678"/>
      <c r="N401" s="678"/>
      <c r="O401" s="678"/>
      <c r="P401" s="678"/>
      <c r="Q401" s="678"/>
      <c r="R401" s="678"/>
      <c r="S401" s="678"/>
      <c r="T401" s="678"/>
      <c r="U401" s="678"/>
      <c r="V401" s="678"/>
      <c r="W401" s="678"/>
      <c r="X401" s="678"/>
      <c r="Y401" s="678"/>
      <c r="Z401" s="678"/>
      <c r="AA401" s="678"/>
      <c r="AB401" s="678"/>
      <c r="AC401" s="678"/>
      <c r="AD401" s="678"/>
      <c r="AE401" s="678"/>
      <c r="AF401" s="678"/>
      <c r="AG401" s="100"/>
      <c r="AH401" s="100"/>
      <c r="AI401" s="100"/>
      <c r="AJ401" s="100"/>
      <c r="AK401" s="100"/>
      <c r="AL401" s="100"/>
    </row>
    <row r="402" spans="1:38" ht="13.5" customHeight="1" x14ac:dyDescent="0.15">
      <c r="A402" s="716" t="s">
        <v>62</v>
      </c>
      <c r="B402" s="716"/>
      <c r="C402" s="716"/>
      <c r="D402" s="716"/>
      <c r="E402" s="716"/>
      <c r="F402" s="716"/>
      <c r="G402" s="716"/>
      <c r="H402" s="716"/>
      <c r="I402" s="716"/>
      <c r="J402" s="716"/>
      <c r="K402" s="716"/>
      <c r="L402" s="716"/>
      <c r="M402" s="716"/>
      <c r="N402" s="716"/>
      <c r="O402" s="716"/>
      <c r="P402" s="716"/>
      <c r="Q402" s="716"/>
      <c r="R402" s="716"/>
      <c r="S402" s="716"/>
      <c r="T402" s="716"/>
      <c r="U402" s="716"/>
      <c r="V402" s="716"/>
      <c r="W402" s="716"/>
      <c r="X402" s="716"/>
      <c r="Y402" s="716"/>
      <c r="Z402" s="716"/>
      <c r="AA402" s="716"/>
      <c r="AB402" s="716"/>
      <c r="AC402" s="716"/>
      <c r="AD402" s="716"/>
      <c r="AE402" s="716"/>
      <c r="AF402" s="716"/>
      <c r="AG402" s="98"/>
      <c r="AH402" s="98"/>
      <c r="AI402" s="98"/>
      <c r="AJ402" s="98"/>
      <c r="AK402" s="98"/>
      <c r="AL402" s="98"/>
    </row>
    <row r="403" spans="1:38" s="98" customFormat="1" ht="13.5" customHeight="1" x14ac:dyDescent="0.15">
      <c r="A403" s="109" t="s">
        <v>63</v>
      </c>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0"/>
      <c r="AH403" s="100"/>
      <c r="AI403" s="100"/>
      <c r="AJ403" s="100"/>
      <c r="AK403" s="100"/>
      <c r="AL403" s="100"/>
    </row>
    <row r="404" spans="1:38" ht="2.25" customHeight="1" x14ac:dyDescent="0.15">
      <c r="A404" s="99" t="s">
        <v>165</v>
      </c>
      <c r="B404" s="99" t="s">
        <v>165</v>
      </c>
      <c r="C404" s="99" t="s">
        <v>165</v>
      </c>
      <c r="D404" s="99"/>
      <c r="E404" s="99"/>
      <c r="F404" s="99"/>
      <c r="G404" s="99"/>
      <c r="H404" s="99"/>
      <c r="I404" s="99" t="s">
        <v>165</v>
      </c>
      <c r="J404" s="99"/>
      <c r="K404" s="99" t="s">
        <v>165</v>
      </c>
      <c r="L404" s="99" t="s">
        <v>165</v>
      </c>
      <c r="M404" s="99" t="s">
        <v>165</v>
      </c>
      <c r="N404" s="99" t="s">
        <v>165</v>
      </c>
      <c r="O404" s="99"/>
      <c r="P404" s="99"/>
      <c r="Q404" s="99"/>
      <c r="R404" s="99"/>
      <c r="S404" s="99"/>
      <c r="T404" s="99"/>
      <c r="U404" s="99"/>
      <c r="V404" s="99"/>
      <c r="W404" s="99"/>
      <c r="X404" s="99"/>
      <c r="Y404" s="99"/>
      <c r="Z404" s="99"/>
      <c r="AA404" s="99"/>
      <c r="AB404" s="99" t="s">
        <v>165</v>
      </c>
      <c r="AC404" s="99" t="s">
        <v>165</v>
      </c>
      <c r="AD404" s="99" t="s">
        <v>165</v>
      </c>
      <c r="AE404" s="99" t="s">
        <v>165</v>
      </c>
      <c r="AF404" s="99" t="s">
        <v>165</v>
      </c>
    </row>
    <row r="405" spans="1:38" ht="13.5" customHeight="1" x14ac:dyDescent="0.15">
      <c r="A405" s="105" t="s">
        <v>363</v>
      </c>
      <c r="B405" s="105"/>
      <c r="C405" s="105"/>
      <c r="D405" s="105"/>
      <c r="E405" s="335"/>
      <c r="G405" s="661"/>
      <c r="H405" s="661"/>
      <c r="I405" s="661"/>
      <c r="J405" s="661"/>
      <c r="K405" s="661"/>
      <c r="L405" s="661"/>
      <c r="M405" s="661"/>
      <c r="N405" s="661"/>
      <c r="O405" s="661"/>
      <c r="P405" s="661"/>
      <c r="Q405" s="661"/>
      <c r="R405" s="661"/>
      <c r="S405" s="661"/>
      <c r="T405" s="661"/>
      <c r="U405" s="661"/>
      <c r="V405" s="661"/>
      <c r="W405" s="661"/>
      <c r="X405" s="661"/>
      <c r="Y405" s="661"/>
      <c r="Z405" s="661"/>
      <c r="AA405" s="661"/>
      <c r="AB405" s="661"/>
      <c r="AC405" s="661"/>
      <c r="AD405" s="661"/>
      <c r="AE405" s="661"/>
      <c r="AF405" s="661"/>
    </row>
    <row r="406" spans="1:38" ht="2.25" customHeight="1" x14ac:dyDescent="0.15">
      <c r="A406" s="98" t="s">
        <v>165</v>
      </c>
      <c r="B406" s="98" t="s">
        <v>165</v>
      </c>
      <c r="C406" s="98" t="s">
        <v>165</v>
      </c>
      <c r="D406" s="98"/>
      <c r="E406" s="98"/>
      <c r="F406" s="98"/>
      <c r="G406" s="98"/>
      <c r="H406" s="98"/>
      <c r="I406" s="99" t="s">
        <v>165</v>
      </c>
      <c r="J406" s="99"/>
      <c r="K406" s="99" t="s">
        <v>165</v>
      </c>
      <c r="L406" s="99" t="s">
        <v>165</v>
      </c>
      <c r="M406" s="99" t="s">
        <v>165</v>
      </c>
      <c r="N406" s="99" t="s">
        <v>165</v>
      </c>
      <c r="O406" s="99"/>
      <c r="P406" s="99"/>
      <c r="Q406" s="99"/>
      <c r="R406" s="99"/>
      <c r="S406" s="99"/>
      <c r="T406" s="99"/>
      <c r="U406" s="99"/>
      <c r="V406" s="99"/>
      <c r="W406" s="99"/>
      <c r="X406" s="99"/>
      <c r="Y406" s="99"/>
      <c r="Z406" s="99"/>
      <c r="AA406" s="99"/>
      <c r="AB406" s="99" t="s">
        <v>165</v>
      </c>
      <c r="AC406" s="99" t="s">
        <v>165</v>
      </c>
      <c r="AD406" s="99" t="s">
        <v>165</v>
      </c>
      <c r="AE406" s="99" t="s">
        <v>165</v>
      </c>
      <c r="AF406" s="99" t="s">
        <v>165</v>
      </c>
    </row>
    <row r="407" spans="1:38" ht="13.5" customHeight="1" x14ac:dyDescent="0.15">
      <c r="A407" s="105"/>
      <c r="B407" s="105"/>
      <c r="C407" s="105"/>
      <c r="D407" s="105"/>
      <c r="E407" s="105"/>
      <c r="F407" s="335"/>
      <c r="G407" s="661"/>
      <c r="H407" s="661"/>
      <c r="I407" s="661"/>
      <c r="J407" s="661"/>
      <c r="K407" s="661"/>
      <c r="L407" s="661"/>
      <c r="M407" s="661"/>
      <c r="N407" s="661"/>
      <c r="O407" s="661"/>
      <c r="P407" s="661"/>
      <c r="Q407" s="661"/>
      <c r="R407" s="661"/>
      <c r="S407" s="661"/>
      <c r="T407" s="661"/>
      <c r="U407" s="661"/>
      <c r="V407" s="661"/>
      <c r="W407" s="661"/>
      <c r="X407" s="661"/>
      <c r="Y407" s="661"/>
      <c r="Z407" s="661"/>
      <c r="AA407" s="661"/>
      <c r="AB407" s="661"/>
      <c r="AC407" s="661"/>
      <c r="AD407" s="661"/>
      <c r="AE407" s="661"/>
      <c r="AF407" s="661"/>
      <c r="AG407" s="98"/>
      <c r="AH407" s="98"/>
      <c r="AI407" s="98"/>
      <c r="AJ407" s="98"/>
      <c r="AK407" s="98"/>
      <c r="AL407" s="98"/>
    </row>
    <row r="408" spans="1:38" s="98" customFormat="1" ht="2.25" customHeight="1" x14ac:dyDescent="0.15">
      <c r="A408" s="98" t="s">
        <v>165</v>
      </c>
      <c r="B408" s="98" t="s">
        <v>165</v>
      </c>
      <c r="C408" s="98" t="s">
        <v>165</v>
      </c>
      <c r="I408" s="99" t="s">
        <v>165</v>
      </c>
      <c r="J408" s="99"/>
      <c r="K408" s="99" t="s">
        <v>165</v>
      </c>
      <c r="L408" s="99" t="s">
        <v>165</v>
      </c>
      <c r="M408" s="99" t="s">
        <v>165</v>
      </c>
      <c r="N408" s="99" t="s">
        <v>165</v>
      </c>
      <c r="O408" s="99"/>
      <c r="P408" s="99"/>
      <c r="Q408" s="99"/>
      <c r="R408" s="99"/>
      <c r="S408" s="99"/>
      <c r="T408" s="99"/>
      <c r="U408" s="99"/>
      <c r="V408" s="99"/>
      <c r="W408" s="99"/>
      <c r="X408" s="99"/>
      <c r="Y408" s="99"/>
      <c r="Z408" s="99"/>
      <c r="AA408" s="99"/>
      <c r="AB408" s="99" t="s">
        <v>165</v>
      </c>
      <c r="AC408" s="99" t="s">
        <v>165</v>
      </c>
      <c r="AD408" s="99" t="s">
        <v>165</v>
      </c>
      <c r="AE408" s="99" t="s">
        <v>165</v>
      </c>
      <c r="AF408" s="99" t="s">
        <v>165</v>
      </c>
      <c r="AG408" s="100"/>
      <c r="AH408" s="100"/>
      <c r="AI408" s="100"/>
      <c r="AJ408" s="100"/>
      <c r="AK408" s="100"/>
      <c r="AL408" s="100"/>
    </row>
    <row r="409" spans="1:38" ht="13.5" customHeight="1" x14ac:dyDescent="0.15">
      <c r="A409" s="105"/>
      <c r="B409" s="105"/>
      <c r="C409" s="105"/>
      <c r="D409" s="105"/>
      <c r="E409" s="105"/>
      <c r="F409" s="335"/>
      <c r="G409" s="731"/>
      <c r="H409" s="731"/>
      <c r="I409" s="731"/>
      <c r="J409" s="731"/>
      <c r="K409" s="731"/>
      <c r="L409" s="731"/>
      <c r="M409" s="731"/>
      <c r="N409" s="731"/>
      <c r="O409" s="731"/>
      <c r="P409" s="731"/>
      <c r="Q409" s="731"/>
      <c r="R409" s="731"/>
      <c r="S409" s="731"/>
      <c r="T409" s="731"/>
      <c r="U409" s="731"/>
      <c r="V409" s="731"/>
      <c r="W409" s="731"/>
      <c r="X409" s="731"/>
      <c r="Y409" s="731"/>
      <c r="Z409" s="731"/>
      <c r="AA409" s="731"/>
      <c r="AB409" s="731"/>
      <c r="AC409" s="731"/>
      <c r="AD409" s="731"/>
      <c r="AE409" s="731"/>
      <c r="AF409" s="731"/>
    </row>
    <row r="410" spans="1:38" ht="2.25" customHeight="1" x14ac:dyDescent="0.15">
      <c r="A410" s="98" t="s">
        <v>165</v>
      </c>
      <c r="B410" s="98" t="s">
        <v>165</v>
      </c>
      <c r="C410" s="98" t="s">
        <v>165</v>
      </c>
      <c r="D410" s="98"/>
      <c r="E410" s="98"/>
      <c r="F410" s="98"/>
      <c r="G410" s="98"/>
      <c r="H410" s="98"/>
      <c r="I410" s="99" t="s">
        <v>165</v>
      </c>
      <c r="J410" s="99"/>
      <c r="K410" s="99" t="s">
        <v>165</v>
      </c>
      <c r="L410" s="99" t="s">
        <v>165</v>
      </c>
      <c r="M410" s="99" t="s">
        <v>165</v>
      </c>
      <c r="N410" s="99" t="s">
        <v>165</v>
      </c>
      <c r="O410" s="99"/>
      <c r="P410" s="99"/>
      <c r="Q410" s="99"/>
      <c r="R410" s="99"/>
      <c r="S410" s="99"/>
      <c r="T410" s="99"/>
      <c r="U410" s="99"/>
      <c r="V410" s="99"/>
      <c r="W410" s="99"/>
      <c r="X410" s="99"/>
      <c r="Y410" s="99"/>
      <c r="Z410" s="99"/>
      <c r="AA410" s="99"/>
      <c r="AB410" s="99" t="s">
        <v>165</v>
      </c>
      <c r="AC410" s="99" t="s">
        <v>165</v>
      </c>
      <c r="AD410" s="99" t="s">
        <v>165</v>
      </c>
      <c r="AE410" s="99" t="s">
        <v>165</v>
      </c>
      <c r="AF410" s="99" t="s">
        <v>165</v>
      </c>
    </row>
    <row r="411" spans="1:38" ht="13.5" customHeight="1" x14ac:dyDescent="0.15">
      <c r="A411" s="105"/>
      <c r="B411" s="105"/>
      <c r="C411" s="105"/>
      <c r="D411" s="105"/>
      <c r="E411" s="105"/>
      <c r="F411" s="335"/>
      <c r="G411" s="661"/>
      <c r="H411" s="661"/>
      <c r="I411" s="661"/>
      <c r="J411" s="661"/>
      <c r="K411" s="661"/>
      <c r="L411" s="661"/>
      <c r="M411" s="661"/>
      <c r="N411" s="661"/>
      <c r="O411" s="661"/>
      <c r="P411" s="661"/>
      <c r="Q411" s="661"/>
      <c r="R411" s="661"/>
      <c r="S411" s="661"/>
      <c r="T411" s="661"/>
      <c r="U411" s="661"/>
      <c r="V411" s="661"/>
      <c r="W411" s="661"/>
      <c r="X411" s="661"/>
      <c r="Y411" s="661"/>
      <c r="Z411" s="661"/>
      <c r="AA411" s="661"/>
      <c r="AB411" s="661"/>
      <c r="AC411" s="661"/>
      <c r="AD411" s="661"/>
      <c r="AE411" s="661"/>
      <c r="AF411" s="661"/>
    </row>
    <row r="412" spans="1:38" ht="1.5" customHeight="1" x14ac:dyDescent="0.15">
      <c r="A412" s="101" t="s">
        <v>165</v>
      </c>
      <c r="B412" s="101" t="s">
        <v>165</v>
      </c>
      <c r="C412" s="101" t="s">
        <v>165</v>
      </c>
      <c r="D412" s="101"/>
      <c r="E412" s="101"/>
      <c r="F412" s="101"/>
      <c r="G412" s="101"/>
      <c r="H412" s="101"/>
      <c r="I412" s="102" t="s">
        <v>165</v>
      </c>
      <c r="J412" s="102"/>
      <c r="K412" s="102" t="s">
        <v>165</v>
      </c>
      <c r="L412" s="102" t="s">
        <v>165</v>
      </c>
      <c r="M412" s="102" t="s">
        <v>165</v>
      </c>
      <c r="N412" s="102" t="s">
        <v>165</v>
      </c>
      <c r="O412" s="102"/>
      <c r="P412" s="102"/>
      <c r="Q412" s="102"/>
      <c r="R412" s="102"/>
      <c r="S412" s="102"/>
      <c r="T412" s="102"/>
      <c r="U412" s="102"/>
      <c r="V412" s="102"/>
      <c r="W412" s="102"/>
      <c r="X412" s="102"/>
      <c r="Y412" s="102"/>
      <c r="Z412" s="102"/>
      <c r="AA412" s="102"/>
      <c r="AB412" s="102" t="s">
        <v>165</v>
      </c>
      <c r="AC412" s="102" t="s">
        <v>165</v>
      </c>
      <c r="AD412" s="102" t="s">
        <v>165</v>
      </c>
      <c r="AE412" s="102" t="s">
        <v>165</v>
      </c>
      <c r="AF412" s="102" t="s">
        <v>165</v>
      </c>
    </row>
    <row r="413" spans="1:38" ht="1.5" customHeight="1" x14ac:dyDescent="0.15">
      <c r="A413" s="98" t="s">
        <v>165</v>
      </c>
      <c r="B413" s="98" t="s">
        <v>165</v>
      </c>
      <c r="C413" s="98" t="s">
        <v>165</v>
      </c>
      <c r="D413" s="98"/>
      <c r="E413" s="98"/>
      <c r="F413" s="98"/>
      <c r="G413" s="98"/>
      <c r="H413" s="98"/>
      <c r="I413" s="99" t="s">
        <v>165</v>
      </c>
      <c r="J413" s="99"/>
      <c r="K413" s="99" t="s">
        <v>165</v>
      </c>
      <c r="L413" s="99" t="s">
        <v>165</v>
      </c>
      <c r="M413" s="99" t="s">
        <v>165</v>
      </c>
      <c r="N413" s="99" t="s">
        <v>165</v>
      </c>
      <c r="O413" s="99"/>
      <c r="P413" s="99"/>
      <c r="Q413" s="99"/>
      <c r="R413" s="99"/>
      <c r="S413" s="99"/>
      <c r="T413" s="99"/>
      <c r="U413" s="99"/>
      <c r="V413" s="99"/>
      <c r="W413" s="99"/>
      <c r="X413" s="99"/>
      <c r="Y413" s="99"/>
      <c r="Z413" s="99"/>
      <c r="AA413" s="99"/>
      <c r="AB413" s="99" t="s">
        <v>165</v>
      </c>
      <c r="AC413" s="99" t="s">
        <v>165</v>
      </c>
      <c r="AD413" s="99" t="s">
        <v>165</v>
      </c>
      <c r="AE413" s="99" t="s">
        <v>165</v>
      </c>
      <c r="AF413" s="99" t="s">
        <v>165</v>
      </c>
    </row>
    <row r="414" spans="1:38" ht="13.5" customHeight="1" x14ac:dyDescent="0.15">
      <c r="A414" s="105" t="s">
        <v>366</v>
      </c>
      <c r="B414" s="105"/>
      <c r="C414" s="105"/>
      <c r="D414" s="105"/>
      <c r="E414" s="105"/>
      <c r="F414" s="375"/>
      <c r="G414" s="678"/>
      <c r="H414" s="678"/>
      <c r="I414" s="678"/>
      <c r="J414" s="678"/>
      <c r="K414" s="678"/>
      <c r="L414" s="678"/>
      <c r="M414" s="678"/>
      <c r="N414" s="678"/>
      <c r="O414" s="678"/>
      <c r="P414" s="678"/>
      <c r="Q414" s="678"/>
      <c r="R414" s="678"/>
      <c r="S414" s="678"/>
      <c r="T414" s="678"/>
      <c r="U414" s="678"/>
      <c r="V414" s="678"/>
      <c r="W414" s="678"/>
      <c r="X414" s="678"/>
      <c r="Y414" s="678"/>
      <c r="Z414" s="678"/>
      <c r="AA414" s="678"/>
      <c r="AB414" s="678"/>
      <c r="AC414" s="678"/>
      <c r="AD414" s="678"/>
      <c r="AE414" s="678"/>
      <c r="AF414" s="678"/>
    </row>
    <row r="415" spans="1:38" ht="1.5" customHeight="1" x14ac:dyDescent="0.15">
      <c r="A415" s="101" t="s">
        <v>165</v>
      </c>
      <c r="B415" s="101" t="s">
        <v>165</v>
      </c>
      <c r="C415" s="101" t="s">
        <v>165</v>
      </c>
      <c r="D415" s="101"/>
      <c r="E415" s="101"/>
      <c r="F415" s="101"/>
      <c r="G415" s="101"/>
      <c r="H415" s="101"/>
      <c r="I415" s="102" t="s">
        <v>165</v>
      </c>
      <c r="J415" s="102"/>
      <c r="K415" s="102" t="s">
        <v>165</v>
      </c>
      <c r="L415" s="102" t="s">
        <v>165</v>
      </c>
      <c r="M415" s="102" t="s">
        <v>165</v>
      </c>
      <c r="N415" s="102" t="s">
        <v>165</v>
      </c>
      <c r="O415" s="102"/>
      <c r="P415" s="102"/>
      <c r="Q415" s="102"/>
      <c r="R415" s="102"/>
      <c r="S415" s="102"/>
      <c r="T415" s="102"/>
      <c r="U415" s="102"/>
      <c r="V415" s="102"/>
      <c r="W415" s="102"/>
      <c r="X415" s="102"/>
      <c r="Y415" s="102"/>
      <c r="Z415" s="102"/>
      <c r="AA415" s="102"/>
      <c r="AB415" s="102" t="s">
        <v>165</v>
      </c>
      <c r="AC415" s="102" t="s">
        <v>165</v>
      </c>
      <c r="AD415" s="102" t="s">
        <v>165</v>
      </c>
      <c r="AE415" s="102" t="s">
        <v>165</v>
      </c>
      <c r="AF415" s="102" t="s">
        <v>165</v>
      </c>
    </row>
    <row r="416" spans="1:38" ht="1.5" customHeight="1" x14ac:dyDescent="0.15">
      <c r="A416" s="98" t="s">
        <v>165</v>
      </c>
      <c r="B416" s="98" t="s">
        <v>165</v>
      </c>
      <c r="C416" s="98" t="s">
        <v>165</v>
      </c>
      <c r="D416" s="98"/>
      <c r="E416" s="98"/>
      <c r="F416" s="98"/>
      <c r="G416" s="98"/>
      <c r="H416" s="98"/>
      <c r="I416" s="99" t="s">
        <v>165</v>
      </c>
      <c r="J416" s="99"/>
      <c r="K416" s="99" t="s">
        <v>165</v>
      </c>
      <c r="L416" s="99" t="s">
        <v>165</v>
      </c>
      <c r="M416" s="99" t="s">
        <v>165</v>
      </c>
      <c r="N416" s="99" t="s">
        <v>165</v>
      </c>
      <c r="O416" s="99"/>
      <c r="P416" s="99"/>
      <c r="Q416" s="99"/>
      <c r="R416" s="99"/>
      <c r="S416" s="99"/>
      <c r="T416" s="99"/>
      <c r="U416" s="99"/>
      <c r="V416" s="99"/>
      <c r="W416" s="99"/>
      <c r="X416" s="99"/>
      <c r="Y416" s="99"/>
      <c r="Z416" s="99"/>
      <c r="AA416" s="99"/>
      <c r="AB416" s="99" t="s">
        <v>165</v>
      </c>
      <c r="AC416" s="99" t="s">
        <v>165</v>
      </c>
      <c r="AD416" s="99" t="s">
        <v>165</v>
      </c>
      <c r="AE416" s="99" t="s">
        <v>165</v>
      </c>
      <c r="AF416" s="99" t="s">
        <v>165</v>
      </c>
    </row>
    <row r="417" spans="1:32" ht="13.5" customHeight="1" x14ac:dyDescent="0.15">
      <c r="A417" s="100" t="s">
        <v>371</v>
      </c>
    </row>
    <row r="418" spans="1:32" ht="1.5" customHeight="1" x14ac:dyDescent="0.15">
      <c r="A418" s="98" t="s">
        <v>165</v>
      </c>
      <c r="B418" s="98" t="s">
        <v>165</v>
      </c>
      <c r="C418" s="98" t="s">
        <v>165</v>
      </c>
      <c r="D418" s="98"/>
      <c r="E418" s="98"/>
      <c r="F418" s="98"/>
      <c r="G418" s="98"/>
      <c r="H418" s="98"/>
      <c r="I418" s="99" t="s">
        <v>165</v>
      </c>
      <c r="J418" s="99"/>
      <c r="K418" s="99" t="s">
        <v>165</v>
      </c>
      <c r="L418" s="99" t="s">
        <v>165</v>
      </c>
      <c r="M418" s="99" t="s">
        <v>165</v>
      </c>
      <c r="N418" s="99" t="s">
        <v>165</v>
      </c>
      <c r="O418" s="99"/>
      <c r="P418" s="99"/>
      <c r="Q418" s="99"/>
      <c r="R418" s="99"/>
      <c r="S418" s="99"/>
      <c r="T418" s="99"/>
      <c r="U418" s="99"/>
      <c r="V418" s="99"/>
      <c r="W418" s="99"/>
      <c r="X418" s="99"/>
      <c r="Y418" s="99"/>
      <c r="Z418" s="99"/>
      <c r="AA418" s="99"/>
      <c r="AB418" s="99" t="s">
        <v>165</v>
      </c>
      <c r="AC418" s="99" t="s">
        <v>165</v>
      </c>
      <c r="AD418" s="99" t="s">
        <v>165</v>
      </c>
      <c r="AE418" s="99" t="s">
        <v>165</v>
      </c>
      <c r="AF418" s="99" t="s">
        <v>165</v>
      </c>
    </row>
    <row r="419" spans="1:32" ht="13.5" customHeight="1" x14ac:dyDescent="0.15">
      <c r="B419" s="370" t="s">
        <v>208</v>
      </c>
      <c r="C419" s="100" t="s">
        <v>71</v>
      </c>
      <c r="I419" s="100" t="s">
        <v>67</v>
      </c>
      <c r="J419" s="370" t="s">
        <v>208</v>
      </c>
      <c r="K419" s="100" t="s">
        <v>72</v>
      </c>
      <c r="P419" s="370" t="s">
        <v>208</v>
      </c>
      <c r="Q419" s="100" t="s">
        <v>73</v>
      </c>
      <c r="W419" s="370" t="s">
        <v>208</v>
      </c>
      <c r="X419" s="100" t="s">
        <v>74</v>
      </c>
      <c r="AD419" s="100" t="s">
        <v>68</v>
      </c>
    </row>
    <row r="420" spans="1:32" ht="2.25" customHeight="1" x14ac:dyDescent="0.15">
      <c r="A420" s="98" t="s">
        <v>165</v>
      </c>
      <c r="B420" s="98" t="s">
        <v>165</v>
      </c>
      <c r="C420" s="98" t="s">
        <v>165</v>
      </c>
      <c r="D420" s="98"/>
      <c r="E420" s="98"/>
      <c r="F420" s="98"/>
      <c r="G420" s="98"/>
      <c r="H420" s="98"/>
      <c r="I420" s="99" t="s">
        <v>165</v>
      </c>
      <c r="J420" s="99"/>
      <c r="K420" s="99" t="s">
        <v>165</v>
      </c>
      <c r="L420" s="99" t="s">
        <v>165</v>
      </c>
      <c r="M420" s="99" t="s">
        <v>165</v>
      </c>
      <c r="N420" s="99" t="s">
        <v>165</v>
      </c>
      <c r="O420" s="99"/>
      <c r="P420" s="99"/>
      <c r="Q420" s="99"/>
      <c r="R420" s="99"/>
      <c r="S420" s="99"/>
      <c r="T420" s="99"/>
      <c r="U420" s="99"/>
      <c r="V420" s="99"/>
      <c r="W420" s="99"/>
      <c r="X420" s="99"/>
      <c r="Y420" s="99"/>
      <c r="Z420" s="99"/>
      <c r="AA420" s="99"/>
      <c r="AB420" s="99" t="s">
        <v>165</v>
      </c>
      <c r="AC420" s="99" t="s">
        <v>165</v>
      </c>
      <c r="AD420" s="99" t="s">
        <v>165</v>
      </c>
      <c r="AE420" s="99" t="s">
        <v>165</v>
      </c>
      <c r="AF420" s="99" t="s">
        <v>165</v>
      </c>
    </row>
    <row r="421" spans="1:32" ht="13.5" customHeight="1" x14ac:dyDescent="0.15">
      <c r="B421" s="370" t="s">
        <v>208</v>
      </c>
      <c r="C421" s="100" t="s">
        <v>75</v>
      </c>
      <c r="J421" s="370" t="s">
        <v>208</v>
      </c>
      <c r="K421" s="100" t="s">
        <v>76</v>
      </c>
    </row>
    <row r="422" spans="1:32" ht="1.5" customHeight="1" x14ac:dyDescent="0.15">
      <c r="A422" s="101" t="s">
        <v>165</v>
      </c>
      <c r="B422" s="101" t="s">
        <v>165</v>
      </c>
      <c r="C422" s="101" t="s">
        <v>165</v>
      </c>
      <c r="D422" s="101"/>
      <c r="E422" s="101"/>
      <c r="F422" s="101"/>
      <c r="G422" s="101"/>
      <c r="H422" s="101"/>
      <c r="I422" s="102" t="s">
        <v>165</v>
      </c>
      <c r="J422" s="102"/>
      <c r="K422" s="102" t="s">
        <v>165</v>
      </c>
      <c r="L422" s="102" t="s">
        <v>165</v>
      </c>
      <c r="M422" s="102" t="s">
        <v>165</v>
      </c>
      <c r="N422" s="102" t="s">
        <v>165</v>
      </c>
      <c r="O422" s="102"/>
      <c r="P422" s="102"/>
      <c r="Q422" s="102"/>
      <c r="R422" s="102"/>
      <c r="S422" s="102"/>
      <c r="T422" s="102"/>
      <c r="U422" s="102"/>
      <c r="V422" s="102"/>
      <c r="W422" s="102"/>
      <c r="X422" s="102"/>
      <c r="Y422" s="102"/>
      <c r="Z422" s="102"/>
      <c r="AA422" s="102"/>
      <c r="AB422" s="102" t="s">
        <v>165</v>
      </c>
      <c r="AC422" s="102" t="s">
        <v>165</v>
      </c>
      <c r="AD422" s="102" t="s">
        <v>165</v>
      </c>
      <c r="AE422" s="102" t="s">
        <v>165</v>
      </c>
      <c r="AF422" s="102" t="s">
        <v>165</v>
      </c>
    </row>
    <row r="423" spans="1:32" ht="1.5" customHeight="1" x14ac:dyDescent="0.15">
      <c r="A423" s="98" t="s">
        <v>165</v>
      </c>
      <c r="B423" s="98" t="s">
        <v>165</v>
      </c>
      <c r="C423" s="98" t="s">
        <v>165</v>
      </c>
      <c r="D423" s="98"/>
      <c r="E423" s="98"/>
      <c r="F423" s="98"/>
      <c r="G423" s="98"/>
      <c r="H423" s="98"/>
      <c r="I423" s="99" t="s">
        <v>165</v>
      </c>
      <c r="J423" s="99"/>
      <c r="K423" s="99" t="s">
        <v>165</v>
      </c>
      <c r="L423" s="99" t="s">
        <v>165</v>
      </c>
      <c r="M423" s="99" t="s">
        <v>165</v>
      </c>
      <c r="N423" s="99" t="s">
        <v>165</v>
      </c>
      <c r="O423" s="99"/>
      <c r="P423" s="99"/>
      <c r="Q423" s="99"/>
      <c r="R423" s="99"/>
      <c r="S423" s="99"/>
      <c r="T423" s="99"/>
      <c r="U423" s="99"/>
      <c r="V423" s="99"/>
      <c r="W423" s="99"/>
      <c r="X423" s="99"/>
      <c r="Y423" s="99"/>
      <c r="Z423" s="99"/>
      <c r="AA423" s="99"/>
      <c r="AB423" s="99" t="s">
        <v>165</v>
      </c>
      <c r="AC423" s="99" t="s">
        <v>165</v>
      </c>
      <c r="AD423" s="99" t="s">
        <v>165</v>
      </c>
      <c r="AE423" s="99" t="s">
        <v>165</v>
      </c>
      <c r="AF423" s="99" t="s">
        <v>165</v>
      </c>
    </row>
    <row r="424" spans="1:32" ht="13.5" customHeight="1" x14ac:dyDescent="0.15">
      <c r="A424" s="100" t="s">
        <v>376</v>
      </c>
      <c r="G424" s="370" t="s">
        <v>208</v>
      </c>
      <c r="H424" s="100" t="s">
        <v>77</v>
      </c>
      <c r="L424" s="370" t="s">
        <v>208</v>
      </c>
      <c r="M424" s="100" t="s">
        <v>78</v>
      </c>
      <c r="R424" s="370" t="s">
        <v>208</v>
      </c>
      <c r="S424" s="100" t="s">
        <v>481</v>
      </c>
    </row>
    <row r="425" spans="1:32" ht="1.5" customHeight="1" x14ac:dyDescent="0.15">
      <c r="A425" s="101" t="s">
        <v>165</v>
      </c>
      <c r="B425" s="101" t="s">
        <v>165</v>
      </c>
      <c r="C425" s="101" t="s">
        <v>165</v>
      </c>
      <c r="D425" s="101"/>
      <c r="E425" s="101"/>
      <c r="F425" s="101"/>
      <c r="G425" s="101"/>
      <c r="H425" s="101"/>
      <c r="I425" s="102" t="s">
        <v>165</v>
      </c>
      <c r="J425" s="102"/>
      <c r="K425" s="102" t="s">
        <v>165</v>
      </c>
      <c r="L425" s="102" t="s">
        <v>165</v>
      </c>
      <c r="M425" s="102" t="s">
        <v>165</v>
      </c>
      <c r="N425" s="102" t="s">
        <v>165</v>
      </c>
      <c r="O425" s="102"/>
      <c r="P425" s="102"/>
      <c r="Q425" s="102"/>
      <c r="R425" s="102"/>
      <c r="S425" s="102"/>
      <c r="T425" s="102"/>
      <c r="U425" s="102"/>
      <c r="V425" s="102"/>
      <c r="W425" s="102"/>
      <c r="X425" s="102"/>
      <c r="Y425" s="102"/>
      <c r="Z425" s="102"/>
      <c r="AA425" s="102"/>
      <c r="AB425" s="102" t="s">
        <v>165</v>
      </c>
      <c r="AC425" s="102" t="s">
        <v>165</v>
      </c>
      <c r="AD425" s="102" t="s">
        <v>165</v>
      </c>
      <c r="AE425" s="102" t="s">
        <v>165</v>
      </c>
      <c r="AF425" s="102" t="s">
        <v>165</v>
      </c>
    </row>
    <row r="426" spans="1:32" ht="1.5" customHeight="1" x14ac:dyDescent="0.15">
      <c r="A426" s="98" t="s">
        <v>165</v>
      </c>
      <c r="B426" s="98" t="s">
        <v>165</v>
      </c>
      <c r="C426" s="98" t="s">
        <v>165</v>
      </c>
      <c r="D426" s="98"/>
      <c r="E426" s="98"/>
      <c r="F426" s="98"/>
      <c r="G426" s="98"/>
      <c r="H426" s="98"/>
      <c r="I426" s="99" t="s">
        <v>165</v>
      </c>
      <c r="J426" s="99"/>
      <c r="K426" s="99" t="s">
        <v>165</v>
      </c>
      <c r="L426" s="99" t="s">
        <v>165</v>
      </c>
      <c r="M426" s="99" t="s">
        <v>165</v>
      </c>
      <c r="N426" s="99" t="s">
        <v>165</v>
      </c>
      <c r="O426" s="99"/>
      <c r="P426" s="99"/>
      <c r="Q426" s="99"/>
      <c r="R426" s="99"/>
      <c r="S426" s="99"/>
      <c r="T426" s="99"/>
      <c r="U426" s="99"/>
      <c r="V426" s="99"/>
      <c r="W426" s="99"/>
      <c r="X426" s="99"/>
      <c r="Y426" s="99"/>
      <c r="Z426" s="99"/>
      <c r="AA426" s="99"/>
      <c r="AB426" s="99" t="s">
        <v>165</v>
      </c>
      <c r="AC426" s="99" t="s">
        <v>165</v>
      </c>
      <c r="AD426" s="99" t="s">
        <v>165</v>
      </c>
      <c r="AE426" s="99" t="s">
        <v>165</v>
      </c>
      <c r="AF426" s="99" t="s">
        <v>165</v>
      </c>
    </row>
    <row r="427" spans="1:32" ht="13.5" customHeight="1" x14ac:dyDescent="0.15">
      <c r="A427" s="100" t="s">
        <v>381</v>
      </c>
      <c r="R427" s="402" t="s">
        <v>208</v>
      </c>
      <c r="S427" s="100" t="s">
        <v>716</v>
      </c>
    </row>
    <row r="428" spans="1:32" ht="1.5" customHeight="1" x14ac:dyDescent="0.15">
      <c r="A428" s="98" t="s">
        <v>165</v>
      </c>
      <c r="B428" s="98" t="s">
        <v>165</v>
      </c>
      <c r="C428" s="98" t="s">
        <v>165</v>
      </c>
      <c r="D428" s="98"/>
      <c r="E428" s="98"/>
      <c r="F428" s="98"/>
      <c r="G428" s="98"/>
      <c r="H428" s="98"/>
      <c r="I428" s="99" t="s">
        <v>165</v>
      </c>
      <c r="J428" s="99"/>
      <c r="K428" s="99" t="s">
        <v>165</v>
      </c>
      <c r="L428" s="99" t="s">
        <v>165</v>
      </c>
      <c r="M428" s="99" t="s">
        <v>165</v>
      </c>
      <c r="N428" s="99" t="s">
        <v>165</v>
      </c>
      <c r="O428" s="99"/>
      <c r="P428" s="99"/>
      <c r="Q428" s="99"/>
      <c r="R428" s="99"/>
      <c r="S428" s="99"/>
      <c r="T428" s="99"/>
      <c r="U428" s="99"/>
      <c r="V428" s="99"/>
      <c r="W428" s="99"/>
      <c r="X428" s="99"/>
      <c r="Y428" s="99"/>
      <c r="Z428" s="99"/>
      <c r="AA428" s="99"/>
      <c r="AB428" s="99" t="s">
        <v>165</v>
      </c>
      <c r="AC428" s="99" t="s">
        <v>165</v>
      </c>
      <c r="AD428" s="99" t="s">
        <v>165</v>
      </c>
      <c r="AE428" s="99" t="s">
        <v>165</v>
      </c>
      <c r="AF428" s="99" t="s">
        <v>165</v>
      </c>
    </row>
    <row r="429" spans="1:32" ht="13.5" customHeight="1" x14ac:dyDescent="0.15">
      <c r="B429" s="661"/>
      <c r="C429" s="661"/>
      <c r="D429" s="661"/>
      <c r="E429" s="661"/>
      <c r="F429" s="661"/>
      <c r="G429" s="661"/>
      <c r="H429" s="661"/>
      <c r="I429" s="661"/>
      <c r="J429" s="661"/>
      <c r="K429" s="661"/>
      <c r="L429" s="661"/>
      <c r="M429" s="661"/>
      <c r="N429" s="661"/>
      <c r="O429" s="661"/>
      <c r="P429" s="661"/>
      <c r="Q429" s="661"/>
      <c r="R429" s="661"/>
      <c r="S429" s="661"/>
      <c r="T429" s="661"/>
      <c r="U429" s="661"/>
      <c r="V429" s="661"/>
      <c r="W429" s="661"/>
      <c r="X429" s="661"/>
      <c r="Y429" s="661"/>
      <c r="Z429" s="661"/>
      <c r="AA429" s="661"/>
      <c r="AB429" s="661"/>
      <c r="AC429" s="661"/>
      <c r="AD429" s="661"/>
      <c r="AE429" s="661"/>
      <c r="AF429" s="661"/>
    </row>
    <row r="430" spans="1:32" ht="1.5" customHeight="1" x14ac:dyDescent="0.15">
      <c r="A430" s="101" t="s">
        <v>165</v>
      </c>
      <c r="B430" s="101" t="s">
        <v>165</v>
      </c>
      <c r="C430" s="101" t="s">
        <v>165</v>
      </c>
      <c r="D430" s="101"/>
      <c r="E430" s="101"/>
      <c r="F430" s="101"/>
      <c r="G430" s="101"/>
      <c r="H430" s="101"/>
      <c r="I430" s="102" t="s">
        <v>165</v>
      </c>
      <c r="J430" s="102"/>
      <c r="K430" s="102" t="s">
        <v>165</v>
      </c>
      <c r="L430" s="102" t="s">
        <v>165</v>
      </c>
      <c r="M430" s="102" t="s">
        <v>165</v>
      </c>
      <c r="N430" s="102" t="s">
        <v>165</v>
      </c>
      <c r="O430" s="102"/>
      <c r="P430" s="102"/>
      <c r="Q430" s="102"/>
      <c r="R430" s="102"/>
      <c r="S430" s="102"/>
      <c r="T430" s="102"/>
      <c r="U430" s="102"/>
      <c r="V430" s="102"/>
      <c r="W430" s="102"/>
      <c r="X430" s="102"/>
      <c r="Y430" s="102"/>
      <c r="Z430" s="102"/>
      <c r="AA430" s="102"/>
      <c r="AB430" s="102" t="s">
        <v>165</v>
      </c>
      <c r="AC430" s="102" t="s">
        <v>165</v>
      </c>
      <c r="AD430" s="102" t="s">
        <v>165</v>
      </c>
      <c r="AE430" s="102" t="s">
        <v>165</v>
      </c>
      <c r="AF430" s="102" t="s">
        <v>165</v>
      </c>
    </row>
    <row r="431" spans="1:32" ht="1.5" customHeight="1" x14ac:dyDescent="0.15">
      <c r="A431" s="98" t="s">
        <v>165</v>
      </c>
      <c r="B431" s="98" t="s">
        <v>165</v>
      </c>
      <c r="C431" s="98" t="s">
        <v>165</v>
      </c>
      <c r="D431" s="98"/>
      <c r="E431" s="98"/>
      <c r="F431" s="98"/>
      <c r="G431" s="98"/>
      <c r="H431" s="98"/>
      <c r="I431" s="99" t="s">
        <v>165</v>
      </c>
      <c r="J431" s="99"/>
      <c r="K431" s="99" t="s">
        <v>165</v>
      </c>
      <c r="L431" s="99" t="s">
        <v>165</v>
      </c>
      <c r="M431" s="99" t="s">
        <v>165</v>
      </c>
      <c r="N431" s="99" t="s">
        <v>165</v>
      </c>
      <c r="O431" s="99"/>
      <c r="P431" s="99"/>
      <c r="Q431" s="99"/>
      <c r="R431" s="99"/>
      <c r="S431" s="99"/>
      <c r="T431" s="99"/>
      <c r="U431" s="99"/>
      <c r="V431" s="99"/>
      <c r="W431" s="99"/>
      <c r="X431" s="99"/>
      <c r="Y431" s="99"/>
      <c r="Z431" s="99"/>
      <c r="AA431" s="99"/>
      <c r="AB431" s="99" t="s">
        <v>165</v>
      </c>
      <c r="AC431" s="99" t="s">
        <v>165</v>
      </c>
      <c r="AD431" s="99" t="s">
        <v>165</v>
      </c>
      <c r="AE431" s="99" t="s">
        <v>165</v>
      </c>
      <c r="AF431" s="99" t="s">
        <v>165</v>
      </c>
    </row>
    <row r="432" spans="1:32" ht="13.5" customHeight="1" x14ac:dyDescent="0.15">
      <c r="A432" s="100" t="s">
        <v>385</v>
      </c>
    </row>
    <row r="433" spans="1:32" ht="1.5" customHeight="1" x14ac:dyDescent="0.15">
      <c r="A433" s="98" t="s">
        <v>165</v>
      </c>
      <c r="B433" s="98" t="s">
        <v>165</v>
      </c>
      <c r="C433" s="98" t="s">
        <v>165</v>
      </c>
      <c r="D433" s="98"/>
      <c r="E433" s="98"/>
      <c r="F433" s="98"/>
      <c r="G433" s="98"/>
      <c r="H433" s="98"/>
      <c r="I433" s="99" t="s">
        <v>165</v>
      </c>
      <c r="J433" s="99"/>
      <c r="K433" s="99" t="s">
        <v>165</v>
      </c>
      <c r="L433" s="99" t="s">
        <v>165</v>
      </c>
      <c r="M433" s="99" t="s">
        <v>165</v>
      </c>
      <c r="N433" s="99" t="s">
        <v>165</v>
      </c>
      <c r="O433" s="99"/>
      <c r="P433" s="99"/>
      <c r="Q433" s="99"/>
      <c r="R433" s="99"/>
      <c r="S433" s="99"/>
      <c r="T433" s="99"/>
      <c r="U433" s="99"/>
      <c r="V433" s="99"/>
      <c r="W433" s="99"/>
      <c r="X433" s="99"/>
      <c r="Y433" s="99"/>
      <c r="Z433" s="99"/>
      <c r="AA433" s="99"/>
      <c r="AB433" s="99" t="s">
        <v>165</v>
      </c>
      <c r="AC433" s="99" t="s">
        <v>165</v>
      </c>
      <c r="AD433" s="99" t="s">
        <v>165</v>
      </c>
      <c r="AE433" s="99" t="s">
        <v>165</v>
      </c>
      <c r="AF433" s="99" t="s">
        <v>165</v>
      </c>
    </row>
    <row r="434" spans="1:32" ht="13.5" customHeight="1" x14ac:dyDescent="0.15">
      <c r="A434" s="100" t="s">
        <v>409</v>
      </c>
      <c r="K434" s="715"/>
      <c r="L434" s="715"/>
      <c r="M434" s="715"/>
      <c r="N434" s="715"/>
      <c r="O434" s="715"/>
      <c r="P434" s="336" t="s">
        <v>80</v>
      </c>
      <c r="S434" s="675"/>
      <c r="T434" s="675"/>
      <c r="U434" s="675"/>
      <c r="V434" s="675"/>
      <c r="W434" s="675"/>
      <c r="X434" s="675"/>
      <c r="Y434" s="675"/>
      <c r="Z434" s="675"/>
      <c r="AA434" s="675"/>
    </row>
    <row r="435" spans="1:32" ht="2.25" customHeight="1" x14ac:dyDescent="0.15">
      <c r="A435" s="98" t="s">
        <v>165</v>
      </c>
      <c r="B435" s="98" t="s">
        <v>165</v>
      </c>
      <c r="C435" s="98" t="s">
        <v>165</v>
      </c>
      <c r="D435" s="98"/>
      <c r="E435" s="98"/>
      <c r="F435" s="98"/>
      <c r="G435" s="98"/>
      <c r="H435" s="98"/>
      <c r="I435" s="99" t="s">
        <v>165</v>
      </c>
      <c r="J435" s="99"/>
      <c r="K435" s="99"/>
      <c r="L435" s="99"/>
      <c r="M435" s="99"/>
      <c r="N435" s="99"/>
      <c r="O435" s="99"/>
      <c r="P435" s="99"/>
      <c r="Q435" s="99"/>
      <c r="R435" s="99"/>
      <c r="S435" s="99"/>
      <c r="T435" s="99"/>
      <c r="U435" s="99"/>
      <c r="V435" s="99"/>
      <c r="W435" s="99"/>
      <c r="X435" s="99"/>
      <c r="Y435" s="99"/>
      <c r="Z435" s="99"/>
      <c r="AA435" s="99"/>
      <c r="AB435" s="99" t="s">
        <v>165</v>
      </c>
      <c r="AC435" s="99" t="s">
        <v>165</v>
      </c>
      <c r="AD435" s="99" t="s">
        <v>165</v>
      </c>
      <c r="AE435" s="99" t="s">
        <v>165</v>
      </c>
      <c r="AF435" s="99" t="s">
        <v>165</v>
      </c>
    </row>
    <row r="436" spans="1:32" ht="13.5" customHeight="1" x14ac:dyDescent="0.15">
      <c r="A436" s="712" t="s">
        <v>425</v>
      </c>
      <c r="B436" s="712"/>
      <c r="C436" s="712"/>
      <c r="D436" s="712"/>
      <c r="E436" s="712"/>
      <c r="F436" s="712"/>
      <c r="G436" s="712"/>
      <c r="H436" s="712"/>
      <c r="I436" s="712"/>
      <c r="J436" s="712"/>
      <c r="K436" s="714"/>
      <c r="L436" s="714"/>
      <c r="M436" s="714"/>
      <c r="N436" s="714"/>
      <c r="O436" s="714"/>
      <c r="P436" s="336" t="s">
        <v>80</v>
      </c>
    </row>
    <row r="437" spans="1:32" ht="1.5" customHeight="1" x14ac:dyDescent="0.15">
      <c r="A437" s="101" t="s">
        <v>165</v>
      </c>
      <c r="B437" s="101" t="s">
        <v>165</v>
      </c>
      <c r="C437" s="101" t="s">
        <v>165</v>
      </c>
      <c r="D437" s="101"/>
      <c r="E437" s="101"/>
      <c r="F437" s="101"/>
      <c r="G437" s="101"/>
      <c r="H437" s="101"/>
      <c r="I437" s="102" t="s">
        <v>165</v>
      </c>
      <c r="J437" s="102"/>
      <c r="K437" s="102" t="s">
        <v>165</v>
      </c>
      <c r="L437" s="102" t="s">
        <v>165</v>
      </c>
      <c r="M437" s="102" t="s">
        <v>165</v>
      </c>
      <c r="N437" s="102" t="s">
        <v>165</v>
      </c>
      <c r="O437" s="102"/>
      <c r="P437" s="102"/>
      <c r="Q437" s="102"/>
      <c r="R437" s="102"/>
      <c r="S437" s="102"/>
      <c r="T437" s="102"/>
      <c r="U437" s="102"/>
      <c r="V437" s="102"/>
      <c r="W437" s="102"/>
      <c r="X437" s="102"/>
      <c r="Y437" s="102"/>
      <c r="Z437" s="102"/>
      <c r="AA437" s="102"/>
      <c r="AB437" s="102" t="s">
        <v>165</v>
      </c>
      <c r="AC437" s="102" t="s">
        <v>165</v>
      </c>
      <c r="AD437" s="102" t="s">
        <v>165</v>
      </c>
      <c r="AE437" s="102" t="s">
        <v>165</v>
      </c>
      <c r="AF437" s="102" t="s">
        <v>165</v>
      </c>
    </row>
    <row r="438" spans="1:32" ht="1.5" customHeight="1" x14ac:dyDescent="0.15">
      <c r="A438" s="98" t="s">
        <v>165</v>
      </c>
      <c r="B438" s="98" t="s">
        <v>165</v>
      </c>
      <c r="C438" s="98" t="s">
        <v>165</v>
      </c>
      <c r="D438" s="98"/>
      <c r="E438" s="98"/>
      <c r="F438" s="98"/>
      <c r="G438" s="98"/>
      <c r="H438" s="98"/>
      <c r="I438" s="99" t="s">
        <v>165</v>
      </c>
      <c r="J438" s="99"/>
      <c r="K438" s="99" t="s">
        <v>165</v>
      </c>
      <c r="L438" s="99" t="s">
        <v>165</v>
      </c>
      <c r="M438" s="99" t="s">
        <v>165</v>
      </c>
      <c r="N438" s="99" t="s">
        <v>165</v>
      </c>
      <c r="O438" s="99"/>
      <c r="P438" s="99"/>
      <c r="Q438" s="99"/>
      <c r="R438" s="99"/>
      <c r="S438" s="99"/>
      <c r="T438" s="99"/>
      <c r="U438" s="99"/>
      <c r="V438" s="99"/>
      <c r="W438" s="99"/>
      <c r="X438" s="99"/>
      <c r="Y438" s="99"/>
      <c r="Z438" s="99"/>
      <c r="AA438" s="99"/>
      <c r="AB438" s="99" t="s">
        <v>165</v>
      </c>
      <c r="AC438" s="99" t="s">
        <v>165</v>
      </c>
      <c r="AD438" s="99" t="s">
        <v>165</v>
      </c>
      <c r="AE438" s="99" t="s">
        <v>165</v>
      </c>
      <c r="AF438" s="99" t="s">
        <v>165</v>
      </c>
    </row>
    <row r="439" spans="1:32" ht="13.5" customHeight="1" x14ac:dyDescent="0.15">
      <c r="A439" s="100" t="s">
        <v>389</v>
      </c>
    </row>
    <row r="440" spans="1:32" ht="2.25" customHeight="1" x14ac:dyDescent="0.15">
      <c r="A440" s="98" t="s">
        <v>165</v>
      </c>
      <c r="B440" s="98" t="s">
        <v>165</v>
      </c>
      <c r="C440" s="98" t="s">
        <v>165</v>
      </c>
      <c r="D440" s="98"/>
      <c r="E440" s="98"/>
      <c r="F440" s="98"/>
      <c r="G440" s="98"/>
      <c r="H440" s="98"/>
      <c r="I440" s="99" t="s">
        <v>165</v>
      </c>
      <c r="J440" s="99"/>
      <c r="K440" s="99" t="s">
        <v>165</v>
      </c>
      <c r="L440" s="99" t="s">
        <v>165</v>
      </c>
      <c r="M440" s="99" t="s">
        <v>165</v>
      </c>
      <c r="N440" s="99" t="s">
        <v>165</v>
      </c>
      <c r="O440" s="99"/>
      <c r="P440" s="99"/>
      <c r="Q440" s="99"/>
      <c r="R440" s="99"/>
      <c r="S440" s="99"/>
      <c r="T440" s="99"/>
      <c r="U440" s="99"/>
      <c r="V440" s="99"/>
      <c r="W440" s="99"/>
      <c r="X440" s="99"/>
      <c r="Y440" s="99"/>
      <c r="Z440" s="99"/>
      <c r="AA440" s="99"/>
      <c r="AB440" s="99" t="s">
        <v>165</v>
      </c>
      <c r="AC440" s="99" t="s">
        <v>165</v>
      </c>
      <c r="AD440" s="99" t="s">
        <v>165</v>
      </c>
      <c r="AE440" s="99" t="s">
        <v>165</v>
      </c>
      <c r="AF440" s="99" t="s">
        <v>165</v>
      </c>
    </row>
    <row r="441" spans="1:32" ht="13.5" customHeight="1" x14ac:dyDescent="0.15">
      <c r="B441" s="100" t="s">
        <v>410</v>
      </c>
      <c r="K441" s="337" t="s">
        <v>81</v>
      </c>
      <c r="L441" s="336" t="s">
        <v>83</v>
      </c>
      <c r="M441" s="708"/>
      <c r="N441" s="708"/>
      <c r="O441" s="708"/>
      <c r="P441" s="375" t="s">
        <v>479</v>
      </c>
      <c r="Q441" s="372" t="s">
        <v>102</v>
      </c>
      <c r="R441" s="708"/>
      <c r="S441" s="708"/>
      <c r="T441" s="708"/>
      <c r="U441" s="375" t="s">
        <v>479</v>
      </c>
      <c r="V441" s="372" t="s">
        <v>102</v>
      </c>
      <c r="W441" s="708"/>
      <c r="X441" s="708"/>
      <c r="Y441" s="708"/>
      <c r="Z441" s="375" t="s">
        <v>479</v>
      </c>
      <c r="AA441" s="372" t="s">
        <v>102</v>
      </c>
      <c r="AB441" s="708"/>
      <c r="AC441" s="708"/>
      <c r="AD441" s="708"/>
      <c r="AE441" s="375" t="s">
        <v>479</v>
      </c>
      <c r="AF441" s="100" t="s">
        <v>68</v>
      </c>
    </row>
    <row r="442" spans="1:32" ht="2.25" customHeight="1" x14ac:dyDescent="0.15">
      <c r="A442" s="98" t="s">
        <v>165</v>
      </c>
      <c r="B442" s="98" t="s">
        <v>165</v>
      </c>
      <c r="C442" s="98" t="s">
        <v>165</v>
      </c>
      <c r="D442" s="98"/>
      <c r="E442" s="98"/>
      <c r="F442" s="98"/>
      <c r="G442" s="98"/>
      <c r="H442" s="98"/>
      <c r="I442" s="99" t="s">
        <v>165</v>
      </c>
      <c r="J442" s="99"/>
      <c r="K442" s="99" t="s">
        <v>165</v>
      </c>
      <c r="L442" s="99" t="s">
        <v>165</v>
      </c>
      <c r="M442" s="99" t="s">
        <v>165</v>
      </c>
      <c r="N442" s="99" t="s">
        <v>165</v>
      </c>
      <c r="O442" s="99"/>
      <c r="P442" s="99"/>
      <c r="Q442" s="99"/>
      <c r="R442" s="99"/>
      <c r="S442" s="99"/>
      <c r="T442" s="99"/>
      <c r="U442" s="99"/>
      <c r="V442" s="99"/>
      <c r="W442" s="99"/>
      <c r="X442" s="99"/>
      <c r="Y442" s="99"/>
      <c r="Z442" s="99"/>
      <c r="AA442" s="99"/>
      <c r="AB442" s="99" t="s">
        <v>165</v>
      </c>
      <c r="AC442" s="99" t="s">
        <v>165</v>
      </c>
      <c r="AD442" s="99" t="s">
        <v>165</v>
      </c>
      <c r="AE442" s="99" t="s">
        <v>165</v>
      </c>
      <c r="AF442" s="99" t="s">
        <v>165</v>
      </c>
    </row>
    <row r="443" spans="1:32" ht="13.5" customHeight="1" x14ac:dyDescent="0.15">
      <c r="K443" s="337" t="s">
        <v>82</v>
      </c>
      <c r="L443" s="336" t="s">
        <v>83</v>
      </c>
      <c r="M443" s="708"/>
      <c r="N443" s="708"/>
      <c r="O443" s="708"/>
      <c r="P443" s="375" t="s">
        <v>479</v>
      </c>
      <c r="Q443" s="372" t="s">
        <v>102</v>
      </c>
      <c r="R443" s="708"/>
      <c r="S443" s="708"/>
      <c r="T443" s="708"/>
      <c r="U443" s="375" t="s">
        <v>479</v>
      </c>
      <c r="V443" s="372" t="s">
        <v>102</v>
      </c>
      <c r="W443" s="708"/>
      <c r="X443" s="708"/>
      <c r="Y443" s="708"/>
      <c r="Z443" s="375" t="s">
        <v>479</v>
      </c>
      <c r="AA443" s="372" t="s">
        <v>102</v>
      </c>
      <c r="AB443" s="708"/>
      <c r="AC443" s="708"/>
      <c r="AD443" s="708"/>
      <c r="AE443" s="375" t="s">
        <v>479</v>
      </c>
      <c r="AF443" s="100" t="s">
        <v>68</v>
      </c>
    </row>
    <row r="444" spans="1:32" ht="2.25" customHeight="1" x14ac:dyDescent="0.15">
      <c r="A444" s="98" t="s">
        <v>165</v>
      </c>
      <c r="B444" s="98" t="s">
        <v>165</v>
      </c>
      <c r="C444" s="98" t="s">
        <v>165</v>
      </c>
      <c r="D444" s="98"/>
      <c r="E444" s="98"/>
      <c r="F444" s="98"/>
      <c r="G444" s="98"/>
      <c r="H444" s="98"/>
      <c r="I444" s="99" t="s">
        <v>165</v>
      </c>
      <c r="J444" s="99"/>
      <c r="K444" s="99" t="s">
        <v>165</v>
      </c>
      <c r="L444" s="99" t="s">
        <v>165</v>
      </c>
      <c r="M444" s="99" t="s">
        <v>165</v>
      </c>
      <c r="N444" s="99" t="s">
        <v>165</v>
      </c>
      <c r="O444" s="99"/>
      <c r="P444" s="99"/>
      <c r="Q444" s="99"/>
      <c r="R444" s="99"/>
      <c r="S444" s="99"/>
      <c r="T444" s="99"/>
      <c r="U444" s="99"/>
      <c r="V444" s="99"/>
      <c r="W444" s="99"/>
      <c r="X444" s="99"/>
      <c r="Y444" s="99"/>
      <c r="Z444" s="99"/>
      <c r="AA444" s="99"/>
      <c r="AB444" s="99" t="s">
        <v>165</v>
      </c>
      <c r="AC444" s="99" t="s">
        <v>165</v>
      </c>
      <c r="AD444" s="99" t="s">
        <v>165</v>
      </c>
      <c r="AE444" s="99" t="s">
        <v>165</v>
      </c>
      <c r="AF444" s="99" t="s">
        <v>165</v>
      </c>
    </row>
    <row r="445" spans="1:32" ht="28.5" customHeight="1" x14ac:dyDescent="0.15">
      <c r="B445" s="338" t="s">
        <v>426</v>
      </c>
      <c r="L445" s="336" t="s">
        <v>83</v>
      </c>
      <c r="M445" s="713"/>
      <c r="N445" s="713"/>
      <c r="O445" s="713"/>
      <c r="P445" s="713"/>
      <c r="Q445" s="372" t="s">
        <v>102</v>
      </c>
      <c r="R445" s="713"/>
      <c r="S445" s="713"/>
      <c r="T445" s="713"/>
      <c r="U445" s="713"/>
      <c r="V445" s="372" t="s">
        <v>102</v>
      </c>
      <c r="W445" s="713"/>
      <c r="X445" s="713"/>
      <c r="Y445" s="713"/>
      <c r="Z445" s="713"/>
      <c r="AA445" s="372" t="s">
        <v>102</v>
      </c>
      <c r="AB445" s="713"/>
      <c r="AC445" s="713"/>
      <c r="AD445" s="713"/>
      <c r="AE445" s="713"/>
      <c r="AF445" s="100" t="s">
        <v>68</v>
      </c>
    </row>
    <row r="446" spans="1:32" ht="1.5" customHeight="1" x14ac:dyDescent="0.15">
      <c r="A446" s="98" t="s">
        <v>165</v>
      </c>
      <c r="B446" s="98" t="s">
        <v>165</v>
      </c>
      <c r="C446" s="98" t="s">
        <v>165</v>
      </c>
      <c r="D446" s="98"/>
      <c r="E446" s="98"/>
      <c r="F446" s="98"/>
      <c r="G446" s="98"/>
      <c r="H446" s="98"/>
      <c r="I446" s="99" t="s">
        <v>165</v>
      </c>
      <c r="J446" s="99"/>
      <c r="K446" s="99" t="s">
        <v>165</v>
      </c>
      <c r="L446" s="99" t="s">
        <v>165</v>
      </c>
      <c r="M446" s="99" t="s">
        <v>165</v>
      </c>
      <c r="N446" s="99" t="s">
        <v>165</v>
      </c>
      <c r="O446" s="99"/>
      <c r="P446" s="99"/>
      <c r="Q446" s="99"/>
      <c r="R446" s="99"/>
      <c r="S446" s="99"/>
      <c r="T446" s="99"/>
      <c r="U446" s="99"/>
      <c r="V446" s="99"/>
      <c r="W446" s="99"/>
      <c r="X446" s="99"/>
      <c r="Y446" s="99"/>
      <c r="Z446" s="99"/>
      <c r="AA446" s="99"/>
      <c r="AB446" s="99" t="s">
        <v>165</v>
      </c>
      <c r="AC446" s="99" t="s">
        <v>165</v>
      </c>
      <c r="AD446" s="99" t="s">
        <v>165</v>
      </c>
      <c r="AE446" s="99" t="s">
        <v>165</v>
      </c>
      <c r="AF446" s="99" t="s">
        <v>165</v>
      </c>
    </row>
    <row r="447" spans="1:32" ht="13.5" customHeight="1" x14ac:dyDescent="0.15">
      <c r="B447" s="100" t="s">
        <v>439</v>
      </c>
    </row>
    <row r="448" spans="1:32" ht="1.5" customHeight="1" x14ac:dyDescent="0.15">
      <c r="A448" s="98" t="s">
        <v>165</v>
      </c>
      <c r="B448" s="98" t="s">
        <v>165</v>
      </c>
      <c r="C448" s="98" t="s">
        <v>165</v>
      </c>
      <c r="D448" s="98"/>
      <c r="E448" s="98"/>
      <c r="F448" s="98"/>
      <c r="G448" s="98"/>
      <c r="H448" s="98"/>
      <c r="I448" s="99" t="s">
        <v>165</v>
      </c>
      <c r="J448" s="99"/>
      <c r="K448" s="99" t="s">
        <v>165</v>
      </c>
      <c r="L448" s="99" t="s">
        <v>165</v>
      </c>
      <c r="M448" s="99" t="s">
        <v>165</v>
      </c>
      <c r="N448" s="99" t="s">
        <v>165</v>
      </c>
      <c r="O448" s="99"/>
      <c r="P448" s="99"/>
      <c r="Q448" s="99"/>
      <c r="R448" s="99"/>
      <c r="S448" s="99"/>
      <c r="T448" s="99"/>
      <c r="U448" s="99"/>
      <c r="V448" s="99"/>
      <c r="W448" s="99"/>
      <c r="X448" s="99"/>
      <c r="Y448" s="99"/>
      <c r="Z448" s="99"/>
      <c r="AA448" s="99"/>
      <c r="AB448" s="99" t="s">
        <v>165</v>
      </c>
      <c r="AC448" s="99" t="s">
        <v>165</v>
      </c>
      <c r="AD448" s="99" t="s">
        <v>165</v>
      </c>
      <c r="AE448" s="99" t="s">
        <v>165</v>
      </c>
      <c r="AF448" s="99" t="s">
        <v>165</v>
      </c>
    </row>
    <row r="449" spans="1:32" ht="13.5" customHeight="1" x14ac:dyDescent="0.15">
      <c r="L449" s="336" t="s">
        <v>83</v>
      </c>
      <c r="M449" s="707"/>
      <c r="N449" s="707"/>
      <c r="O449" s="707"/>
      <c r="P449" s="375" t="s">
        <v>480</v>
      </c>
      <c r="Q449" s="372" t="s">
        <v>102</v>
      </c>
      <c r="R449" s="707"/>
      <c r="S449" s="707"/>
      <c r="T449" s="707"/>
      <c r="U449" s="375" t="s">
        <v>480</v>
      </c>
      <c r="V449" s="372" t="s">
        <v>102</v>
      </c>
      <c r="W449" s="707"/>
      <c r="X449" s="707"/>
      <c r="Y449" s="707"/>
      <c r="Z449" s="375" t="s">
        <v>480</v>
      </c>
      <c r="AA449" s="372" t="s">
        <v>102</v>
      </c>
      <c r="AB449" s="707"/>
      <c r="AC449" s="707"/>
      <c r="AD449" s="707"/>
      <c r="AE449" s="375" t="s">
        <v>480</v>
      </c>
      <c r="AF449" s="100" t="s">
        <v>68</v>
      </c>
    </row>
    <row r="450" spans="1:32" ht="1.5" customHeight="1" x14ac:dyDescent="0.15">
      <c r="A450" s="98" t="s">
        <v>165</v>
      </c>
      <c r="B450" s="98" t="s">
        <v>165</v>
      </c>
      <c r="C450" s="98" t="s">
        <v>165</v>
      </c>
      <c r="D450" s="98"/>
      <c r="E450" s="98"/>
      <c r="F450" s="98"/>
      <c r="G450" s="98"/>
      <c r="H450" s="98"/>
      <c r="I450" s="99" t="s">
        <v>165</v>
      </c>
      <c r="J450" s="99"/>
      <c r="K450" s="99" t="s">
        <v>165</v>
      </c>
      <c r="L450" s="99" t="s">
        <v>165</v>
      </c>
      <c r="M450" s="99" t="s">
        <v>165</v>
      </c>
      <c r="N450" s="99" t="s">
        <v>165</v>
      </c>
      <c r="O450" s="99"/>
      <c r="P450" s="99"/>
      <c r="Q450" s="99"/>
      <c r="R450" s="99"/>
      <c r="S450" s="99"/>
      <c r="T450" s="99"/>
      <c r="U450" s="99"/>
      <c r="V450" s="99"/>
      <c r="W450" s="99"/>
      <c r="X450" s="99"/>
      <c r="Y450" s="99"/>
      <c r="Z450" s="99"/>
      <c r="AA450" s="99"/>
      <c r="AB450" s="99" t="s">
        <v>165</v>
      </c>
      <c r="AC450" s="99" t="s">
        <v>165</v>
      </c>
      <c r="AD450" s="99" t="s">
        <v>165</v>
      </c>
      <c r="AE450" s="99" t="s">
        <v>165</v>
      </c>
      <c r="AF450" s="99" t="s">
        <v>165</v>
      </c>
    </row>
    <row r="451" spans="1:32" ht="13.5" customHeight="1" x14ac:dyDescent="0.15">
      <c r="B451" s="100" t="s">
        <v>447</v>
      </c>
    </row>
    <row r="452" spans="1:32" ht="1.5" customHeight="1" x14ac:dyDescent="0.15">
      <c r="A452" s="98" t="s">
        <v>165</v>
      </c>
      <c r="B452" s="98" t="s">
        <v>165</v>
      </c>
      <c r="C452" s="98" t="s">
        <v>165</v>
      </c>
      <c r="D452" s="98"/>
      <c r="E452" s="98"/>
      <c r="F452" s="98"/>
      <c r="G452" s="98"/>
      <c r="H452" s="98"/>
      <c r="I452" s="99" t="s">
        <v>165</v>
      </c>
      <c r="J452" s="99"/>
      <c r="K452" s="99" t="s">
        <v>165</v>
      </c>
      <c r="L452" s="99" t="s">
        <v>165</v>
      </c>
      <c r="M452" s="99" t="s">
        <v>165</v>
      </c>
      <c r="N452" s="99" t="s">
        <v>165</v>
      </c>
      <c r="O452" s="99"/>
      <c r="P452" s="99"/>
      <c r="Q452" s="99"/>
      <c r="R452" s="99"/>
      <c r="S452" s="99"/>
      <c r="T452" s="99"/>
      <c r="U452" s="99"/>
      <c r="V452" s="99"/>
      <c r="W452" s="99"/>
      <c r="X452" s="99"/>
      <c r="Y452" s="99"/>
      <c r="Z452" s="99"/>
      <c r="AA452" s="99"/>
      <c r="AB452" s="99" t="s">
        <v>165</v>
      </c>
      <c r="AC452" s="99" t="s">
        <v>165</v>
      </c>
      <c r="AD452" s="99" t="s">
        <v>165</v>
      </c>
      <c r="AE452" s="99" t="s">
        <v>165</v>
      </c>
      <c r="AF452" s="99" t="s">
        <v>165</v>
      </c>
    </row>
    <row r="453" spans="1:32" ht="13.5" customHeight="1" x14ac:dyDescent="0.15">
      <c r="L453" s="336" t="s">
        <v>83</v>
      </c>
      <c r="M453" s="707"/>
      <c r="N453" s="707"/>
      <c r="O453" s="707"/>
      <c r="P453" s="375" t="s">
        <v>480</v>
      </c>
      <c r="Q453" s="372" t="s">
        <v>102</v>
      </c>
      <c r="R453" s="707"/>
      <c r="S453" s="707"/>
      <c r="T453" s="707"/>
      <c r="U453" s="375" t="s">
        <v>480</v>
      </c>
      <c r="V453" s="372" t="s">
        <v>102</v>
      </c>
      <c r="W453" s="707"/>
      <c r="X453" s="707"/>
      <c r="Y453" s="707"/>
      <c r="Z453" s="375" t="s">
        <v>480</v>
      </c>
      <c r="AA453" s="372" t="s">
        <v>102</v>
      </c>
      <c r="AB453" s="707"/>
      <c r="AC453" s="707"/>
      <c r="AD453" s="707"/>
      <c r="AE453" s="375" t="s">
        <v>480</v>
      </c>
      <c r="AF453" s="100" t="s">
        <v>68</v>
      </c>
    </row>
    <row r="454" spans="1:32" ht="1.5" customHeight="1" x14ac:dyDescent="0.15">
      <c r="A454" s="98" t="s">
        <v>165</v>
      </c>
      <c r="B454" s="98" t="s">
        <v>165</v>
      </c>
      <c r="C454" s="98" t="s">
        <v>165</v>
      </c>
      <c r="D454" s="98"/>
      <c r="E454" s="98"/>
      <c r="F454" s="98"/>
      <c r="G454" s="98"/>
      <c r="H454" s="98"/>
      <c r="I454" s="99" t="s">
        <v>165</v>
      </c>
      <c r="J454" s="99"/>
      <c r="K454" s="99" t="s">
        <v>165</v>
      </c>
      <c r="L454" s="99" t="s">
        <v>165</v>
      </c>
      <c r="M454" s="99" t="s">
        <v>165</v>
      </c>
      <c r="N454" s="99" t="s">
        <v>165</v>
      </c>
      <c r="O454" s="99"/>
      <c r="P454" s="99"/>
      <c r="Q454" s="99"/>
      <c r="R454" s="99"/>
      <c r="S454" s="99"/>
      <c r="T454" s="99"/>
      <c r="U454" s="99"/>
      <c r="V454" s="99"/>
      <c r="W454" s="99"/>
      <c r="X454" s="99"/>
      <c r="Y454" s="99"/>
      <c r="Z454" s="99"/>
      <c r="AA454" s="99"/>
      <c r="AB454" s="99" t="s">
        <v>165</v>
      </c>
      <c r="AC454" s="99" t="s">
        <v>165</v>
      </c>
      <c r="AD454" s="99" t="s">
        <v>165</v>
      </c>
      <c r="AE454" s="99" t="s">
        <v>165</v>
      </c>
      <c r="AF454" s="99" t="s">
        <v>165</v>
      </c>
    </row>
    <row r="455" spans="1:32" ht="13.5" customHeight="1" x14ac:dyDescent="0.15">
      <c r="A455" s="100" t="s">
        <v>92</v>
      </c>
      <c r="B455" s="100" t="s">
        <v>453</v>
      </c>
      <c r="K455" s="339" t="s">
        <v>81</v>
      </c>
      <c r="M455" s="709">
        <f>M441+R441+W441+AB441</f>
        <v>0</v>
      </c>
      <c r="N455" s="709"/>
      <c r="O455" s="709"/>
      <c r="P455" s="709"/>
      <c r="Q455" s="100" t="s">
        <v>85</v>
      </c>
    </row>
    <row r="456" spans="1:32" ht="1.5" customHeight="1" x14ac:dyDescent="0.15">
      <c r="A456" s="98" t="s">
        <v>165</v>
      </c>
      <c r="B456" s="98" t="s">
        <v>165</v>
      </c>
      <c r="C456" s="98" t="s">
        <v>165</v>
      </c>
      <c r="D456" s="98"/>
      <c r="E456" s="98"/>
      <c r="F456" s="98"/>
      <c r="G456" s="98"/>
      <c r="H456" s="98"/>
      <c r="I456" s="99" t="s">
        <v>165</v>
      </c>
      <c r="J456" s="99"/>
      <c r="K456" s="99" t="s">
        <v>165</v>
      </c>
      <c r="L456" s="99" t="s">
        <v>165</v>
      </c>
      <c r="M456" s="99" t="s">
        <v>165</v>
      </c>
      <c r="N456" s="99" t="s">
        <v>165</v>
      </c>
      <c r="O456" s="99"/>
      <c r="P456" s="99"/>
      <c r="Q456" s="99"/>
      <c r="R456" s="99"/>
      <c r="S456" s="99"/>
      <c r="T456" s="99"/>
      <c r="U456" s="99"/>
      <c r="V456" s="99"/>
      <c r="W456" s="99"/>
      <c r="X456" s="99"/>
      <c r="Y456" s="99"/>
      <c r="Z456" s="99"/>
      <c r="AA456" s="99"/>
      <c r="AB456" s="99" t="s">
        <v>165</v>
      </c>
      <c r="AC456" s="99" t="s">
        <v>165</v>
      </c>
      <c r="AD456" s="99" t="s">
        <v>165</v>
      </c>
      <c r="AE456" s="99" t="s">
        <v>165</v>
      </c>
      <c r="AF456" s="99" t="s">
        <v>165</v>
      </c>
    </row>
    <row r="457" spans="1:32" ht="13.5" customHeight="1" x14ac:dyDescent="0.15">
      <c r="K457" s="339" t="s">
        <v>82</v>
      </c>
      <c r="M457" s="709" t="str">
        <f>IF(M443+R443+W443+AB443=0,"",M443+R443+W443+AB443)</f>
        <v/>
      </c>
      <c r="N457" s="709"/>
      <c r="O457" s="709"/>
      <c r="P457" s="709"/>
      <c r="Q457" s="100" t="s">
        <v>85</v>
      </c>
    </row>
    <row r="458" spans="1:32" ht="1.5" customHeight="1" x14ac:dyDescent="0.15">
      <c r="A458" s="98" t="s">
        <v>165</v>
      </c>
      <c r="B458" s="98" t="s">
        <v>165</v>
      </c>
      <c r="C458" s="98" t="s">
        <v>165</v>
      </c>
      <c r="D458" s="98"/>
      <c r="E458" s="98"/>
      <c r="F458" s="98"/>
      <c r="G458" s="98"/>
      <c r="H458" s="98"/>
      <c r="I458" s="99" t="s">
        <v>165</v>
      </c>
      <c r="J458" s="99"/>
      <c r="K458" s="99" t="s">
        <v>165</v>
      </c>
      <c r="L458" s="99" t="s">
        <v>165</v>
      </c>
      <c r="M458" s="99" t="s">
        <v>165</v>
      </c>
      <c r="N458" s="99" t="s">
        <v>165</v>
      </c>
      <c r="O458" s="99"/>
      <c r="P458" s="99"/>
      <c r="Q458" s="99"/>
      <c r="R458" s="99"/>
      <c r="S458" s="99"/>
      <c r="T458" s="99"/>
      <c r="U458" s="99"/>
      <c r="V458" s="99"/>
      <c r="W458" s="99"/>
      <c r="X458" s="99"/>
      <c r="Y458" s="99"/>
      <c r="Z458" s="99"/>
      <c r="AA458" s="99"/>
      <c r="AB458" s="99" t="s">
        <v>165</v>
      </c>
      <c r="AC458" s="99" t="s">
        <v>165</v>
      </c>
      <c r="AD458" s="99" t="s">
        <v>165</v>
      </c>
      <c r="AE458" s="99" t="s">
        <v>165</v>
      </c>
      <c r="AF458" s="99" t="s">
        <v>165</v>
      </c>
    </row>
    <row r="459" spans="1:32" ht="13.5" customHeight="1" x14ac:dyDescent="0.15">
      <c r="B459" s="712" t="s">
        <v>458</v>
      </c>
      <c r="C459" s="712"/>
      <c r="D459" s="712"/>
      <c r="E459" s="712"/>
      <c r="F459" s="712"/>
      <c r="G459" s="712"/>
      <c r="H459" s="712"/>
      <c r="I459" s="712"/>
      <c r="J459" s="712"/>
      <c r="K459" s="712"/>
      <c r="L459" s="712"/>
      <c r="M459" s="712"/>
      <c r="N459" s="712"/>
      <c r="O459" s="712"/>
      <c r="P459" s="712"/>
      <c r="Q459" s="712"/>
      <c r="R459" s="712"/>
      <c r="S459" s="712"/>
      <c r="T459" s="707"/>
      <c r="U459" s="707"/>
      <c r="V459" s="707"/>
      <c r="W459" s="375" t="s">
        <v>480</v>
      </c>
    </row>
    <row r="460" spans="1:32" ht="2.25" customHeight="1" x14ac:dyDescent="0.15">
      <c r="A460" s="98" t="s">
        <v>165</v>
      </c>
      <c r="B460" s="98" t="s">
        <v>165</v>
      </c>
      <c r="C460" s="98" t="s">
        <v>165</v>
      </c>
      <c r="D460" s="98"/>
      <c r="E460" s="98"/>
      <c r="F460" s="98"/>
      <c r="G460" s="98"/>
      <c r="H460" s="98"/>
      <c r="I460" s="99" t="s">
        <v>165</v>
      </c>
      <c r="J460" s="99"/>
      <c r="K460" s="99" t="s">
        <v>165</v>
      </c>
      <c r="L460" s="99" t="s">
        <v>165</v>
      </c>
      <c r="M460" s="99" t="s">
        <v>165</v>
      </c>
      <c r="N460" s="99" t="s">
        <v>165</v>
      </c>
      <c r="O460" s="99"/>
      <c r="P460" s="99"/>
      <c r="Q460" s="99"/>
      <c r="R460" s="99"/>
      <c r="S460" s="99"/>
      <c r="T460" s="99"/>
      <c r="U460" s="99"/>
      <c r="V460" s="99"/>
      <c r="W460" s="99"/>
      <c r="X460" s="99"/>
      <c r="Y460" s="99"/>
      <c r="Z460" s="99"/>
      <c r="AA460" s="99"/>
      <c r="AB460" s="99" t="s">
        <v>165</v>
      </c>
      <c r="AC460" s="99" t="s">
        <v>165</v>
      </c>
      <c r="AD460" s="99" t="s">
        <v>165</v>
      </c>
      <c r="AE460" s="99" t="s">
        <v>165</v>
      </c>
      <c r="AF460" s="99" t="s">
        <v>165</v>
      </c>
    </row>
    <row r="461" spans="1:32" ht="13.5" customHeight="1" x14ac:dyDescent="0.15">
      <c r="B461" s="100" t="s">
        <v>463</v>
      </c>
      <c r="T461" s="707"/>
      <c r="U461" s="707"/>
      <c r="V461" s="707"/>
      <c r="W461" s="375" t="s">
        <v>480</v>
      </c>
    </row>
    <row r="462" spans="1:32" ht="1.5" customHeight="1" x14ac:dyDescent="0.15">
      <c r="A462" s="98" t="s">
        <v>165</v>
      </c>
      <c r="B462" s="98" t="s">
        <v>165</v>
      </c>
      <c r="C462" s="98" t="s">
        <v>165</v>
      </c>
      <c r="D462" s="98"/>
      <c r="E462" s="98"/>
      <c r="F462" s="98"/>
      <c r="G462" s="98"/>
      <c r="H462" s="98"/>
      <c r="I462" s="99" t="s">
        <v>165</v>
      </c>
      <c r="J462" s="99"/>
      <c r="K462" s="99" t="s">
        <v>165</v>
      </c>
      <c r="L462" s="99" t="s">
        <v>165</v>
      </c>
      <c r="M462" s="99" t="s">
        <v>165</v>
      </c>
      <c r="N462" s="99" t="s">
        <v>165</v>
      </c>
      <c r="O462" s="99"/>
      <c r="P462" s="99"/>
      <c r="Q462" s="99"/>
      <c r="R462" s="99"/>
      <c r="S462" s="99"/>
      <c r="T462" s="99"/>
      <c r="U462" s="99"/>
      <c r="V462" s="99"/>
      <c r="W462" s="99"/>
      <c r="X462" s="99"/>
      <c r="Y462" s="99"/>
      <c r="Z462" s="99"/>
      <c r="AA462" s="99"/>
      <c r="AB462" s="99" t="s">
        <v>165</v>
      </c>
      <c r="AC462" s="99" t="s">
        <v>165</v>
      </c>
      <c r="AD462" s="99" t="s">
        <v>165</v>
      </c>
      <c r="AE462" s="99" t="s">
        <v>165</v>
      </c>
      <c r="AF462" s="99" t="s">
        <v>165</v>
      </c>
    </row>
    <row r="463" spans="1:32" ht="13.5" customHeight="1" x14ac:dyDescent="0.15">
      <c r="B463" s="100" t="s">
        <v>465</v>
      </c>
      <c r="K463" s="678"/>
      <c r="L463" s="678"/>
      <c r="M463" s="678"/>
      <c r="N463" s="678"/>
      <c r="O463" s="678"/>
      <c r="P463" s="678"/>
      <c r="Q463" s="678"/>
      <c r="R463" s="678"/>
      <c r="S463" s="678"/>
      <c r="T463" s="678"/>
      <c r="U463" s="678"/>
      <c r="V463" s="678"/>
      <c r="W463" s="678"/>
      <c r="X463" s="678"/>
      <c r="Y463" s="678"/>
      <c r="Z463" s="678"/>
      <c r="AA463" s="678"/>
      <c r="AB463" s="678"/>
      <c r="AC463" s="678"/>
      <c r="AD463" s="678"/>
      <c r="AE463" s="678"/>
      <c r="AF463" s="678"/>
    </row>
    <row r="464" spans="1:32" ht="1.5" customHeight="1" x14ac:dyDescent="0.15">
      <c r="A464" s="98" t="s">
        <v>165</v>
      </c>
      <c r="B464" s="98" t="s">
        <v>165</v>
      </c>
      <c r="C464" s="98" t="s">
        <v>165</v>
      </c>
      <c r="D464" s="98"/>
      <c r="E464" s="98"/>
      <c r="F464" s="98"/>
      <c r="G464" s="98"/>
      <c r="H464" s="98"/>
      <c r="I464" s="99" t="s">
        <v>165</v>
      </c>
      <c r="J464" s="99"/>
      <c r="K464" s="99" t="s">
        <v>165</v>
      </c>
      <c r="L464" s="99" t="s">
        <v>165</v>
      </c>
      <c r="M464" s="99" t="s">
        <v>165</v>
      </c>
      <c r="N464" s="99" t="s">
        <v>165</v>
      </c>
      <c r="O464" s="99"/>
      <c r="P464" s="99"/>
      <c r="Q464" s="99"/>
      <c r="R464" s="99"/>
      <c r="S464" s="99"/>
      <c r="T464" s="99"/>
      <c r="U464" s="99"/>
      <c r="V464" s="99"/>
      <c r="W464" s="99"/>
      <c r="X464" s="99"/>
      <c r="Y464" s="99"/>
      <c r="Z464" s="99"/>
      <c r="AA464" s="99"/>
      <c r="AB464" s="99" t="s">
        <v>165</v>
      </c>
      <c r="AC464" s="99" t="s">
        <v>165</v>
      </c>
      <c r="AD464" s="99" t="s">
        <v>165</v>
      </c>
      <c r="AE464" s="99" t="s">
        <v>165</v>
      </c>
      <c r="AF464" s="99" t="s">
        <v>165</v>
      </c>
    </row>
    <row r="465" spans="1:32" ht="1.5" customHeight="1" x14ac:dyDescent="0.15">
      <c r="A465" s="101" t="s">
        <v>165</v>
      </c>
      <c r="B465" s="101" t="s">
        <v>165</v>
      </c>
      <c r="C465" s="101" t="s">
        <v>165</v>
      </c>
      <c r="D465" s="101"/>
      <c r="E465" s="101"/>
      <c r="F465" s="101"/>
      <c r="G465" s="101"/>
      <c r="H465" s="101"/>
      <c r="I465" s="102" t="s">
        <v>165</v>
      </c>
      <c r="J465" s="102"/>
      <c r="K465" s="102" t="s">
        <v>165</v>
      </c>
      <c r="L465" s="102" t="s">
        <v>165</v>
      </c>
      <c r="M465" s="102" t="s">
        <v>165</v>
      </c>
      <c r="N465" s="102" t="s">
        <v>165</v>
      </c>
      <c r="O465" s="102"/>
      <c r="P465" s="102"/>
      <c r="Q465" s="102"/>
      <c r="R465" s="102"/>
      <c r="S465" s="102"/>
      <c r="T465" s="102"/>
      <c r="U465" s="102"/>
      <c r="V465" s="102"/>
      <c r="W465" s="102"/>
      <c r="X465" s="102"/>
      <c r="Y465" s="102"/>
      <c r="Z465" s="102"/>
      <c r="AA465" s="102"/>
      <c r="AB465" s="102" t="s">
        <v>165</v>
      </c>
      <c r="AC465" s="102" t="s">
        <v>165</v>
      </c>
      <c r="AD465" s="102" t="s">
        <v>165</v>
      </c>
      <c r="AE465" s="102" t="s">
        <v>165</v>
      </c>
      <c r="AF465" s="102" t="s">
        <v>165</v>
      </c>
    </row>
    <row r="466" spans="1:32" ht="1.5" customHeight="1" x14ac:dyDescent="0.15">
      <c r="A466" s="98" t="s">
        <v>165</v>
      </c>
      <c r="B466" s="98" t="s">
        <v>165</v>
      </c>
      <c r="C466" s="98" t="s">
        <v>165</v>
      </c>
      <c r="D466" s="98"/>
      <c r="E466" s="98"/>
      <c r="F466" s="98"/>
      <c r="G466" s="98"/>
      <c r="H466" s="98"/>
      <c r="I466" s="99" t="s">
        <v>165</v>
      </c>
      <c r="J466" s="99"/>
      <c r="K466" s="99" t="s">
        <v>165</v>
      </c>
      <c r="L466" s="99" t="s">
        <v>165</v>
      </c>
      <c r="M466" s="99" t="s">
        <v>165</v>
      </c>
      <c r="N466" s="99" t="s">
        <v>165</v>
      </c>
      <c r="O466" s="99"/>
      <c r="P466" s="99"/>
      <c r="Q466" s="99"/>
      <c r="R466" s="99"/>
      <c r="S466" s="99"/>
      <c r="T466" s="99"/>
      <c r="U466" s="99"/>
      <c r="V466" s="99"/>
      <c r="W466" s="99"/>
      <c r="X466" s="99"/>
      <c r="Y466" s="99"/>
      <c r="Z466" s="99"/>
      <c r="AA466" s="99"/>
      <c r="AB466" s="99" t="s">
        <v>165</v>
      </c>
      <c r="AC466" s="99" t="s">
        <v>165</v>
      </c>
      <c r="AD466" s="99" t="s">
        <v>165</v>
      </c>
      <c r="AE466" s="99" t="s">
        <v>165</v>
      </c>
      <c r="AF466" s="99" t="s">
        <v>165</v>
      </c>
    </row>
    <row r="467" spans="1:32" ht="13.5" customHeight="1" x14ac:dyDescent="0.15">
      <c r="A467" s="100" t="s">
        <v>393</v>
      </c>
      <c r="G467" s="336" t="s">
        <v>184</v>
      </c>
      <c r="H467" s="674"/>
      <c r="I467" s="674"/>
      <c r="J467" s="674"/>
      <c r="K467" s="674"/>
      <c r="L467" s="100" t="s">
        <v>68</v>
      </c>
      <c r="M467" s="661"/>
      <c r="N467" s="661"/>
      <c r="O467" s="661"/>
      <c r="P467" s="661"/>
      <c r="Q467" s="661"/>
      <c r="R467" s="661"/>
      <c r="S467" s="661"/>
      <c r="T467" s="661"/>
      <c r="U467" s="661"/>
      <c r="V467" s="661"/>
      <c r="W467" s="661"/>
      <c r="X467" s="661"/>
      <c r="Y467" s="661"/>
      <c r="Z467" s="661"/>
      <c r="AA467" s="661"/>
      <c r="AB467" s="661"/>
      <c r="AC467" s="661"/>
      <c r="AD467" s="661"/>
      <c r="AE467" s="661"/>
      <c r="AF467" s="375"/>
    </row>
    <row r="468" spans="1:32" ht="1.5" customHeight="1" x14ac:dyDescent="0.15">
      <c r="A468" s="101" t="s">
        <v>165</v>
      </c>
      <c r="B468" s="101" t="s">
        <v>165</v>
      </c>
      <c r="C468" s="101" t="s">
        <v>165</v>
      </c>
      <c r="D468" s="101"/>
      <c r="E468" s="101"/>
      <c r="F468" s="101"/>
      <c r="G468" s="101"/>
      <c r="H468" s="101"/>
      <c r="I468" s="102" t="s">
        <v>165</v>
      </c>
      <c r="J468" s="102"/>
      <c r="K468" s="102" t="s">
        <v>165</v>
      </c>
      <c r="L468" s="102" t="s">
        <v>165</v>
      </c>
      <c r="M468" s="102" t="s">
        <v>165</v>
      </c>
      <c r="N468" s="102" t="s">
        <v>165</v>
      </c>
      <c r="O468" s="102"/>
      <c r="P468" s="102"/>
      <c r="Q468" s="102"/>
      <c r="R468" s="102"/>
      <c r="S468" s="102"/>
      <c r="T468" s="102"/>
      <c r="U468" s="102"/>
      <c r="V468" s="102"/>
      <c r="W468" s="102"/>
      <c r="X468" s="102"/>
      <c r="Y468" s="102"/>
      <c r="Z468" s="102"/>
      <c r="AA468" s="102"/>
      <c r="AB468" s="102" t="s">
        <v>165</v>
      </c>
      <c r="AC468" s="102" t="s">
        <v>165</v>
      </c>
      <c r="AD468" s="102" t="s">
        <v>165</v>
      </c>
      <c r="AE468" s="102" t="s">
        <v>165</v>
      </c>
      <c r="AF468" s="102" t="s">
        <v>165</v>
      </c>
    </row>
    <row r="469" spans="1:32" ht="1.5" customHeight="1" x14ac:dyDescent="0.15">
      <c r="A469" s="98" t="s">
        <v>165</v>
      </c>
      <c r="B469" s="98" t="s">
        <v>165</v>
      </c>
      <c r="C469" s="98" t="s">
        <v>165</v>
      </c>
      <c r="D469" s="98"/>
      <c r="E469" s="98"/>
      <c r="F469" s="98"/>
      <c r="G469" s="98"/>
      <c r="H469" s="98"/>
      <c r="I469" s="99" t="s">
        <v>165</v>
      </c>
      <c r="J469" s="99"/>
      <c r="K469" s="99" t="s">
        <v>165</v>
      </c>
      <c r="L469" s="99" t="s">
        <v>165</v>
      </c>
      <c r="M469" s="99" t="s">
        <v>165</v>
      </c>
      <c r="N469" s="99" t="s">
        <v>165</v>
      </c>
      <c r="O469" s="99"/>
      <c r="P469" s="99"/>
      <c r="Q469" s="99"/>
      <c r="R469" s="99"/>
      <c r="S469" s="99"/>
      <c r="T469" s="99"/>
      <c r="U469" s="99"/>
      <c r="V469" s="99"/>
      <c r="W469" s="99"/>
      <c r="X469" s="99"/>
      <c r="Y469" s="99"/>
      <c r="Z469" s="99"/>
      <c r="AA469" s="99"/>
      <c r="AB469" s="99" t="s">
        <v>165</v>
      </c>
      <c r="AC469" s="99" t="s">
        <v>165</v>
      </c>
      <c r="AD469" s="99" t="s">
        <v>165</v>
      </c>
      <c r="AE469" s="99" t="s">
        <v>165</v>
      </c>
      <c r="AF469" s="99" t="s">
        <v>165</v>
      </c>
    </row>
    <row r="470" spans="1:32" ht="13.5" customHeight="1" x14ac:dyDescent="0.15">
      <c r="A470" s="100" t="s">
        <v>395</v>
      </c>
    </row>
    <row r="471" spans="1:32" ht="1.5" customHeight="1" x14ac:dyDescent="0.15">
      <c r="A471" s="98" t="s">
        <v>165</v>
      </c>
      <c r="B471" s="98" t="s">
        <v>165</v>
      </c>
      <c r="C471" s="98" t="s">
        <v>165</v>
      </c>
      <c r="D471" s="98"/>
      <c r="E471" s="98"/>
      <c r="F471" s="98"/>
      <c r="G471" s="98"/>
      <c r="H471" s="98"/>
      <c r="I471" s="99" t="s">
        <v>165</v>
      </c>
      <c r="J471" s="99"/>
      <c r="K471" s="99" t="s">
        <v>165</v>
      </c>
      <c r="L471" s="99" t="s">
        <v>165</v>
      </c>
      <c r="M471" s="99" t="s">
        <v>165</v>
      </c>
      <c r="N471" s="99" t="s">
        <v>165</v>
      </c>
      <c r="O471" s="99"/>
      <c r="P471" s="99"/>
      <c r="Q471" s="99"/>
      <c r="R471" s="99"/>
      <c r="S471" s="99"/>
      <c r="T471" s="99"/>
      <c r="U471" s="99"/>
      <c r="V471" s="99"/>
      <c r="W471" s="99"/>
      <c r="X471" s="99"/>
      <c r="Y471" s="99"/>
      <c r="Z471" s="99"/>
      <c r="AA471" s="99"/>
      <c r="AB471" s="99" t="s">
        <v>165</v>
      </c>
      <c r="AC471" s="99" t="s">
        <v>165</v>
      </c>
      <c r="AD471" s="99" t="s">
        <v>165</v>
      </c>
      <c r="AE471" s="99" t="s">
        <v>165</v>
      </c>
      <c r="AF471" s="99" t="s">
        <v>165</v>
      </c>
    </row>
    <row r="472" spans="1:32" ht="13.5" customHeight="1" x14ac:dyDescent="0.15">
      <c r="B472" s="370" t="s">
        <v>208</v>
      </c>
      <c r="C472" s="100" t="s">
        <v>87</v>
      </c>
      <c r="E472" s="370" t="s">
        <v>208</v>
      </c>
      <c r="F472" s="100" t="s">
        <v>88</v>
      </c>
      <c r="H472" s="370" t="s">
        <v>208</v>
      </c>
      <c r="I472" s="100" t="s">
        <v>187</v>
      </c>
      <c r="K472" s="370" t="s">
        <v>208</v>
      </c>
      <c r="L472" s="100" t="s">
        <v>188</v>
      </c>
      <c r="N472" s="370" t="s">
        <v>208</v>
      </c>
      <c r="O472" s="100" t="s">
        <v>89</v>
      </c>
      <c r="S472" s="370" t="s">
        <v>208</v>
      </c>
      <c r="T472" s="100" t="s">
        <v>90</v>
      </c>
      <c r="Y472" s="370" t="s">
        <v>208</v>
      </c>
      <c r="Z472" s="100" t="s">
        <v>189</v>
      </c>
    </row>
    <row r="473" spans="1:32" ht="1.5" customHeight="1" x14ac:dyDescent="0.15">
      <c r="A473" s="101" t="s">
        <v>165</v>
      </c>
      <c r="B473" s="101" t="s">
        <v>165</v>
      </c>
      <c r="C473" s="101" t="s">
        <v>165</v>
      </c>
      <c r="D473" s="101"/>
      <c r="E473" s="101"/>
      <c r="F473" s="101"/>
      <c r="G473" s="101"/>
      <c r="H473" s="101"/>
      <c r="I473" s="102" t="s">
        <v>165</v>
      </c>
      <c r="J473" s="102"/>
      <c r="K473" s="102" t="s">
        <v>165</v>
      </c>
      <c r="L473" s="102" t="s">
        <v>165</v>
      </c>
      <c r="M473" s="102" t="s">
        <v>165</v>
      </c>
      <c r="N473" s="102" t="s">
        <v>165</v>
      </c>
      <c r="O473" s="102"/>
      <c r="P473" s="102"/>
      <c r="Q473" s="102"/>
      <c r="R473" s="102"/>
      <c r="S473" s="102"/>
      <c r="T473" s="102"/>
      <c r="U473" s="102"/>
      <c r="V473" s="102"/>
      <c r="W473" s="102"/>
      <c r="X473" s="102"/>
      <c r="Y473" s="102"/>
      <c r="Z473" s="102"/>
      <c r="AA473" s="102"/>
      <c r="AB473" s="102" t="s">
        <v>165</v>
      </c>
      <c r="AC473" s="102" t="s">
        <v>165</v>
      </c>
      <c r="AD473" s="102" t="s">
        <v>165</v>
      </c>
      <c r="AE473" s="102" t="s">
        <v>165</v>
      </c>
      <c r="AF473" s="102" t="s">
        <v>165</v>
      </c>
    </row>
    <row r="474" spans="1:32" ht="1.5" customHeight="1" x14ac:dyDescent="0.15">
      <c r="A474" s="98" t="s">
        <v>165</v>
      </c>
      <c r="B474" s="98" t="s">
        <v>165</v>
      </c>
      <c r="C474" s="98" t="s">
        <v>165</v>
      </c>
      <c r="D474" s="98"/>
      <c r="E474" s="98"/>
      <c r="F474" s="98"/>
      <c r="G474" s="98"/>
      <c r="H474" s="98"/>
      <c r="I474" s="99" t="s">
        <v>165</v>
      </c>
      <c r="J474" s="99"/>
      <c r="K474" s="99" t="s">
        <v>165</v>
      </c>
      <c r="L474" s="99" t="s">
        <v>165</v>
      </c>
      <c r="M474" s="99" t="s">
        <v>165</v>
      </c>
      <c r="N474" s="99" t="s">
        <v>165</v>
      </c>
      <c r="O474" s="99"/>
      <c r="P474" s="99"/>
      <c r="Q474" s="99"/>
      <c r="R474" s="99"/>
      <c r="S474" s="99"/>
      <c r="T474" s="99"/>
      <c r="U474" s="99"/>
      <c r="V474" s="99"/>
      <c r="W474" s="99"/>
      <c r="X474" s="99"/>
      <c r="Y474" s="99"/>
      <c r="Z474" s="99"/>
      <c r="AA474" s="99"/>
      <c r="AB474" s="99" t="s">
        <v>165</v>
      </c>
      <c r="AC474" s="99" t="s">
        <v>165</v>
      </c>
      <c r="AD474" s="99" t="s">
        <v>165</v>
      </c>
      <c r="AE474" s="99" t="s">
        <v>165</v>
      </c>
      <c r="AF474" s="99" t="s">
        <v>165</v>
      </c>
    </row>
    <row r="475" spans="1:32" ht="13.5" customHeight="1" x14ac:dyDescent="0.15">
      <c r="A475" s="100" t="s">
        <v>397</v>
      </c>
      <c r="J475" s="336" t="s">
        <v>83</v>
      </c>
      <c r="K475" s="100" t="s">
        <v>103</v>
      </c>
      <c r="Q475" s="372" t="s">
        <v>102</v>
      </c>
      <c r="R475" s="100" t="s">
        <v>100</v>
      </c>
      <c r="X475" s="372" t="s">
        <v>102</v>
      </c>
      <c r="Y475" s="100" t="s">
        <v>101</v>
      </c>
      <c r="AE475" s="100" t="s">
        <v>68</v>
      </c>
    </row>
    <row r="476" spans="1:32" ht="1.5" customHeight="1" x14ac:dyDescent="0.15">
      <c r="A476" s="98" t="s">
        <v>165</v>
      </c>
      <c r="B476" s="98" t="s">
        <v>165</v>
      </c>
      <c r="C476" s="98" t="s">
        <v>165</v>
      </c>
      <c r="D476" s="98"/>
      <c r="E476" s="98"/>
      <c r="F476" s="98"/>
      <c r="G476" s="98"/>
      <c r="H476" s="98"/>
      <c r="I476" s="99" t="s">
        <v>165</v>
      </c>
      <c r="J476" s="99"/>
      <c r="K476" s="99" t="s">
        <v>165</v>
      </c>
      <c r="L476" s="99" t="s">
        <v>165</v>
      </c>
      <c r="M476" s="99" t="s">
        <v>165</v>
      </c>
      <c r="N476" s="99" t="s">
        <v>165</v>
      </c>
      <c r="O476" s="99"/>
      <c r="P476" s="99"/>
      <c r="Q476" s="99"/>
      <c r="R476" s="99"/>
      <c r="S476" s="99"/>
      <c r="T476" s="99"/>
      <c r="U476" s="99"/>
      <c r="V476" s="99"/>
      <c r="W476" s="99"/>
      <c r="X476" s="99"/>
      <c r="Y476" s="99"/>
      <c r="Z476" s="99"/>
      <c r="AA476" s="99"/>
      <c r="AB476" s="99" t="s">
        <v>165</v>
      </c>
      <c r="AC476" s="99" t="s">
        <v>165</v>
      </c>
      <c r="AD476" s="99" t="s">
        <v>165</v>
      </c>
      <c r="AE476" s="99" t="s">
        <v>165</v>
      </c>
      <c r="AF476" s="99" t="s">
        <v>165</v>
      </c>
    </row>
    <row r="477" spans="1:32" ht="13.5" customHeight="1" x14ac:dyDescent="0.15">
      <c r="B477" s="100" t="s">
        <v>411</v>
      </c>
      <c r="J477" s="336" t="s">
        <v>83</v>
      </c>
      <c r="K477" s="707"/>
      <c r="L477" s="707"/>
      <c r="M477" s="707"/>
      <c r="N477" s="707"/>
      <c r="O477" s="707"/>
      <c r="P477" s="340" t="s">
        <v>656</v>
      </c>
      <c r="Q477" s="372" t="s">
        <v>102</v>
      </c>
      <c r="R477" s="707"/>
      <c r="S477" s="707"/>
      <c r="T477" s="707"/>
      <c r="U477" s="707"/>
      <c r="V477" s="707"/>
      <c r="W477" s="340" t="s">
        <v>656</v>
      </c>
      <c r="X477" s="372" t="s">
        <v>102</v>
      </c>
      <c r="Y477" s="709">
        <f>K477+R477</f>
        <v>0</v>
      </c>
      <c r="Z477" s="709"/>
      <c r="AA477" s="709"/>
      <c r="AB477" s="709"/>
      <c r="AC477" s="709"/>
      <c r="AD477" s="340" t="s">
        <v>656</v>
      </c>
      <c r="AE477" s="100" t="s">
        <v>68</v>
      </c>
    </row>
    <row r="478" spans="1:32" ht="1.5" customHeight="1" x14ac:dyDescent="0.15">
      <c r="A478" s="98" t="s">
        <v>165</v>
      </c>
      <c r="B478" s="98" t="s">
        <v>165</v>
      </c>
      <c r="C478" s="98" t="s">
        <v>165</v>
      </c>
      <c r="D478" s="98"/>
      <c r="E478" s="98"/>
      <c r="F478" s="98"/>
      <c r="G478" s="98"/>
      <c r="H478" s="98"/>
      <c r="I478" s="99" t="s">
        <v>165</v>
      </c>
      <c r="J478" s="99"/>
      <c r="K478" s="99" t="s">
        <v>165</v>
      </c>
      <c r="L478" s="99" t="s">
        <v>165</v>
      </c>
      <c r="M478" s="99" t="s">
        <v>165</v>
      </c>
      <c r="N478" s="99" t="s">
        <v>165</v>
      </c>
      <c r="O478" s="99"/>
      <c r="P478" s="99"/>
      <c r="Q478" s="99"/>
      <c r="R478" s="99"/>
      <c r="S478" s="99"/>
      <c r="T478" s="99"/>
      <c r="U478" s="99"/>
      <c r="V478" s="99"/>
      <c r="W478" s="99"/>
      <c r="X478" s="99"/>
      <c r="Y478" s="99"/>
      <c r="Z478" s="99"/>
      <c r="AA478" s="99"/>
      <c r="AB478" s="99" t="s">
        <v>165</v>
      </c>
      <c r="AC478" s="99" t="s">
        <v>165</v>
      </c>
      <c r="AD478" s="99" t="s">
        <v>165</v>
      </c>
      <c r="AE478" s="99" t="s">
        <v>165</v>
      </c>
      <c r="AF478" s="99" t="s">
        <v>165</v>
      </c>
    </row>
    <row r="479" spans="1:32" ht="13.5" customHeight="1" x14ac:dyDescent="0.15">
      <c r="B479" s="100" t="s">
        <v>427</v>
      </c>
      <c r="K479" s="709" t="e">
        <f>IF((Y477/M455)*100=0,"",(Y477/M455)*100)</f>
        <v>#DIV/0!</v>
      </c>
      <c r="L479" s="709"/>
      <c r="M479" s="709"/>
      <c r="N479" s="709"/>
      <c r="O479" s="100" t="s">
        <v>575</v>
      </c>
    </row>
    <row r="480" spans="1:32" ht="1.5" customHeight="1" x14ac:dyDescent="0.15">
      <c r="A480" s="101" t="s">
        <v>165</v>
      </c>
      <c r="B480" s="101" t="s">
        <v>165</v>
      </c>
      <c r="C480" s="101" t="s">
        <v>165</v>
      </c>
      <c r="D480" s="101"/>
      <c r="E480" s="101"/>
      <c r="F480" s="101"/>
      <c r="G480" s="101"/>
      <c r="H480" s="101"/>
      <c r="I480" s="102" t="s">
        <v>165</v>
      </c>
      <c r="J480" s="102"/>
      <c r="K480" s="102" t="s">
        <v>165</v>
      </c>
      <c r="L480" s="102" t="s">
        <v>165</v>
      </c>
      <c r="M480" s="102" t="s">
        <v>165</v>
      </c>
      <c r="N480" s="102" t="s">
        <v>165</v>
      </c>
      <c r="O480" s="102"/>
      <c r="P480" s="102"/>
      <c r="Q480" s="102"/>
      <c r="R480" s="102"/>
      <c r="S480" s="102"/>
      <c r="T480" s="102"/>
      <c r="U480" s="102"/>
      <c r="V480" s="102"/>
      <c r="W480" s="102"/>
      <c r="X480" s="102"/>
      <c r="Y480" s="102"/>
      <c r="Z480" s="102"/>
      <c r="AA480" s="102"/>
      <c r="AB480" s="102" t="s">
        <v>165</v>
      </c>
      <c r="AC480" s="102" t="s">
        <v>165</v>
      </c>
      <c r="AD480" s="102" t="s">
        <v>165</v>
      </c>
      <c r="AE480" s="102" t="s">
        <v>165</v>
      </c>
      <c r="AF480" s="102" t="s">
        <v>165</v>
      </c>
    </row>
    <row r="481" spans="1:32" ht="1.5" customHeight="1" x14ac:dyDescent="0.15">
      <c r="A481" s="98" t="s">
        <v>165</v>
      </c>
      <c r="B481" s="98" t="s">
        <v>165</v>
      </c>
      <c r="C481" s="98" t="s">
        <v>165</v>
      </c>
      <c r="D481" s="98"/>
      <c r="E481" s="98"/>
      <c r="F481" s="98"/>
      <c r="G481" s="98"/>
      <c r="H481" s="98"/>
      <c r="I481" s="99" t="s">
        <v>165</v>
      </c>
      <c r="J481" s="99"/>
      <c r="K481" s="99" t="s">
        <v>165</v>
      </c>
      <c r="L481" s="99" t="s">
        <v>165</v>
      </c>
      <c r="M481" s="99" t="s">
        <v>165</v>
      </c>
      <c r="N481" s="99" t="s">
        <v>165</v>
      </c>
      <c r="O481" s="99"/>
      <c r="P481" s="99"/>
      <c r="Q481" s="99"/>
      <c r="R481" s="99"/>
      <c r="S481" s="99"/>
      <c r="T481" s="99"/>
      <c r="U481" s="99"/>
      <c r="V481" s="99"/>
      <c r="W481" s="99"/>
      <c r="X481" s="99"/>
      <c r="Y481" s="99"/>
      <c r="Z481" s="99"/>
      <c r="AA481" s="99"/>
      <c r="AB481" s="99" t="s">
        <v>165</v>
      </c>
      <c r="AC481" s="99" t="s">
        <v>165</v>
      </c>
      <c r="AD481" s="99" t="s">
        <v>165</v>
      </c>
      <c r="AE481" s="99" t="s">
        <v>165</v>
      </c>
      <c r="AF481" s="99" t="s">
        <v>165</v>
      </c>
    </row>
    <row r="482" spans="1:32" ht="13.5" customHeight="1" x14ac:dyDescent="0.15">
      <c r="A482" s="100" t="s">
        <v>398</v>
      </c>
      <c r="J482" s="336" t="s">
        <v>83</v>
      </c>
      <c r="K482" s="100" t="s">
        <v>103</v>
      </c>
      <c r="Q482" s="372" t="s">
        <v>102</v>
      </c>
      <c r="R482" s="100" t="s">
        <v>100</v>
      </c>
      <c r="X482" s="372" t="s">
        <v>102</v>
      </c>
      <c r="Y482" s="100" t="s">
        <v>101</v>
      </c>
      <c r="AE482" s="100" t="s">
        <v>68</v>
      </c>
    </row>
    <row r="483" spans="1:32" ht="1.5" customHeight="1" x14ac:dyDescent="0.15">
      <c r="A483" s="98" t="s">
        <v>165</v>
      </c>
      <c r="B483" s="98" t="s">
        <v>165</v>
      </c>
      <c r="C483" s="98" t="s">
        <v>165</v>
      </c>
      <c r="D483" s="98"/>
      <c r="E483" s="98"/>
      <c r="F483" s="98"/>
      <c r="G483" s="98"/>
      <c r="H483" s="98"/>
      <c r="I483" s="99" t="s">
        <v>165</v>
      </c>
      <c r="J483" s="99"/>
      <c r="K483" s="99" t="s">
        <v>165</v>
      </c>
      <c r="L483" s="99" t="s">
        <v>165</v>
      </c>
      <c r="M483" s="99" t="s">
        <v>165</v>
      </c>
      <c r="N483" s="99" t="s">
        <v>165</v>
      </c>
      <c r="O483" s="99"/>
      <c r="P483" s="99"/>
      <c r="Q483" s="99"/>
      <c r="R483" s="99"/>
      <c r="S483" s="99"/>
      <c r="T483" s="99"/>
      <c r="U483" s="99"/>
      <c r="V483" s="99"/>
      <c r="W483" s="99"/>
      <c r="X483" s="99"/>
      <c r="Y483" s="99"/>
      <c r="Z483" s="99"/>
      <c r="AA483" s="99"/>
      <c r="AB483" s="99" t="s">
        <v>165</v>
      </c>
      <c r="AC483" s="99" t="s">
        <v>165</v>
      </c>
      <c r="AD483" s="99" t="s">
        <v>165</v>
      </c>
      <c r="AE483" s="99" t="s">
        <v>165</v>
      </c>
      <c r="AF483" s="99" t="s">
        <v>165</v>
      </c>
    </row>
    <row r="484" spans="1:32" ht="13.5" customHeight="1" x14ac:dyDescent="0.15">
      <c r="B484" s="100" t="s">
        <v>412</v>
      </c>
      <c r="J484" s="336" t="s">
        <v>83</v>
      </c>
      <c r="K484" s="707"/>
      <c r="L484" s="707"/>
      <c r="M484" s="707"/>
      <c r="N484" s="707"/>
      <c r="O484" s="707"/>
      <c r="P484" s="375" t="s">
        <v>656</v>
      </c>
      <c r="Q484" s="372" t="s">
        <v>102</v>
      </c>
      <c r="R484" s="707"/>
      <c r="S484" s="707"/>
      <c r="T484" s="707"/>
      <c r="U484" s="707"/>
      <c r="V484" s="707"/>
      <c r="W484" s="375" t="s">
        <v>656</v>
      </c>
      <c r="X484" s="372" t="s">
        <v>102</v>
      </c>
      <c r="Y484" s="709">
        <f>K484+R484</f>
        <v>0</v>
      </c>
      <c r="Z484" s="709"/>
      <c r="AA484" s="709"/>
      <c r="AB484" s="709"/>
      <c r="AC484" s="709"/>
      <c r="AD484" s="340" t="s">
        <v>656</v>
      </c>
      <c r="AE484" s="100" t="s">
        <v>68</v>
      </c>
    </row>
    <row r="485" spans="1:32" ht="1.5" customHeight="1" x14ac:dyDescent="0.15">
      <c r="A485" s="98" t="s">
        <v>165</v>
      </c>
      <c r="B485" s="98" t="s">
        <v>165</v>
      </c>
      <c r="C485" s="98" t="s">
        <v>165</v>
      </c>
      <c r="D485" s="98"/>
      <c r="E485" s="98"/>
      <c r="F485" s="98"/>
      <c r="G485" s="98"/>
      <c r="H485" s="98"/>
      <c r="I485" s="99" t="s">
        <v>165</v>
      </c>
      <c r="J485" s="99"/>
      <c r="K485" s="99" t="s">
        <v>165</v>
      </c>
      <c r="L485" s="99" t="s">
        <v>165</v>
      </c>
      <c r="M485" s="99" t="s">
        <v>165</v>
      </c>
      <c r="N485" s="99" t="s">
        <v>165</v>
      </c>
      <c r="O485" s="99"/>
      <c r="P485" s="99"/>
      <c r="Q485" s="99"/>
      <c r="R485" s="99"/>
      <c r="S485" s="99"/>
      <c r="T485" s="99"/>
      <c r="U485" s="99"/>
      <c r="V485" s="99"/>
      <c r="W485" s="99"/>
      <c r="X485" s="99"/>
      <c r="Y485" s="99"/>
      <c r="Z485" s="99"/>
      <c r="AA485" s="99"/>
      <c r="AB485" s="99" t="s">
        <v>165</v>
      </c>
      <c r="AC485" s="99" t="s">
        <v>165</v>
      </c>
      <c r="AD485" s="99" t="s">
        <v>165</v>
      </c>
      <c r="AE485" s="99" t="s">
        <v>165</v>
      </c>
      <c r="AF485" s="99" t="s">
        <v>165</v>
      </c>
    </row>
    <row r="486" spans="1:32" ht="13.5" customHeight="1" x14ac:dyDescent="0.15">
      <c r="B486" s="100" t="s">
        <v>756</v>
      </c>
    </row>
    <row r="487" spans="1:32" ht="1.5" customHeight="1" x14ac:dyDescent="0.15">
      <c r="A487" s="98" t="s">
        <v>165</v>
      </c>
      <c r="B487" s="98" t="s">
        <v>165</v>
      </c>
      <c r="C487" s="98" t="s">
        <v>165</v>
      </c>
      <c r="D487" s="98"/>
      <c r="E487" s="98"/>
      <c r="F487" s="98"/>
      <c r="G487" s="98"/>
      <c r="H487" s="98"/>
      <c r="I487" s="99" t="s">
        <v>165</v>
      </c>
      <c r="J487" s="99"/>
      <c r="K487" s="99" t="s">
        <v>165</v>
      </c>
      <c r="L487" s="99" t="s">
        <v>165</v>
      </c>
      <c r="M487" s="99" t="s">
        <v>165</v>
      </c>
      <c r="N487" s="99" t="s">
        <v>165</v>
      </c>
      <c r="O487" s="99"/>
      <c r="P487" s="99"/>
      <c r="Q487" s="99"/>
      <c r="R487" s="99"/>
      <c r="S487" s="99"/>
      <c r="T487" s="99"/>
      <c r="U487" s="99"/>
      <c r="V487" s="99"/>
      <c r="W487" s="99"/>
      <c r="X487" s="99"/>
      <c r="Y487" s="99"/>
      <c r="Z487" s="99"/>
      <c r="AA487" s="99"/>
      <c r="AB487" s="99" t="s">
        <v>165</v>
      </c>
      <c r="AC487" s="99" t="s">
        <v>165</v>
      </c>
      <c r="AD487" s="99" t="s">
        <v>165</v>
      </c>
      <c r="AE487" s="99" t="s">
        <v>165</v>
      </c>
      <c r="AF487" s="99" t="s">
        <v>165</v>
      </c>
    </row>
    <row r="488" spans="1:32" ht="13.5" customHeight="1" x14ac:dyDescent="0.15">
      <c r="J488" s="336" t="s">
        <v>83</v>
      </c>
      <c r="K488" s="707"/>
      <c r="L488" s="707"/>
      <c r="M488" s="707"/>
      <c r="N488" s="707"/>
      <c r="O488" s="707"/>
      <c r="P488" s="375" t="s">
        <v>656</v>
      </c>
      <c r="Q488" s="372" t="s">
        <v>102</v>
      </c>
      <c r="R488" s="707"/>
      <c r="S488" s="707"/>
      <c r="T488" s="707"/>
      <c r="U488" s="707"/>
      <c r="V488" s="707"/>
      <c r="W488" s="375" t="s">
        <v>656</v>
      </c>
      <c r="X488" s="372" t="s">
        <v>102</v>
      </c>
      <c r="Y488" s="709" t="str">
        <f>IF(AND(K488="",R488=""),"",K488+R488)</f>
        <v/>
      </c>
      <c r="Z488" s="709"/>
      <c r="AA488" s="709"/>
      <c r="AB488" s="709"/>
      <c r="AC488" s="709"/>
      <c r="AD488" s="340" t="s">
        <v>656</v>
      </c>
      <c r="AE488" s="100" t="s">
        <v>68</v>
      </c>
    </row>
    <row r="489" spans="1:32" ht="1.5" customHeight="1" x14ac:dyDescent="0.15">
      <c r="A489" s="98" t="s">
        <v>165</v>
      </c>
      <c r="B489" s="98" t="s">
        <v>165</v>
      </c>
      <c r="C489" s="98" t="s">
        <v>165</v>
      </c>
      <c r="D489" s="98"/>
      <c r="E489" s="98"/>
      <c r="F489" s="98"/>
      <c r="G489" s="98"/>
      <c r="H489" s="98"/>
      <c r="I489" s="99" t="s">
        <v>165</v>
      </c>
      <c r="J489" s="99"/>
      <c r="K489" s="99" t="s">
        <v>165</v>
      </c>
      <c r="L489" s="99" t="s">
        <v>165</v>
      </c>
      <c r="M489" s="99" t="s">
        <v>165</v>
      </c>
      <c r="N489" s="99" t="s">
        <v>165</v>
      </c>
      <c r="O489" s="99"/>
      <c r="P489" s="99"/>
      <c r="Q489" s="99"/>
      <c r="R489" s="99"/>
      <c r="S489" s="99"/>
      <c r="T489" s="99"/>
      <c r="U489" s="99"/>
      <c r="V489" s="99"/>
      <c r="W489" s="99"/>
      <c r="X489" s="99"/>
      <c r="Y489" s="99"/>
      <c r="Z489" s="99"/>
      <c r="AA489" s="99"/>
      <c r="AB489" s="99" t="s">
        <v>165</v>
      </c>
      <c r="AC489" s="99" t="s">
        <v>165</v>
      </c>
      <c r="AD489" s="99" t="s">
        <v>165</v>
      </c>
      <c r="AE489" s="99" t="s">
        <v>165</v>
      </c>
      <c r="AF489" s="99" t="s">
        <v>165</v>
      </c>
    </row>
    <row r="490" spans="1:32" ht="13.5" customHeight="1" x14ac:dyDescent="0.15">
      <c r="B490" s="100" t="s">
        <v>440</v>
      </c>
    </row>
    <row r="491" spans="1:32" ht="1.5" customHeight="1" x14ac:dyDescent="0.15">
      <c r="A491" s="98" t="s">
        <v>165</v>
      </c>
      <c r="B491" s="98" t="s">
        <v>165</v>
      </c>
      <c r="C491" s="98" t="s">
        <v>165</v>
      </c>
      <c r="D491" s="98"/>
      <c r="E491" s="98"/>
      <c r="F491" s="98"/>
      <c r="G491" s="98"/>
      <c r="H491" s="98"/>
      <c r="I491" s="99" t="s">
        <v>165</v>
      </c>
      <c r="J491" s="99"/>
      <c r="K491" s="99" t="s">
        <v>165</v>
      </c>
      <c r="L491" s="99" t="s">
        <v>165</v>
      </c>
      <c r="M491" s="99" t="s">
        <v>165</v>
      </c>
      <c r="N491" s="99" t="s">
        <v>165</v>
      </c>
      <c r="O491" s="99"/>
      <c r="P491" s="99"/>
      <c r="Q491" s="99"/>
      <c r="R491" s="99"/>
      <c r="S491" s="99"/>
      <c r="T491" s="99"/>
      <c r="U491" s="99"/>
      <c r="V491" s="99"/>
      <c r="W491" s="99"/>
      <c r="X491" s="99"/>
      <c r="Y491" s="99"/>
      <c r="Z491" s="99"/>
      <c r="AA491" s="99"/>
      <c r="AB491" s="99" t="s">
        <v>165</v>
      </c>
      <c r="AC491" s="99" t="s">
        <v>165</v>
      </c>
      <c r="AD491" s="99" t="s">
        <v>165</v>
      </c>
      <c r="AE491" s="99" t="s">
        <v>165</v>
      </c>
      <c r="AF491" s="99" t="s">
        <v>165</v>
      </c>
    </row>
    <row r="492" spans="1:32" ht="13.5" customHeight="1" x14ac:dyDescent="0.15">
      <c r="H492" s="336"/>
      <c r="J492" s="336" t="s">
        <v>83</v>
      </c>
      <c r="K492" s="707"/>
      <c r="L492" s="707"/>
      <c r="M492" s="707"/>
      <c r="N492" s="707"/>
      <c r="O492" s="707"/>
      <c r="P492" s="375" t="s">
        <v>656</v>
      </c>
      <c r="Q492" s="372" t="s">
        <v>102</v>
      </c>
      <c r="R492" s="707"/>
      <c r="S492" s="707"/>
      <c r="T492" s="707"/>
      <c r="U492" s="707"/>
      <c r="V492" s="707"/>
      <c r="W492" s="375" t="s">
        <v>656</v>
      </c>
      <c r="X492" s="372" t="s">
        <v>102</v>
      </c>
      <c r="Y492" s="709" t="str">
        <f>IF(AND(K492="",R492=""),"",K492+R492)</f>
        <v/>
      </c>
      <c r="Z492" s="709"/>
      <c r="AA492" s="709"/>
      <c r="AB492" s="709"/>
      <c r="AC492" s="709"/>
      <c r="AD492" s="340" t="s">
        <v>656</v>
      </c>
      <c r="AE492" s="100" t="s">
        <v>68</v>
      </c>
    </row>
    <row r="493" spans="1:32" ht="1.5" customHeight="1" x14ac:dyDescent="0.15">
      <c r="A493" s="98" t="s">
        <v>165</v>
      </c>
      <c r="B493" s="98" t="s">
        <v>165</v>
      </c>
      <c r="C493" s="98" t="s">
        <v>165</v>
      </c>
      <c r="D493" s="98"/>
      <c r="E493" s="98"/>
      <c r="F493" s="98"/>
      <c r="G493" s="98"/>
      <c r="H493" s="98"/>
      <c r="I493" s="99" t="s">
        <v>165</v>
      </c>
      <c r="J493" s="99"/>
      <c r="K493" s="99" t="s">
        <v>165</v>
      </c>
      <c r="L493" s="99" t="s">
        <v>165</v>
      </c>
      <c r="M493" s="99" t="s">
        <v>165</v>
      </c>
      <c r="N493" s="99" t="s">
        <v>165</v>
      </c>
      <c r="O493" s="99"/>
      <c r="P493" s="99"/>
      <c r="Q493" s="99"/>
      <c r="R493" s="99"/>
      <c r="S493" s="99"/>
      <c r="T493" s="99"/>
      <c r="U493" s="99"/>
      <c r="V493" s="99"/>
      <c r="W493" s="99"/>
      <c r="X493" s="99"/>
      <c r="Y493" s="99"/>
      <c r="Z493" s="99"/>
      <c r="AA493" s="99"/>
      <c r="AB493" s="99" t="s">
        <v>165</v>
      </c>
      <c r="AC493" s="99" t="s">
        <v>165</v>
      </c>
      <c r="AD493" s="99" t="s">
        <v>165</v>
      </c>
      <c r="AE493" s="99" t="s">
        <v>165</v>
      </c>
      <c r="AF493" s="99" t="s">
        <v>165</v>
      </c>
    </row>
    <row r="494" spans="1:32" ht="13.5" customHeight="1" x14ac:dyDescent="0.15">
      <c r="B494" s="100" t="s">
        <v>757</v>
      </c>
    </row>
    <row r="495" spans="1:32" ht="1.5" customHeight="1" x14ac:dyDescent="0.15">
      <c r="A495" s="98" t="s">
        <v>165</v>
      </c>
      <c r="B495" s="98" t="s">
        <v>165</v>
      </c>
      <c r="C495" s="98" t="s">
        <v>165</v>
      </c>
      <c r="D495" s="98"/>
      <c r="E495" s="98"/>
      <c r="F495" s="98"/>
      <c r="G495" s="98"/>
      <c r="H495" s="98"/>
      <c r="I495" s="99" t="s">
        <v>165</v>
      </c>
      <c r="J495" s="99"/>
      <c r="K495" s="99" t="s">
        <v>165</v>
      </c>
      <c r="L495" s="99" t="s">
        <v>165</v>
      </c>
      <c r="M495" s="99" t="s">
        <v>165</v>
      </c>
      <c r="N495" s="99" t="s">
        <v>165</v>
      </c>
      <c r="O495" s="99"/>
      <c r="P495" s="99"/>
      <c r="Q495" s="99"/>
      <c r="R495" s="99"/>
      <c r="S495" s="99"/>
      <c r="T495" s="99"/>
      <c r="U495" s="99"/>
      <c r="V495" s="99"/>
      <c r="W495" s="99"/>
      <c r="X495" s="99"/>
      <c r="Y495" s="99"/>
      <c r="Z495" s="99"/>
      <c r="AA495" s="99"/>
      <c r="AB495" s="99" t="s">
        <v>165</v>
      </c>
      <c r="AC495" s="99" t="s">
        <v>165</v>
      </c>
      <c r="AD495" s="99" t="s">
        <v>165</v>
      </c>
      <c r="AE495" s="99" t="s">
        <v>165</v>
      </c>
      <c r="AF495" s="99" t="s">
        <v>165</v>
      </c>
    </row>
    <row r="496" spans="1:32" ht="13.5" customHeight="1" x14ac:dyDescent="0.15">
      <c r="J496" s="336" t="s">
        <v>83</v>
      </c>
      <c r="K496" s="707"/>
      <c r="L496" s="707"/>
      <c r="M496" s="707"/>
      <c r="N496" s="707"/>
      <c r="O496" s="707"/>
      <c r="P496" s="375" t="s">
        <v>656</v>
      </c>
      <c r="Q496" s="372" t="s">
        <v>102</v>
      </c>
      <c r="R496" s="707"/>
      <c r="S496" s="707"/>
      <c r="T496" s="707"/>
      <c r="U496" s="707"/>
      <c r="V496" s="707"/>
      <c r="W496" s="375" t="s">
        <v>656</v>
      </c>
      <c r="X496" s="372" t="s">
        <v>102</v>
      </c>
      <c r="Y496" s="709" t="str">
        <f>IF(AND(K496="",R496=""),"",K496+R496)</f>
        <v/>
      </c>
      <c r="Z496" s="709"/>
      <c r="AA496" s="709"/>
      <c r="AB496" s="709"/>
      <c r="AC496" s="709"/>
      <c r="AD496" s="340" t="s">
        <v>656</v>
      </c>
      <c r="AE496" s="100" t="s">
        <v>68</v>
      </c>
    </row>
    <row r="497" spans="1:32" ht="2.25" customHeight="1" x14ac:dyDescent="0.15">
      <c r="A497" s="98" t="s">
        <v>165</v>
      </c>
      <c r="B497" s="98" t="s">
        <v>165</v>
      </c>
      <c r="C497" s="98" t="s">
        <v>165</v>
      </c>
      <c r="D497" s="98"/>
      <c r="E497" s="98"/>
      <c r="F497" s="98"/>
      <c r="G497" s="98"/>
      <c r="H497" s="98"/>
      <c r="I497" s="99" t="s">
        <v>165</v>
      </c>
      <c r="J497" s="99"/>
      <c r="K497" s="99" t="s">
        <v>165</v>
      </c>
      <c r="L497" s="99" t="s">
        <v>165</v>
      </c>
      <c r="M497" s="99" t="s">
        <v>165</v>
      </c>
      <c r="N497" s="99" t="s">
        <v>165</v>
      </c>
      <c r="O497" s="99"/>
      <c r="P497" s="99"/>
      <c r="Q497" s="99"/>
      <c r="R497" s="99"/>
      <c r="S497" s="99"/>
      <c r="T497" s="99"/>
      <c r="U497" s="99"/>
      <c r="V497" s="99"/>
      <c r="W497" s="99"/>
      <c r="X497" s="99"/>
      <c r="Y497" s="99"/>
      <c r="Z497" s="99"/>
      <c r="AA497" s="99"/>
      <c r="AB497" s="99" t="s">
        <v>165</v>
      </c>
      <c r="AC497" s="99" t="s">
        <v>165</v>
      </c>
      <c r="AD497" s="99" t="s">
        <v>165</v>
      </c>
      <c r="AE497" s="99" t="s">
        <v>165</v>
      </c>
      <c r="AF497" s="99" t="s">
        <v>165</v>
      </c>
    </row>
    <row r="498" spans="1:32" ht="13.5" customHeight="1" x14ac:dyDescent="0.15">
      <c r="B498" s="100" t="s">
        <v>454</v>
      </c>
      <c r="J498" s="336" t="s">
        <v>83</v>
      </c>
      <c r="K498" s="707"/>
      <c r="L498" s="707"/>
      <c r="M498" s="707"/>
      <c r="N498" s="707"/>
      <c r="O498" s="707"/>
      <c r="P498" s="375" t="s">
        <v>656</v>
      </c>
      <c r="Q498" s="372" t="s">
        <v>102</v>
      </c>
      <c r="R498" s="707"/>
      <c r="S498" s="707"/>
      <c r="T498" s="707"/>
      <c r="U498" s="707"/>
      <c r="V498" s="707"/>
      <c r="W498" s="375" t="s">
        <v>656</v>
      </c>
      <c r="X498" s="372" t="s">
        <v>102</v>
      </c>
      <c r="Y498" s="709" t="str">
        <f>IF(AND(K498="",R498=""),"",K498+R498)</f>
        <v/>
      </c>
      <c r="Z498" s="709"/>
      <c r="AA498" s="709"/>
      <c r="AB498" s="709"/>
      <c r="AC498" s="709"/>
      <c r="AD498" s="340" t="s">
        <v>656</v>
      </c>
      <c r="AE498" s="100" t="s">
        <v>68</v>
      </c>
    </row>
    <row r="499" spans="1:32" ht="2.25" customHeight="1" x14ac:dyDescent="0.15">
      <c r="A499" s="98" t="s">
        <v>165</v>
      </c>
      <c r="B499" s="98" t="s">
        <v>165</v>
      </c>
      <c r="C499" s="98" t="s">
        <v>165</v>
      </c>
      <c r="D499" s="98"/>
      <c r="E499" s="98"/>
      <c r="F499" s="98"/>
      <c r="G499" s="98"/>
      <c r="H499" s="98"/>
      <c r="I499" s="99" t="s">
        <v>165</v>
      </c>
      <c r="J499" s="99"/>
      <c r="K499" s="99" t="s">
        <v>165</v>
      </c>
      <c r="L499" s="99" t="s">
        <v>165</v>
      </c>
      <c r="M499" s="99" t="s">
        <v>165</v>
      </c>
      <c r="N499" s="99" t="s">
        <v>165</v>
      </c>
      <c r="O499" s="99"/>
      <c r="P499" s="99"/>
      <c r="Q499" s="99"/>
      <c r="R499" s="99"/>
      <c r="S499" s="99"/>
      <c r="T499" s="99"/>
      <c r="U499" s="99"/>
      <c r="V499" s="99"/>
      <c r="W499" s="99"/>
      <c r="X499" s="99"/>
      <c r="Y499" s="99"/>
      <c r="Z499" s="99"/>
      <c r="AA499" s="99"/>
      <c r="AB499" s="99" t="s">
        <v>165</v>
      </c>
      <c r="AC499" s="99" t="s">
        <v>165</v>
      </c>
      <c r="AD499" s="99" t="s">
        <v>165</v>
      </c>
      <c r="AE499" s="99" t="s">
        <v>165</v>
      </c>
      <c r="AF499" s="99" t="s">
        <v>165</v>
      </c>
    </row>
    <row r="500" spans="1:32" ht="13.5" customHeight="1" x14ac:dyDescent="0.15">
      <c r="B500" s="100" t="s">
        <v>459</v>
      </c>
      <c r="J500" s="336" t="s">
        <v>83</v>
      </c>
      <c r="K500" s="707"/>
      <c r="L500" s="707"/>
      <c r="M500" s="707"/>
      <c r="N500" s="707"/>
      <c r="O500" s="707"/>
      <c r="P500" s="375" t="s">
        <v>656</v>
      </c>
      <c r="Q500" s="372" t="s">
        <v>102</v>
      </c>
      <c r="R500" s="707"/>
      <c r="S500" s="707"/>
      <c r="T500" s="707"/>
      <c r="U500" s="707"/>
      <c r="V500" s="707"/>
      <c r="W500" s="375" t="s">
        <v>656</v>
      </c>
      <c r="X500" s="372" t="s">
        <v>102</v>
      </c>
      <c r="Y500" s="709" t="str">
        <f>IF(AND(K500="",R500=""),"",K500+R500)</f>
        <v/>
      </c>
      <c r="Z500" s="709"/>
      <c r="AA500" s="709"/>
      <c r="AB500" s="709"/>
      <c r="AC500" s="709"/>
      <c r="AD500" s="340" t="s">
        <v>656</v>
      </c>
      <c r="AE500" s="100" t="s">
        <v>68</v>
      </c>
    </row>
    <row r="501" spans="1:32" ht="2.25" customHeight="1" x14ac:dyDescent="0.15">
      <c r="A501" s="98" t="s">
        <v>165</v>
      </c>
      <c r="B501" s="98" t="s">
        <v>165</v>
      </c>
      <c r="C501" s="98" t="s">
        <v>165</v>
      </c>
      <c r="D501" s="98"/>
      <c r="E501" s="98"/>
      <c r="F501" s="98"/>
      <c r="G501" s="98"/>
      <c r="H501" s="98"/>
      <c r="I501" s="99" t="s">
        <v>165</v>
      </c>
      <c r="J501" s="99"/>
      <c r="K501" s="99" t="s">
        <v>165</v>
      </c>
      <c r="L501" s="99" t="s">
        <v>165</v>
      </c>
      <c r="M501" s="99" t="s">
        <v>165</v>
      </c>
      <c r="N501" s="99" t="s">
        <v>165</v>
      </c>
      <c r="O501" s="99"/>
      <c r="P501" s="99"/>
      <c r="Q501" s="99"/>
      <c r="R501" s="99"/>
      <c r="S501" s="99"/>
      <c r="T501" s="99"/>
      <c r="U501" s="99"/>
      <c r="V501" s="99"/>
      <c r="W501" s="99"/>
      <c r="X501" s="99"/>
      <c r="Y501" s="99"/>
      <c r="Z501" s="99"/>
      <c r="AA501" s="99"/>
      <c r="AB501" s="99" t="s">
        <v>165</v>
      </c>
      <c r="AC501" s="99" t="s">
        <v>165</v>
      </c>
      <c r="AD501" s="99" t="s">
        <v>165</v>
      </c>
      <c r="AE501" s="99" t="s">
        <v>165</v>
      </c>
      <c r="AF501" s="99" t="s">
        <v>165</v>
      </c>
    </row>
    <row r="502" spans="1:32" ht="13.5" customHeight="1" x14ac:dyDescent="0.15">
      <c r="B502" s="100" t="s">
        <v>464</v>
      </c>
      <c r="J502" s="336" t="s">
        <v>83</v>
      </c>
      <c r="K502" s="707"/>
      <c r="L502" s="707"/>
      <c r="M502" s="707"/>
      <c r="N502" s="707"/>
      <c r="O502" s="707"/>
      <c r="P502" s="375" t="s">
        <v>656</v>
      </c>
      <c r="Q502" s="372" t="s">
        <v>102</v>
      </c>
      <c r="R502" s="707"/>
      <c r="S502" s="707"/>
      <c r="T502" s="707"/>
      <c r="U502" s="707"/>
      <c r="V502" s="707"/>
      <c r="W502" s="375" t="s">
        <v>656</v>
      </c>
      <c r="X502" s="372" t="s">
        <v>102</v>
      </c>
      <c r="Y502" s="709" t="str">
        <f>IF(AND(K502="",R502=""),"",K502+R502)</f>
        <v/>
      </c>
      <c r="Z502" s="709"/>
      <c r="AA502" s="709"/>
      <c r="AB502" s="709"/>
      <c r="AC502" s="709"/>
      <c r="AD502" s="340" t="s">
        <v>656</v>
      </c>
      <c r="AE502" s="100" t="s">
        <v>68</v>
      </c>
    </row>
    <row r="503" spans="1:32" ht="1.5" customHeight="1" x14ac:dyDescent="0.15">
      <c r="A503" s="98" t="s">
        <v>165</v>
      </c>
      <c r="B503" s="98" t="s">
        <v>165</v>
      </c>
      <c r="C503" s="98" t="s">
        <v>165</v>
      </c>
      <c r="D503" s="98"/>
      <c r="E503" s="98"/>
      <c r="F503" s="98"/>
      <c r="G503" s="98"/>
      <c r="H503" s="98"/>
      <c r="I503" s="99" t="s">
        <v>165</v>
      </c>
      <c r="J503" s="99"/>
      <c r="K503" s="99" t="s">
        <v>165</v>
      </c>
      <c r="L503" s="99" t="s">
        <v>165</v>
      </c>
      <c r="M503" s="99" t="s">
        <v>165</v>
      </c>
      <c r="N503" s="99" t="s">
        <v>165</v>
      </c>
      <c r="O503" s="99"/>
      <c r="P503" s="99"/>
      <c r="Q503" s="99"/>
      <c r="R503" s="99"/>
      <c r="S503" s="99"/>
      <c r="T503" s="99"/>
      <c r="U503" s="99"/>
      <c r="V503" s="99"/>
      <c r="W503" s="99"/>
      <c r="X503" s="99"/>
      <c r="Y503" s="99"/>
      <c r="Z503" s="99"/>
      <c r="AA503" s="99"/>
      <c r="AB503" s="99" t="s">
        <v>165</v>
      </c>
      <c r="AC503" s="99" t="s">
        <v>165</v>
      </c>
      <c r="AD503" s="99" t="s">
        <v>165</v>
      </c>
      <c r="AE503" s="99" t="s">
        <v>165</v>
      </c>
      <c r="AF503" s="99" t="s">
        <v>165</v>
      </c>
    </row>
    <row r="504" spans="1:32" ht="13.5" customHeight="1" x14ac:dyDescent="0.15">
      <c r="B504" s="100" t="s">
        <v>466</v>
      </c>
    </row>
    <row r="505" spans="1:32" ht="1.5" customHeight="1" x14ac:dyDescent="0.15">
      <c r="A505" s="98" t="s">
        <v>165</v>
      </c>
      <c r="B505" s="98" t="s">
        <v>165</v>
      </c>
      <c r="C505" s="98" t="s">
        <v>165</v>
      </c>
      <c r="D505" s="98"/>
      <c r="E505" s="98"/>
      <c r="F505" s="98"/>
      <c r="G505" s="98"/>
      <c r="H505" s="98"/>
      <c r="I505" s="99" t="s">
        <v>165</v>
      </c>
      <c r="J505" s="99"/>
      <c r="K505" s="99" t="s">
        <v>165</v>
      </c>
      <c r="L505" s="99" t="s">
        <v>165</v>
      </c>
      <c r="M505" s="99" t="s">
        <v>165</v>
      </c>
      <c r="N505" s="99" t="s">
        <v>165</v>
      </c>
      <c r="O505" s="99"/>
      <c r="P505" s="99"/>
      <c r="Q505" s="99"/>
      <c r="R505" s="99"/>
      <c r="S505" s="99"/>
      <c r="T505" s="99"/>
      <c r="U505" s="99"/>
      <c r="V505" s="99"/>
      <c r="W505" s="99"/>
      <c r="X505" s="99"/>
      <c r="Y505" s="99"/>
      <c r="Z505" s="99"/>
      <c r="AA505" s="99"/>
      <c r="AB505" s="99" t="s">
        <v>165</v>
      </c>
      <c r="AC505" s="99" t="s">
        <v>165</v>
      </c>
      <c r="AD505" s="99" t="s">
        <v>165</v>
      </c>
      <c r="AE505" s="99" t="s">
        <v>165</v>
      </c>
      <c r="AF505" s="99" t="s">
        <v>165</v>
      </c>
    </row>
    <row r="506" spans="1:32" ht="13.5" customHeight="1" x14ac:dyDescent="0.15">
      <c r="J506" s="336" t="s">
        <v>83</v>
      </c>
      <c r="K506" s="707"/>
      <c r="L506" s="707"/>
      <c r="M506" s="707"/>
      <c r="N506" s="707"/>
      <c r="O506" s="707"/>
      <c r="P506" s="375" t="s">
        <v>656</v>
      </c>
      <c r="Q506" s="372" t="s">
        <v>102</v>
      </c>
      <c r="R506" s="707"/>
      <c r="S506" s="707"/>
      <c r="T506" s="707"/>
      <c r="U506" s="707"/>
      <c r="V506" s="707"/>
      <c r="W506" s="375" t="s">
        <v>656</v>
      </c>
      <c r="X506" s="372" t="s">
        <v>102</v>
      </c>
      <c r="Y506" s="709" t="str">
        <f>IF(AND(K506="",R506=""),"",K506+R506)</f>
        <v/>
      </c>
      <c r="Z506" s="709"/>
      <c r="AA506" s="709"/>
      <c r="AB506" s="709"/>
      <c r="AC506" s="709"/>
      <c r="AD506" s="340" t="s">
        <v>656</v>
      </c>
      <c r="AE506" s="100" t="s">
        <v>68</v>
      </c>
    </row>
    <row r="507" spans="1:32" ht="2.25" customHeight="1" x14ac:dyDescent="0.15">
      <c r="A507" s="98" t="s">
        <v>165</v>
      </c>
      <c r="B507" s="98" t="s">
        <v>165</v>
      </c>
      <c r="C507" s="98" t="s">
        <v>165</v>
      </c>
      <c r="D507" s="98"/>
      <c r="E507" s="98"/>
      <c r="F507" s="98"/>
      <c r="G507" s="98"/>
      <c r="H507" s="98"/>
      <c r="I507" s="99" t="s">
        <v>165</v>
      </c>
      <c r="J507" s="99"/>
      <c r="K507" s="99" t="s">
        <v>165</v>
      </c>
      <c r="L507" s="99" t="s">
        <v>165</v>
      </c>
      <c r="M507" s="99" t="s">
        <v>165</v>
      </c>
      <c r="N507" s="99" t="s">
        <v>165</v>
      </c>
      <c r="O507" s="99"/>
      <c r="P507" s="99"/>
      <c r="Q507" s="99"/>
      <c r="R507" s="99"/>
      <c r="S507" s="99"/>
      <c r="T507" s="99"/>
      <c r="U507" s="99"/>
      <c r="V507" s="99"/>
      <c r="W507" s="99"/>
      <c r="X507" s="99"/>
      <c r="Y507" s="99"/>
      <c r="Z507" s="99"/>
      <c r="AA507" s="99"/>
      <c r="AB507" s="99" t="s">
        <v>165</v>
      </c>
      <c r="AC507" s="99" t="s">
        <v>165</v>
      </c>
      <c r="AD507" s="99" t="s">
        <v>165</v>
      </c>
      <c r="AE507" s="99" t="s">
        <v>165</v>
      </c>
      <c r="AF507" s="99" t="s">
        <v>165</v>
      </c>
    </row>
    <row r="508" spans="1:32" ht="13.5" customHeight="1" x14ac:dyDescent="0.15">
      <c r="B508" s="100" t="s">
        <v>467</v>
      </c>
      <c r="J508" s="336" t="s">
        <v>83</v>
      </c>
      <c r="K508" s="707"/>
      <c r="L508" s="707"/>
      <c r="M508" s="707"/>
      <c r="N508" s="707"/>
      <c r="O508" s="707"/>
      <c r="P508" s="375" t="s">
        <v>656</v>
      </c>
      <c r="Q508" s="372" t="s">
        <v>102</v>
      </c>
      <c r="R508" s="707"/>
      <c r="S508" s="707"/>
      <c r="T508" s="707"/>
      <c r="U508" s="707"/>
      <c r="V508" s="707"/>
      <c r="W508" s="375" t="s">
        <v>656</v>
      </c>
      <c r="X508" s="372" t="s">
        <v>102</v>
      </c>
      <c r="Y508" s="709" t="str">
        <f>IF(AND(K508="",R508=""),"",K508+R508)</f>
        <v/>
      </c>
      <c r="Z508" s="709"/>
      <c r="AA508" s="709"/>
      <c r="AB508" s="709"/>
      <c r="AC508" s="709"/>
      <c r="AD508" s="340" t="s">
        <v>656</v>
      </c>
      <c r="AE508" s="100" t="s">
        <v>68</v>
      </c>
    </row>
    <row r="509" spans="1:32" ht="2.25" customHeight="1" x14ac:dyDescent="0.15">
      <c r="A509" s="98" t="s">
        <v>165</v>
      </c>
      <c r="B509" s="98" t="s">
        <v>165</v>
      </c>
      <c r="C509" s="98" t="s">
        <v>165</v>
      </c>
      <c r="D509" s="98"/>
      <c r="E509" s="98"/>
      <c r="F509" s="98"/>
      <c r="G509" s="98"/>
      <c r="H509" s="98"/>
      <c r="I509" s="99" t="s">
        <v>165</v>
      </c>
      <c r="J509" s="99"/>
      <c r="K509" s="99" t="s">
        <v>165</v>
      </c>
      <c r="L509" s="99" t="s">
        <v>165</v>
      </c>
      <c r="M509" s="99" t="s">
        <v>165</v>
      </c>
      <c r="N509" s="99" t="s">
        <v>165</v>
      </c>
      <c r="O509" s="99"/>
      <c r="P509" s="99"/>
      <c r="Q509" s="99"/>
      <c r="R509" s="99"/>
      <c r="S509" s="99"/>
      <c r="T509" s="99"/>
      <c r="U509" s="99"/>
      <c r="V509" s="99"/>
      <c r="W509" s="99"/>
      <c r="X509" s="99"/>
      <c r="Y509" s="99"/>
      <c r="Z509" s="99"/>
      <c r="AA509" s="99"/>
      <c r="AB509" s="99" t="s">
        <v>165</v>
      </c>
      <c r="AC509" s="99" t="s">
        <v>165</v>
      </c>
      <c r="AD509" s="99" t="s">
        <v>165</v>
      </c>
      <c r="AE509" s="99" t="s">
        <v>165</v>
      </c>
      <c r="AF509" s="99" t="s">
        <v>165</v>
      </c>
    </row>
    <row r="510" spans="1:32" ht="13.5" customHeight="1" x14ac:dyDescent="0.15">
      <c r="B510" s="712" t="s">
        <v>769</v>
      </c>
      <c r="C510" s="712"/>
      <c r="D510" s="712"/>
      <c r="E510" s="712"/>
      <c r="F510" s="712"/>
      <c r="G510" s="712"/>
      <c r="H510" s="712"/>
      <c r="I510" s="712"/>
      <c r="J510" s="336" t="s">
        <v>83</v>
      </c>
      <c r="K510" s="707"/>
      <c r="L510" s="707"/>
      <c r="M510" s="707"/>
      <c r="N510" s="707"/>
      <c r="O510" s="707"/>
      <c r="P510" s="431" t="s">
        <v>85</v>
      </c>
      <c r="Q510" s="429" t="s">
        <v>102</v>
      </c>
      <c r="R510" s="707"/>
      <c r="S510" s="707"/>
      <c r="T510" s="707"/>
      <c r="U510" s="707"/>
      <c r="V510" s="707"/>
      <c r="W510" s="431" t="s">
        <v>85</v>
      </c>
      <c r="X510" s="429" t="s">
        <v>102</v>
      </c>
      <c r="Y510" s="709" t="str">
        <f>IF(AND(K510="",R510=""),"",K510+R510)</f>
        <v/>
      </c>
      <c r="Z510" s="709"/>
      <c r="AA510" s="709"/>
      <c r="AB510" s="709"/>
      <c r="AC510" s="709"/>
      <c r="AD510" s="340" t="s">
        <v>85</v>
      </c>
      <c r="AE510" s="100" t="s">
        <v>68</v>
      </c>
    </row>
    <row r="511" spans="1:32" ht="2.25" customHeight="1" x14ac:dyDescent="0.15">
      <c r="A511" s="98"/>
      <c r="B511" s="98"/>
      <c r="C511" s="98"/>
      <c r="D511" s="98"/>
      <c r="E511" s="98"/>
      <c r="F511" s="98"/>
      <c r="G511" s="98"/>
      <c r="H511" s="98"/>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row>
    <row r="512" spans="1:32" ht="13.5" customHeight="1" x14ac:dyDescent="0.15">
      <c r="B512" s="100" t="s">
        <v>760</v>
      </c>
      <c r="J512" s="336" t="s">
        <v>83</v>
      </c>
      <c r="K512" s="707"/>
      <c r="L512" s="707"/>
      <c r="M512" s="707"/>
      <c r="N512" s="707"/>
      <c r="O512" s="707"/>
      <c r="P512" s="375" t="s">
        <v>656</v>
      </c>
      <c r="Q512" s="372" t="s">
        <v>102</v>
      </c>
      <c r="R512" s="707"/>
      <c r="S512" s="707"/>
      <c r="T512" s="707"/>
      <c r="U512" s="707"/>
      <c r="V512" s="707"/>
      <c r="W512" s="375" t="s">
        <v>656</v>
      </c>
      <c r="X512" s="372" t="s">
        <v>102</v>
      </c>
      <c r="Y512" s="709" t="str">
        <f>IF(AND(K512="",R512=""),"",K512+R512)</f>
        <v/>
      </c>
      <c r="Z512" s="709"/>
      <c r="AA512" s="709"/>
      <c r="AB512" s="709"/>
      <c r="AC512" s="709"/>
      <c r="AD512" s="340" t="s">
        <v>656</v>
      </c>
      <c r="AE512" s="100" t="s">
        <v>68</v>
      </c>
    </row>
    <row r="513" spans="1:32" ht="1.5" customHeight="1" x14ac:dyDescent="0.15">
      <c r="A513" s="98" t="s">
        <v>165</v>
      </c>
      <c r="B513" s="98" t="s">
        <v>165</v>
      </c>
      <c r="C513" s="98" t="s">
        <v>165</v>
      </c>
      <c r="D513" s="98"/>
      <c r="E513" s="98"/>
      <c r="F513" s="98"/>
      <c r="G513" s="98"/>
      <c r="H513" s="98"/>
      <c r="I513" s="99" t="s">
        <v>165</v>
      </c>
      <c r="J513" s="99"/>
      <c r="K513" s="99" t="s">
        <v>165</v>
      </c>
      <c r="L513" s="99" t="s">
        <v>165</v>
      </c>
      <c r="M513" s="99" t="s">
        <v>165</v>
      </c>
      <c r="N513" s="99" t="s">
        <v>165</v>
      </c>
      <c r="O513" s="99"/>
      <c r="P513" s="99"/>
      <c r="Q513" s="99"/>
      <c r="R513" s="99"/>
      <c r="S513" s="99"/>
      <c r="T513" s="99"/>
      <c r="U513" s="99"/>
      <c r="V513" s="99"/>
      <c r="W513" s="99"/>
      <c r="X513" s="99"/>
      <c r="Y513" s="99"/>
      <c r="Z513" s="99"/>
      <c r="AA513" s="99"/>
      <c r="AB513" s="99" t="s">
        <v>165</v>
      </c>
      <c r="AC513" s="99" t="s">
        <v>165</v>
      </c>
      <c r="AD513" s="99" t="s">
        <v>165</v>
      </c>
      <c r="AE513" s="99" t="s">
        <v>165</v>
      </c>
      <c r="AF513" s="99" t="s">
        <v>165</v>
      </c>
    </row>
    <row r="514" spans="1:32" ht="13.5" customHeight="1" x14ac:dyDescent="0.15">
      <c r="B514" s="100" t="s">
        <v>761</v>
      </c>
    </row>
    <row r="515" spans="1:32" ht="1.5" customHeight="1" x14ac:dyDescent="0.15">
      <c r="A515" s="98" t="s">
        <v>165</v>
      </c>
      <c r="B515" s="98" t="s">
        <v>165</v>
      </c>
      <c r="C515" s="98" t="s">
        <v>165</v>
      </c>
      <c r="D515" s="98"/>
      <c r="E515" s="98"/>
      <c r="F515" s="98"/>
      <c r="G515" s="98"/>
      <c r="H515" s="98"/>
      <c r="I515" s="99" t="s">
        <v>165</v>
      </c>
      <c r="J515" s="99"/>
      <c r="K515" s="99" t="s">
        <v>165</v>
      </c>
      <c r="L515" s="99" t="s">
        <v>165</v>
      </c>
      <c r="M515" s="99" t="s">
        <v>165</v>
      </c>
      <c r="N515" s="99" t="s">
        <v>165</v>
      </c>
      <c r="O515" s="99"/>
      <c r="P515" s="99"/>
      <c r="Q515" s="99"/>
      <c r="R515" s="99"/>
      <c r="S515" s="99"/>
      <c r="T515" s="99"/>
      <c r="U515" s="99"/>
      <c r="V515" s="99"/>
      <c r="W515" s="99"/>
      <c r="X515" s="99"/>
      <c r="Y515" s="99"/>
      <c r="Z515" s="99"/>
      <c r="AA515" s="99"/>
      <c r="AB515" s="99" t="s">
        <v>165</v>
      </c>
      <c r="AC515" s="99" t="s">
        <v>165</v>
      </c>
      <c r="AD515" s="99" t="s">
        <v>165</v>
      </c>
      <c r="AE515" s="99" t="s">
        <v>165</v>
      </c>
      <c r="AF515" s="99" t="s">
        <v>165</v>
      </c>
    </row>
    <row r="516" spans="1:32" ht="13.5" customHeight="1" x14ac:dyDescent="0.15">
      <c r="J516" s="336" t="s">
        <v>83</v>
      </c>
      <c r="K516" s="707"/>
      <c r="L516" s="707"/>
      <c r="M516" s="707"/>
      <c r="N516" s="707"/>
      <c r="O516" s="707"/>
      <c r="P516" s="375" t="s">
        <v>656</v>
      </c>
      <c r="Q516" s="372" t="s">
        <v>102</v>
      </c>
      <c r="R516" s="707"/>
      <c r="S516" s="707"/>
      <c r="T516" s="707"/>
      <c r="U516" s="707"/>
      <c r="V516" s="707"/>
      <c r="W516" s="375" t="s">
        <v>656</v>
      </c>
      <c r="X516" s="372" t="s">
        <v>102</v>
      </c>
      <c r="Y516" s="709" t="str">
        <f>IF(AND(K516="",R516=""),"",K516+R516)</f>
        <v/>
      </c>
      <c r="Z516" s="709"/>
      <c r="AA516" s="709"/>
      <c r="AB516" s="709"/>
      <c r="AC516" s="709"/>
      <c r="AD516" s="340" t="s">
        <v>656</v>
      </c>
      <c r="AE516" s="100" t="s">
        <v>68</v>
      </c>
    </row>
    <row r="517" spans="1:32" ht="2.25" customHeight="1" x14ac:dyDescent="0.15">
      <c r="A517" s="98" t="s">
        <v>165</v>
      </c>
      <c r="B517" s="98" t="s">
        <v>165</v>
      </c>
      <c r="C517" s="98" t="s">
        <v>165</v>
      </c>
      <c r="D517" s="98"/>
      <c r="E517" s="98"/>
      <c r="F517" s="98"/>
      <c r="G517" s="98"/>
      <c r="H517" s="98"/>
      <c r="I517" s="99" t="s">
        <v>165</v>
      </c>
      <c r="J517" s="99"/>
      <c r="K517" s="99" t="s">
        <v>165</v>
      </c>
      <c r="L517" s="99" t="s">
        <v>165</v>
      </c>
      <c r="M517" s="99" t="s">
        <v>165</v>
      </c>
      <c r="N517" s="99" t="s">
        <v>165</v>
      </c>
      <c r="O517" s="99"/>
      <c r="P517" s="99"/>
      <c r="Q517" s="99"/>
      <c r="R517" s="99"/>
      <c r="S517" s="99"/>
      <c r="T517" s="99"/>
      <c r="U517" s="99"/>
      <c r="V517" s="99"/>
      <c r="W517" s="99"/>
      <c r="X517" s="99"/>
      <c r="Y517" s="99"/>
      <c r="Z517" s="99"/>
      <c r="AA517" s="99"/>
      <c r="AB517" s="99" t="s">
        <v>165</v>
      </c>
      <c r="AC517" s="99" t="s">
        <v>165</v>
      </c>
      <c r="AD517" s="99" t="s">
        <v>165</v>
      </c>
      <c r="AE517" s="99" t="s">
        <v>165</v>
      </c>
      <c r="AF517" s="99" t="s">
        <v>165</v>
      </c>
    </row>
    <row r="518" spans="1:32" ht="13.5" customHeight="1" x14ac:dyDescent="0.15">
      <c r="B518" s="100" t="s">
        <v>762</v>
      </c>
      <c r="K518" s="707"/>
      <c r="L518" s="707"/>
      <c r="M518" s="707"/>
      <c r="N518" s="707"/>
      <c r="O518" s="707"/>
      <c r="P518" s="100" t="s">
        <v>85</v>
      </c>
    </row>
    <row r="519" spans="1:32" ht="1.5" customHeight="1" x14ac:dyDescent="0.15">
      <c r="A519" s="98" t="s">
        <v>165</v>
      </c>
      <c r="B519" s="98" t="s">
        <v>165</v>
      </c>
      <c r="C519" s="98" t="s">
        <v>165</v>
      </c>
      <c r="D519" s="98"/>
      <c r="E519" s="98"/>
      <c r="F519" s="98"/>
      <c r="G519" s="98"/>
      <c r="H519" s="98"/>
      <c r="I519" s="99" t="s">
        <v>165</v>
      </c>
      <c r="J519" s="99"/>
      <c r="K519" s="99" t="s">
        <v>165</v>
      </c>
      <c r="L519" s="99" t="s">
        <v>165</v>
      </c>
      <c r="M519" s="99" t="s">
        <v>165</v>
      </c>
      <c r="N519" s="99" t="s">
        <v>165</v>
      </c>
      <c r="O519" s="99"/>
      <c r="P519" s="99"/>
      <c r="Q519" s="99"/>
      <c r="R519" s="99"/>
      <c r="S519" s="99"/>
      <c r="T519" s="99"/>
      <c r="U519" s="99"/>
      <c r="V519" s="99"/>
      <c r="W519" s="99"/>
      <c r="X519" s="99"/>
      <c r="Y519" s="99"/>
      <c r="Z519" s="99"/>
      <c r="AA519" s="99"/>
      <c r="AB519" s="99" t="s">
        <v>165</v>
      </c>
      <c r="AC519" s="99" t="s">
        <v>165</v>
      </c>
      <c r="AD519" s="99" t="s">
        <v>165</v>
      </c>
      <c r="AE519" s="99" t="s">
        <v>165</v>
      </c>
      <c r="AF519" s="99" t="s">
        <v>165</v>
      </c>
    </row>
    <row r="520" spans="1:32" ht="13.5" customHeight="1" x14ac:dyDescent="0.15">
      <c r="B520" s="100" t="s">
        <v>763</v>
      </c>
      <c r="K520" s="730" t="e">
        <f>IF(K518/M455*100=0,"",K518/M455*100)</f>
        <v>#DIV/0!</v>
      </c>
      <c r="L520" s="730"/>
      <c r="M520" s="730"/>
      <c r="N520" s="730"/>
      <c r="O520" s="341" t="s">
        <v>575</v>
      </c>
      <c r="P520" s="341"/>
    </row>
    <row r="521" spans="1:32" ht="2.25" customHeight="1" x14ac:dyDescent="0.15">
      <c r="A521" s="101" t="s">
        <v>165</v>
      </c>
      <c r="B521" s="101" t="s">
        <v>165</v>
      </c>
      <c r="C521" s="101" t="s">
        <v>165</v>
      </c>
      <c r="D521" s="101"/>
      <c r="E521" s="101"/>
      <c r="F521" s="101"/>
      <c r="G521" s="101"/>
      <c r="H521" s="101"/>
      <c r="I521" s="102" t="s">
        <v>165</v>
      </c>
      <c r="J521" s="102"/>
      <c r="K521" s="102" t="s">
        <v>165</v>
      </c>
      <c r="L521" s="102" t="s">
        <v>165</v>
      </c>
      <c r="M521" s="102" t="s">
        <v>165</v>
      </c>
      <c r="N521" s="102" t="s">
        <v>165</v>
      </c>
      <c r="O521" s="102"/>
      <c r="P521" s="102"/>
      <c r="Q521" s="102"/>
      <c r="R521" s="102"/>
      <c r="S521" s="102"/>
      <c r="T521" s="102"/>
      <c r="U521" s="102"/>
      <c r="V521" s="102"/>
      <c r="W521" s="102"/>
      <c r="X521" s="102"/>
      <c r="Y521" s="102"/>
      <c r="Z521" s="102"/>
      <c r="AA521" s="102"/>
      <c r="AB521" s="102" t="s">
        <v>165</v>
      </c>
      <c r="AC521" s="102" t="s">
        <v>165</v>
      </c>
      <c r="AD521" s="102" t="s">
        <v>165</v>
      </c>
      <c r="AE521" s="102" t="s">
        <v>165</v>
      </c>
      <c r="AF521" s="102" t="s">
        <v>165</v>
      </c>
    </row>
    <row r="522" spans="1:32" ht="2.25" customHeight="1" x14ac:dyDescent="0.15">
      <c r="A522" s="98" t="s">
        <v>165</v>
      </c>
      <c r="B522" s="98" t="s">
        <v>165</v>
      </c>
      <c r="C522" s="98" t="s">
        <v>165</v>
      </c>
      <c r="D522" s="98"/>
      <c r="E522" s="98"/>
      <c r="F522" s="98"/>
      <c r="G522" s="98"/>
      <c r="H522" s="98"/>
      <c r="I522" s="99" t="s">
        <v>165</v>
      </c>
      <c r="J522" s="99"/>
      <c r="K522" s="99" t="s">
        <v>165</v>
      </c>
      <c r="L522" s="99" t="s">
        <v>165</v>
      </c>
      <c r="M522" s="99" t="s">
        <v>165</v>
      </c>
      <c r="N522" s="99" t="s">
        <v>165</v>
      </c>
      <c r="O522" s="99"/>
      <c r="P522" s="99"/>
      <c r="Q522" s="99"/>
      <c r="R522" s="99"/>
      <c r="S522" s="99"/>
      <c r="T522" s="99"/>
      <c r="U522" s="99"/>
      <c r="V522" s="99"/>
      <c r="W522" s="99"/>
      <c r="X522" s="99"/>
      <c r="Y522" s="99"/>
      <c r="Z522" s="99"/>
      <c r="AA522" s="99"/>
      <c r="AB522" s="99" t="s">
        <v>165</v>
      </c>
      <c r="AC522" s="99" t="s">
        <v>165</v>
      </c>
      <c r="AD522" s="99" t="s">
        <v>165</v>
      </c>
      <c r="AE522" s="99" t="s">
        <v>165</v>
      </c>
      <c r="AF522" s="99" t="s">
        <v>165</v>
      </c>
    </row>
    <row r="523" spans="1:32" ht="13.5" customHeight="1" x14ac:dyDescent="0.15">
      <c r="A523" s="100" t="s">
        <v>399</v>
      </c>
    </row>
    <row r="524" spans="1:32" ht="2.25" customHeight="1" x14ac:dyDescent="0.15">
      <c r="A524" s="98" t="s">
        <v>165</v>
      </c>
      <c r="B524" s="98" t="s">
        <v>165</v>
      </c>
      <c r="C524" s="98" t="s">
        <v>165</v>
      </c>
      <c r="D524" s="98"/>
      <c r="E524" s="98"/>
      <c r="F524" s="98"/>
      <c r="G524" s="98"/>
      <c r="H524" s="98"/>
      <c r="I524" s="99" t="s">
        <v>165</v>
      </c>
      <c r="J524" s="99"/>
      <c r="K524" s="99" t="s">
        <v>165</v>
      </c>
      <c r="L524" s="99" t="s">
        <v>165</v>
      </c>
      <c r="M524" s="99" t="s">
        <v>165</v>
      </c>
      <c r="N524" s="99" t="s">
        <v>165</v>
      </c>
      <c r="O524" s="99"/>
      <c r="P524" s="99"/>
      <c r="Q524" s="99"/>
      <c r="R524" s="99"/>
      <c r="S524" s="99"/>
      <c r="T524" s="99"/>
      <c r="U524" s="99"/>
      <c r="V524" s="99"/>
      <c r="W524" s="99"/>
      <c r="X524" s="99"/>
      <c r="Y524" s="99"/>
      <c r="Z524" s="99"/>
      <c r="AA524" s="99"/>
      <c r="AB524" s="99" t="s">
        <v>165</v>
      </c>
      <c r="AC524" s="99" t="s">
        <v>165</v>
      </c>
      <c r="AD524" s="99" t="s">
        <v>165</v>
      </c>
      <c r="AE524" s="99" t="s">
        <v>165</v>
      </c>
      <c r="AF524" s="99" t="s">
        <v>165</v>
      </c>
    </row>
    <row r="525" spans="1:32" ht="13.5" customHeight="1" x14ac:dyDescent="0.15">
      <c r="B525" s="100" t="s">
        <v>413</v>
      </c>
      <c r="L525" s="375"/>
      <c r="M525" s="375"/>
      <c r="N525" s="651"/>
      <c r="O525" s="651"/>
      <c r="P525" s="651"/>
      <c r="Q525" s="651"/>
    </row>
    <row r="526" spans="1:32" ht="2.25" customHeight="1" x14ac:dyDescent="0.15">
      <c r="A526" s="98" t="s">
        <v>165</v>
      </c>
      <c r="B526" s="98" t="s">
        <v>165</v>
      </c>
      <c r="C526" s="98" t="s">
        <v>165</v>
      </c>
      <c r="D526" s="98"/>
      <c r="E526" s="98"/>
      <c r="F526" s="98"/>
      <c r="G526" s="98"/>
      <c r="H526" s="98"/>
      <c r="I526" s="99" t="s">
        <v>165</v>
      </c>
      <c r="J526" s="99"/>
      <c r="K526" s="99" t="s">
        <v>165</v>
      </c>
      <c r="L526" s="99" t="s">
        <v>165</v>
      </c>
      <c r="M526" s="99" t="s">
        <v>165</v>
      </c>
      <c r="N526" s="99" t="s">
        <v>165</v>
      </c>
      <c r="O526" s="99"/>
      <c r="P526" s="99"/>
      <c r="Q526" s="99"/>
      <c r="R526" s="99"/>
      <c r="S526" s="99"/>
      <c r="T526" s="99"/>
      <c r="U526" s="99"/>
      <c r="V526" s="99"/>
      <c r="W526" s="99"/>
      <c r="X526" s="99"/>
      <c r="Y526" s="99"/>
      <c r="Z526" s="99"/>
      <c r="AA526" s="99"/>
      <c r="AB526" s="99" t="s">
        <v>165</v>
      </c>
      <c r="AC526" s="99" t="s">
        <v>165</v>
      </c>
      <c r="AD526" s="99" t="s">
        <v>165</v>
      </c>
      <c r="AE526" s="99" t="s">
        <v>165</v>
      </c>
      <c r="AF526" s="99" t="s">
        <v>165</v>
      </c>
    </row>
    <row r="527" spans="1:32" ht="13.5" customHeight="1" x14ac:dyDescent="0.15">
      <c r="B527" s="100" t="s">
        <v>428</v>
      </c>
      <c r="L527" s="375"/>
      <c r="M527" s="375"/>
      <c r="N527" s="651"/>
      <c r="O527" s="651"/>
      <c r="P527" s="651"/>
      <c r="Q527" s="651"/>
    </row>
    <row r="528" spans="1:32" ht="2.25" customHeight="1" x14ac:dyDescent="0.15">
      <c r="A528" s="101" t="s">
        <v>165</v>
      </c>
      <c r="B528" s="101" t="s">
        <v>165</v>
      </c>
      <c r="C528" s="101" t="s">
        <v>165</v>
      </c>
      <c r="D528" s="101"/>
      <c r="E528" s="101"/>
      <c r="F528" s="101"/>
      <c r="G528" s="101"/>
      <c r="H528" s="101"/>
      <c r="I528" s="102" t="s">
        <v>165</v>
      </c>
      <c r="J528" s="102"/>
      <c r="K528" s="102" t="s">
        <v>165</v>
      </c>
      <c r="L528" s="102" t="s">
        <v>165</v>
      </c>
      <c r="M528" s="102" t="s">
        <v>165</v>
      </c>
      <c r="N528" s="102" t="s">
        <v>165</v>
      </c>
      <c r="O528" s="102"/>
      <c r="P528" s="102"/>
      <c r="Q528" s="102"/>
      <c r="R528" s="102"/>
      <c r="S528" s="102"/>
      <c r="T528" s="102"/>
      <c r="U528" s="102"/>
      <c r="V528" s="102"/>
      <c r="W528" s="102"/>
      <c r="X528" s="102"/>
      <c r="Y528" s="102"/>
      <c r="Z528" s="102"/>
      <c r="AA528" s="102"/>
      <c r="AB528" s="102" t="s">
        <v>165</v>
      </c>
      <c r="AC528" s="102" t="s">
        <v>165</v>
      </c>
      <c r="AD528" s="102" t="s">
        <v>165</v>
      </c>
      <c r="AE528" s="102" t="s">
        <v>165</v>
      </c>
      <c r="AF528" s="102" t="s">
        <v>165</v>
      </c>
    </row>
    <row r="529" spans="1:32" ht="2.25" customHeight="1" x14ac:dyDescent="0.15">
      <c r="A529" s="98" t="s">
        <v>165</v>
      </c>
      <c r="B529" s="98" t="s">
        <v>165</v>
      </c>
      <c r="C529" s="98" t="s">
        <v>165</v>
      </c>
      <c r="D529" s="98"/>
      <c r="E529" s="98"/>
      <c r="F529" s="98"/>
      <c r="G529" s="98"/>
      <c r="H529" s="98"/>
      <c r="I529" s="99" t="s">
        <v>165</v>
      </c>
      <c r="J529" s="99"/>
      <c r="K529" s="99" t="s">
        <v>165</v>
      </c>
      <c r="L529" s="99" t="s">
        <v>165</v>
      </c>
      <c r="M529" s="99" t="s">
        <v>165</v>
      </c>
      <c r="N529" s="99" t="s">
        <v>165</v>
      </c>
      <c r="O529" s="99"/>
      <c r="P529" s="99"/>
      <c r="Q529" s="99"/>
      <c r="R529" s="99"/>
      <c r="S529" s="99"/>
      <c r="T529" s="99"/>
      <c r="U529" s="99"/>
      <c r="V529" s="99"/>
      <c r="W529" s="99"/>
      <c r="X529" s="99"/>
      <c r="Y529" s="99"/>
      <c r="Z529" s="99"/>
      <c r="AA529" s="99"/>
      <c r="AB529" s="99" t="s">
        <v>165</v>
      </c>
      <c r="AC529" s="99" t="s">
        <v>165</v>
      </c>
      <c r="AD529" s="99" t="s">
        <v>165</v>
      </c>
      <c r="AE529" s="99" t="s">
        <v>165</v>
      </c>
      <c r="AF529" s="99" t="s">
        <v>165</v>
      </c>
    </row>
    <row r="530" spans="1:32" ht="13.5" customHeight="1" x14ac:dyDescent="0.15">
      <c r="A530" s="100" t="s">
        <v>400</v>
      </c>
      <c r="J530" s="336" t="s">
        <v>122</v>
      </c>
      <c r="K530" s="100" t="s">
        <v>182</v>
      </c>
      <c r="Q530" s="372" t="s">
        <v>102</v>
      </c>
      <c r="R530" s="100" t="s">
        <v>123</v>
      </c>
      <c r="V530" s="100" t="s">
        <v>84</v>
      </c>
    </row>
    <row r="531" spans="1:32" ht="2.25" customHeight="1" x14ac:dyDescent="0.15">
      <c r="A531" s="98" t="s">
        <v>165</v>
      </c>
      <c r="B531" s="98" t="s">
        <v>165</v>
      </c>
      <c r="C531" s="98" t="s">
        <v>165</v>
      </c>
      <c r="D531" s="98"/>
      <c r="E531" s="98"/>
      <c r="F531" s="98"/>
      <c r="G531" s="98"/>
      <c r="H531" s="98"/>
      <c r="I531" s="99" t="s">
        <v>165</v>
      </c>
      <c r="J531" s="99"/>
      <c r="K531" s="99" t="s">
        <v>165</v>
      </c>
      <c r="L531" s="99" t="s">
        <v>165</v>
      </c>
      <c r="M531" s="99" t="s">
        <v>165</v>
      </c>
      <c r="N531" s="99" t="s">
        <v>165</v>
      </c>
      <c r="O531" s="99"/>
      <c r="P531" s="99"/>
      <c r="Q531" s="99"/>
      <c r="R531" s="99"/>
      <c r="S531" s="99"/>
      <c r="T531" s="99"/>
      <c r="U531" s="99"/>
      <c r="V531" s="99"/>
      <c r="W531" s="99"/>
      <c r="X531" s="99"/>
      <c r="Y531" s="99"/>
      <c r="Z531" s="99"/>
      <c r="AA531" s="99"/>
      <c r="AB531" s="99" t="s">
        <v>165</v>
      </c>
      <c r="AC531" s="99" t="s">
        <v>165</v>
      </c>
      <c r="AD531" s="99" t="s">
        <v>165</v>
      </c>
      <c r="AE531" s="99" t="s">
        <v>165</v>
      </c>
      <c r="AF531" s="99" t="s">
        <v>165</v>
      </c>
    </row>
    <row r="532" spans="1:32" ht="13.5" customHeight="1" x14ac:dyDescent="0.15">
      <c r="B532" s="100" t="s">
        <v>414</v>
      </c>
      <c r="J532" s="336" t="s">
        <v>122</v>
      </c>
      <c r="K532" s="738"/>
      <c r="L532" s="738"/>
      <c r="M532" s="738"/>
      <c r="N532" s="738"/>
      <c r="O532" s="738"/>
      <c r="P532" s="738"/>
      <c r="Q532" s="372" t="s">
        <v>102</v>
      </c>
      <c r="R532" s="738"/>
      <c r="S532" s="738"/>
      <c r="T532" s="738"/>
      <c r="U532" s="738"/>
      <c r="V532" s="738"/>
      <c r="W532" s="738"/>
      <c r="X532" s="105" t="s">
        <v>152</v>
      </c>
      <c r="Y532" s="100" t="s">
        <v>183</v>
      </c>
    </row>
    <row r="533" spans="1:32" ht="2.25" customHeight="1" x14ac:dyDescent="0.15">
      <c r="A533" s="98" t="s">
        <v>165</v>
      </c>
      <c r="B533" s="98" t="s">
        <v>165</v>
      </c>
      <c r="C533" s="98" t="s">
        <v>165</v>
      </c>
      <c r="D533" s="98"/>
      <c r="E533" s="98"/>
      <c r="F533" s="98"/>
      <c r="G533" s="98"/>
      <c r="H533" s="98"/>
      <c r="I533" s="99" t="s">
        <v>165</v>
      </c>
      <c r="J533" s="99"/>
      <c r="K533" s="99" t="s">
        <v>165</v>
      </c>
      <c r="L533" s="99" t="s">
        <v>165</v>
      </c>
      <c r="M533" s="99" t="s">
        <v>165</v>
      </c>
      <c r="N533" s="99" t="s">
        <v>165</v>
      </c>
      <c r="O533" s="99"/>
      <c r="P533" s="99"/>
      <c r="Q533" s="99"/>
      <c r="R533" s="99"/>
      <c r="S533" s="99"/>
      <c r="T533" s="99"/>
      <c r="U533" s="99"/>
      <c r="V533" s="99"/>
      <c r="W533" s="99"/>
      <c r="X533" s="99"/>
      <c r="Y533" s="99"/>
      <c r="Z533" s="99"/>
      <c r="AA533" s="99"/>
      <c r="AB533" s="99" t="s">
        <v>165</v>
      </c>
      <c r="AC533" s="99" t="s">
        <v>165</v>
      </c>
      <c r="AD533" s="99" t="s">
        <v>165</v>
      </c>
      <c r="AE533" s="99" t="s">
        <v>165</v>
      </c>
      <c r="AF533" s="99" t="s">
        <v>165</v>
      </c>
    </row>
    <row r="534" spans="1:32" ht="13.5" customHeight="1" x14ac:dyDescent="0.15">
      <c r="B534" s="100" t="s">
        <v>429</v>
      </c>
      <c r="H534" s="100" t="s">
        <v>124</v>
      </c>
      <c r="J534" s="336" t="s">
        <v>122</v>
      </c>
      <c r="K534" s="651"/>
      <c r="L534" s="651"/>
      <c r="M534" s="651"/>
      <c r="N534" s="651"/>
      <c r="O534" s="651"/>
      <c r="P534" s="651"/>
      <c r="Q534" s="372" t="s">
        <v>102</v>
      </c>
      <c r="R534" s="651"/>
      <c r="S534" s="651"/>
      <c r="T534" s="651"/>
      <c r="U534" s="651"/>
      <c r="V534" s="651"/>
      <c r="W534" s="651"/>
      <c r="X534" s="100" t="s">
        <v>84</v>
      </c>
    </row>
    <row r="535" spans="1:32" ht="2.25" customHeight="1" x14ac:dyDescent="0.15">
      <c r="A535" s="98" t="s">
        <v>165</v>
      </c>
      <c r="B535" s="98" t="s">
        <v>165</v>
      </c>
      <c r="C535" s="98" t="s">
        <v>165</v>
      </c>
      <c r="D535" s="98"/>
      <c r="E535" s="98"/>
      <c r="F535" s="98"/>
      <c r="G535" s="98"/>
      <c r="H535" s="98"/>
      <c r="I535" s="99" t="s">
        <v>165</v>
      </c>
      <c r="J535" s="99"/>
      <c r="K535" s="99" t="s">
        <v>165</v>
      </c>
      <c r="L535" s="99" t="s">
        <v>165</v>
      </c>
      <c r="M535" s="99" t="s">
        <v>165</v>
      </c>
      <c r="N535" s="99" t="s">
        <v>165</v>
      </c>
      <c r="O535" s="99"/>
      <c r="P535" s="99"/>
      <c r="Q535" s="99"/>
      <c r="R535" s="99"/>
      <c r="S535" s="99"/>
      <c r="T535" s="99"/>
      <c r="U535" s="99"/>
      <c r="V535" s="99"/>
      <c r="W535" s="99"/>
      <c r="X535" s="99"/>
      <c r="Y535" s="99"/>
      <c r="Z535" s="99"/>
      <c r="AA535" s="99"/>
      <c r="AB535" s="99" t="s">
        <v>165</v>
      </c>
      <c r="AC535" s="99" t="s">
        <v>165</v>
      </c>
      <c r="AD535" s="99" t="s">
        <v>165</v>
      </c>
      <c r="AE535" s="99" t="s">
        <v>165</v>
      </c>
      <c r="AF535" s="99" t="s">
        <v>165</v>
      </c>
    </row>
    <row r="536" spans="1:32" ht="13.5" customHeight="1" x14ac:dyDescent="0.15">
      <c r="H536" s="100" t="s">
        <v>125</v>
      </c>
      <c r="J536" s="336" t="s">
        <v>122</v>
      </c>
      <c r="K536" s="651"/>
      <c r="L536" s="651"/>
      <c r="M536" s="651"/>
      <c r="N536" s="651"/>
      <c r="O536" s="651"/>
      <c r="P536" s="651"/>
      <c r="Q536" s="372" t="s">
        <v>102</v>
      </c>
      <c r="R536" s="651"/>
      <c r="S536" s="651"/>
      <c r="T536" s="651"/>
      <c r="U536" s="651"/>
      <c r="V536" s="651"/>
      <c r="W536" s="651"/>
      <c r="X536" s="100" t="s">
        <v>84</v>
      </c>
    </row>
    <row r="537" spans="1:32" ht="2.25" customHeight="1" x14ac:dyDescent="0.15">
      <c r="A537" s="98" t="s">
        <v>165</v>
      </c>
      <c r="B537" s="98" t="s">
        <v>165</v>
      </c>
      <c r="C537" s="98" t="s">
        <v>165</v>
      </c>
      <c r="D537" s="98"/>
      <c r="E537" s="98"/>
      <c r="F537" s="98"/>
      <c r="G537" s="98"/>
      <c r="H537" s="98"/>
      <c r="I537" s="99" t="s">
        <v>165</v>
      </c>
      <c r="J537" s="99"/>
      <c r="K537" s="99"/>
      <c r="L537" s="99" t="s">
        <v>165</v>
      </c>
      <c r="M537" s="99" t="s">
        <v>165</v>
      </c>
      <c r="N537" s="99" t="s">
        <v>165</v>
      </c>
      <c r="O537" s="99"/>
      <c r="P537" s="99"/>
      <c r="Q537" s="99"/>
      <c r="R537" s="99"/>
      <c r="S537" s="99"/>
      <c r="T537" s="99"/>
      <c r="U537" s="99"/>
      <c r="V537" s="99"/>
      <c r="W537" s="99"/>
      <c r="X537" s="99"/>
      <c r="Y537" s="99"/>
      <c r="Z537" s="99"/>
      <c r="AA537" s="99"/>
      <c r="AB537" s="99" t="s">
        <v>165</v>
      </c>
      <c r="AC537" s="99" t="s">
        <v>165</v>
      </c>
      <c r="AD537" s="99" t="s">
        <v>165</v>
      </c>
      <c r="AE537" s="99" t="s">
        <v>165</v>
      </c>
      <c r="AF537" s="99" t="s">
        <v>165</v>
      </c>
    </row>
    <row r="538" spans="1:32" ht="13.5" customHeight="1" x14ac:dyDescent="0.15">
      <c r="B538" s="100" t="s">
        <v>441</v>
      </c>
      <c r="K538" s="677"/>
      <c r="L538" s="677"/>
      <c r="M538" s="677"/>
      <c r="N538" s="677"/>
      <c r="O538" s="677"/>
      <c r="P538" s="677"/>
      <c r="R538" s="105" t="s">
        <v>126</v>
      </c>
      <c r="V538" s="677" t="s">
        <v>673</v>
      </c>
      <c r="W538" s="677"/>
      <c r="X538" s="677"/>
      <c r="Y538" s="677"/>
      <c r="Z538" s="677"/>
      <c r="AA538" s="677"/>
    </row>
    <row r="539" spans="1:32" ht="2.25" customHeight="1" x14ac:dyDescent="0.15">
      <c r="A539" s="98" t="s">
        <v>165</v>
      </c>
      <c r="B539" s="98" t="s">
        <v>165</v>
      </c>
      <c r="C539" s="98" t="s">
        <v>165</v>
      </c>
      <c r="D539" s="98"/>
      <c r="E539" s="98"/>
      <c r="F539" s="98"/>
      <c r="G539" s="98"/>
      <c r="H539" s="98"/>
      <c r="I539" s="99" t="s">
        <v>165</v>
      </c>
      <c r="J539" s="99"/>
      <c r="K539" s="99" t="s">
        <v>165</v>
      </c>
      <c r="L539" s="99" t="s">
        <v>165</v>
      </c>
      <c r="M539" s="99" t="s">
        <v>165</v>
      </c>
      <c r="N539" s="99" t="s">
        <v>165</v>
      </c>
      <c r="O539" s="99"/>
      <c r="P539" s="99"/>
      <c r="Q539" s="99"/>
      <c r="R539" s="99"/>
      <c r="S539" s="99"/>
      <c r="T539" s="99"/>
      <c r="U539" s="99"/>
      <c r="V539" s="99"/>
      <c r="W539" s="99"/>
      <c r="X539" s="99"/>
      <c r="Y539" s="99"/>
      <c r="Z539" s="99"/>
      <c r="AA539" s="99"/>
      <c r="AB539" s="99" t="s">
        <v>165</v>
      </c>
      <c r="AC539" s="99" t="s">
        <v>165</v>
      </c>
      <c r="AD539" s="99" t="s">
        <v>165</v>
      </c>
      <c r="AE539" s="99" t="s">
        <v>165</v>
      </c>
      <c r="AF539" s="99" t="s">
        <v>165</v>
      </c>
    </row>
    <row r="540" spans="1:32" ht="13.5" customHeight="1" x14ac:dyDescent="0.15">
      <c r="B540" s="100" t="s">
        <v>448</v>
      </c>
      <c r="Y540" s="370" t="s">
        <v>208</v>
      </c>
      <c r="Z540" s="100" t="s">
        <v>127</v>
      </c>
      <c r="AB540" s="370" t="s">
        <v>208</v>
      </c>
      <c r="AC540" s="100" t="s">
        <v>128</v>
      </c>
    </row>
    <row r="541" spans="1:32" ht="2.25" customHeight="1" x14ac:dyDescent="0.15">
      <c r="A541" s="98" t="s">
        <v>165</v>
      </c>
      <c r="B541" s="98" t="s">
        <v>165</v>
      </c>
      <c r="C541" s="98" t="s">
        <v>165</v>
      </c>
      <c r="D541" s="98"/>
      <c r="E541" s="98"/>
      <c r="F541" s="98"/>
      <c r="G541" s="98"/>
      <c r="H541" s="98"/>
      <c r="I541" s="99" t="s">
        <v>165</v>
      </c>
      <c r="J541" s="99"/>
      <c r="K541" s="99" t="s">
        <v>165</v>
      </c>
      <c r="L541" s="99" t="s">
        <v>165</v>
      </c>
      <c r="M541" s="99" t="s">
        <v>165</v>
      </c>
      <c r="N541" s="99" t="s">
        <v>165</v>
      </c>
      <c r="O541" s="99"/>
      <c r="P541" s="99"/>
      <c r="Q541" s="99"/>
      <c r="R541" s="99"/>
      <c r="S541" s="99"/>
      <c r="T541" s="99"/>
      <c r="U541" s="99"/>
      <c r="V541" s="99"/>
      <c r="W541" s="99"/>
      <c r="X541" s="99"/>
      <c r="Y541" s="99"/>
      <c r="Z541" s="99"/>
      <c r="AA541" s="99"/>
      <c r="AB541" s="99" t="s">
        <v>165</v>
      </c>
      <c r="AC541" s="99" t="s">
        <v>165</v>
      </c>
      <c r="AD541" s="99" t="s">
        <v>165</v>
      </c>
      <c r="AE541" s="99" t="s">
        <v>165</v>
      </c>
      <c r="AF541" s="99" t="s">
        <v>165</v>
      </c>
    </row>
    <row r="542" spans="1:32" ht="13.5" customHeight="1" x14ac:dyDescent="0.15">
      <c r="B542" s="100" t="s">
        <v>455</v>
      </c>
    </row>
    <row r="543" spans="1:32" ht="2.25" customHeight="1" x14ac:dyDescent="0.15">
      <c r="A543" s="98" t="s">
        <v>165</v>
      </c>
      <c r="B543" s="98" t="s">
        <v>165</v>
      </c>
      <c r="C543" s="98" t="s">
        <v>165</v>
      </c>
      <c r="D543" s="98"/>
      <c r="E543" s="98"/>
      <c r="F543" s="98"/>
      <c r="G543" s="98"/>
      <c r="H543" s="98"/>
      <c r="I543" s="99" t="s">
        <v>165</v>
      </c>
      <c r="J543" s="99"/>
      <c r="K543" s="99" t="s">
        <v>165</v>
      </c>
      <c r="L543" s="99" t="s">
        <v>165</v>
      </c>
      <c r="M543" s="99" t="s">
        <v>165</v>
      </c>
      <c r="N543" s="99" t="s">
        <v>165</v>
      </c>
      <c r="O543" s="99"/>
      <c r="P543" s="99"/>
      <c r="Q543" s="99"/>
      <c r="R543" s="99"/>
      <c r="S543" s="99"/>
      <c r="T543" s="99"/>
      <c r="U543" s="99"/>
      <c r="V543" s="99"/>
      <c r="W543" s="99"/>
      <c r="X543" s="99"/>
      <c r="Y543" s="99"/>
      <c r="Z543" s="99"/>
      <c r="AA543" s="99"/>
      <c r="AB543" s="99" t="s">
        <v>165</v>
      </c>
      <c r="AC543" s="99" t="s">
        <v>165</v>
      </c>
      <c r="AD543" s="99" t="s">
        <v>165</v>
      </c>
      <c r="AE543" s="99" t="s">
        <v>165</v>
      </c>
      <c r="AF543" s="99" t="s">
        <v>165</v>
      </c>
    </row>
    <row r="544" spans="1:32" ht="13.5" customHeight="1" x14ac:dyDescent="0.15">
      <c r="C544" s="370" t="s">
        <v>208</v>
      </c>
      <c r="D544" s="110" t="s">
        <v>129</v>
      </c>
      <c r="K544" s="370" t="s">
        <v>208</v>
      </c>
      <c r="L544" s="110" t="s">
        <v>130</v>
      </c>
      <c r="S544" s="370" t="s">
        <v>208</v>
      </c>
      <c r="T544" s="110" t="s">
        <v>131</v>
      </c>
    </row>
    <row r="545" spans="1:32" ht="2.25" customHeight="1" x14ac:dyDescent="0.15">
      <c r="A545" s="101" t="s">
        <v>165</v>
      </c>
      <c r="B545" s="101" t="s">
        <v>165</v>
      </c>
      <c r="C545" s="101" t="s">
        <v>165</v>
      </c>
      <c r="D545" s="101"/>
      <c r="E545" s="101"/>
      <c r="F545" s="101"/>
      <c r="G545" s="101"/>
      <c r="H545" s="101"/>
      <c r="I545" s="102" t="s">
        <v>165</v>
      </c>
      <c r="J545" s="102"/>
      <c r="K545" s="102" t="s">
        <v>165</v>
      </c>
      <c r="L545" s="102" t="s">
        <v>165</v>
      </c>
      <c r="M545" s="102" t="s">
        <v>165</v>
      </c>
      <c r="N545" s="102" t="s">
        <v>165</v>
      </c>
      <c r="O545" s="102"/>
      <c r="P545" s="102"/>
      <c r="Q545" s="102"/>
      <c r="R545" s="102"/>
      <c r="S545" s="102"/>
      <c r="T545" s="102"/>
      <c r="U545" s="102"/>
      <c r="V545" s="102"/>
      <c r="W545" s="102"/>
      <c r="X545" s="102"/>
      <c r="Y545" s="102"/>
      <c r="Z545" s="102"/>
      <c r="AA545" s="102"/>
      <c r="AB545" s="102" t="s">
        <v>165</v>
      </c>
      <c r="AC545" s="102" t="s">
        <v>165</v>
      </c>
      <c r="AD545" s="102" t="s">
        <v>165</v>
      </c>
      <c r="AE545" s="102" t="s">
        <v>165</v>
      </c>
      <c r="AF545" s="102" t="s">
        <v>165</v>
      </c>
    </row>
    <row r="546" spans="1:32" ht="2.25" customHeight="1" x14ac:dyDescent="0.15">
      <c r="A546" s="98" t="s">
        <v>165</v>
      </c>
      <c r="B546" s="98" t="s">
        <v>165</v>
      </c>
      <c r="C546" s="98" t="s">
        <v>165</v>
      </c>
      <c r="D546" s="98"/>
      <c r="E546" s="98"/>
      <c r="F546" s="98"/>
      <c r="G546" s="98"/>
      <c r="H546" s="98"/>
      <c r="I546" s="99" t="s">
        <v>165</v>
      </c>
      <c r="J546" s="99"/>
      <c r="K546" s="99" t="s">
        <v>165</v>
      </c>
      <c r="L546" s="99" t="s">
        <v>165</v>
      </c>
      <c r="M546" s="99" t="s">
        <v>165</v>
      </c>
      <c r="N546" s="99" t="s">
        <v>165</v>
      </c>
      <c r="O546" s="99"/>
      <c r="P546" s="99"/>
      <c r="Q546" s="99"/>
      <c r="R546" s="99"/>
      <c r="S546" s="99"/>
      <c r="T546" s="99"/>
      <c r="U546" s="99"/>
      <c r="V546" s="99"/>
      <c r="W546" s="99"/>
      <c r="X546" s="99"/>
      <c r="Y546" s="99"/>
      <c r="Z546" s="99"/>
      <c r="AA546" s="99"/>
      <c r="AB546" s="99" t="s">
        <v>165</v>
      </c>
      <c r="AC546" s="99" t="s">
        <v>165</v>
      </c>
      <c r="AD546" s="99" t="s">
        <v>165</v>
      </c>
      <c r="AE546" s="99" t="s">
        <v>165</v>
      </c>
      <c r="AF546" s="99" t="s">
        <v>165</v>
      </c>
    </row>
    <row r="547" spans="1:32" ht="13.5" customHeight="1" x14ac:dyDescent="0.15">
      <c r="A547" s="100" t="s">
        <v>401</v>
      </c>
      <c r="K547" s="737"/>
      <c r="L547" s="737"/>
      <c r="M547" s="737"/>
      <c r="N547" s="737"/>
      <c r="O547" s="737"/>
      <c r="P547" s="737"/>
      <c r="Q547" s="737"/>
      <c r="R547" s="737"/>
      <c r="S547" s="737"/>
      <c r="T547" s="737"/>
      <c r="U547" s="737"/>
      <c r="V547" s="737"/>
      <c r="W547" s="737"/>
      <c r="X547" s="737"/>
      <c r="Y547" s="737"/>
      <c r="Z547" s="737"/>
      <c r="AA547" s="737"/>
      <c r="AB547" s="737"/>
      <c r="AC547" s="737"/>
      <c r="AD547" s="737"/>
      <c r="AE547" s="737"/>
      <c r="AF547" s="375"/>
    </row>
    <row r="548" spans="1:32" ht="2.25" customHeight="1" x14ac:dyDescent="0.15">
      <c r="A548" s="98" t="s">
        <v>165</v>
      </c>
      <c r="B548" s="98" t="s">
        <v>165</v>
      </c>
      <c r="C548" s="98" t="s">
        <v>165</v>
      </c>
      <c r="D548" s="98"/>
      <c r="E548" s="98"/>
      <c r="F548" s="98"/>
      <c r="G548" s="98"/>
      <c r="H548" s="98"/>
      <c r="I548" s="99" t="s">
        <v>165</v>
      </c>
      <c r="J548" s="99"/>
      <c r="K548" s="99" t="s">
        <v>165</v>
      </c>
      <c r="L548" s="99" t="s">
        <v>165</v>
      </c>
      <c r="M548" s="99" t="s">
        <v>165</v>
      </c>
      <c r="N548" s="99" t="s">
        <v>165</v>
      </c>
      <c r="O548" s="99"/>
      <c r="P548" s="99"/>
      <c r="Q548" s="99"/>
      <c r="R548" s="99"/>
      <c r="S548" s="99"/>
      <c r="T548" s="99"/>
      <c r="U548" s="99"/>
      <c r="V548" s="99"/>
      <c r="W548" s="99"/>
      <c r="X548" s="99"/>
      <c r="Y548" s="99"/>
      <c r="Z548" s="99"/>
      <c r="AA548" s="99"/>
      <c r="AB548" s="99" t="s">
        <v>165</v>
      </c>
      <c r="AC548" s="99" t="s">
        <v>165</v>
      </c>
      <c r="AD548" s="99" t="s">
        <v>165</v>
      </c>
      <c r="AE548" s="99" t="s">
        <v>165</v>
      </c>
      <c r="AF548" s="99" t="s">
        <v>165</v>
      </c>
    </row>
    <row r="549" spans="1:32" ht="13.5" customHeight="1" x14ac:dyDescent="0.15">
      <c r="B549" s="678" t="s">
        <v>696</v>
      </c>
      <c r="C549" s="678"/>
      <c r="D549" s="678"/>
      <c r="E549" s="678"/>
      <c r="F549" s="678"/>
      <c r="G549" s="678"/>
      <c r="H549" s="678"/>
      <c r="I549" s="678"/>
      <c r="J549" s="678"/>
      <c r="K549" s="678"/>
      <c r="L549" s="678"/>
      <c r="M549" s="678"/>
      <c r="N549" s="678"/>
      <c r="O549" s="678"/>
      <c r="P549" s="678"/>
      <c r="Q549" s="678"/>
      <c r="R549" s="678"/>
      <c r="S549" s="678"/>
      <c r="T549" s="678"/>
      <c r="U549" s="678"/>
      <c r="V549" s="678"/>
      <c r="W549" s="678"/>
      <c r="X549" s="678"/>
      <c r="Y549" s="678"/>
      <c r="Z549" s="678"/>
      <c r="AA549" s="678"/>
      <c r="AB549" s="678"/>
      <c r="AC549" s="678"/>
      <c r="AD549" s="678"/>
      <c r="AE549" s="678"/>
      <c r="AF549" s="375"/>
    </row>
    <row r="550" spans="1:32" ht="2.25" customHeight="1" x14ac:dyDescent="0.15">
      <c r="A550" s="98" t="s">
        <v>165</v>
      </c>
      <c r="B550" s="98" t="s">
        <v>165</v>
      </c>
      <c r="C550" s="98" t="s">
        <v>165</v>
      </c>
      <c r="D550" s="98"/>
      <c r="E550" s="98"/>
      <c r="F550" s="98"/>
      <c r="G550" s="98"/>
      <c r="H550" s="98"/>
      <c r="I550" s="99" t="s">
        <v>165</v>
      </c>
      <c r="J550" s="99"/>
      <c r="K550" s="99" t="s">
        <v>165</v>
      </c>
      <c r="L550" s="99" t="s">
        <v>165</v>
      </c>
      <c r="M550" s="99" t="s">
        <v>165</v>
      </c>
      <c r="N550" s="99" t="s">
        <v>165</v>
      </c>
      <c r="O550" s="99"/>
      <c r="P550" s="99"/>
      <c r="Q550" s="99"/>
      <c r="R550" s="99"/>
      <c r="S550" s="99"/>
      <c r="T550" s="99"/>
      <c r="U550" s="99"/>
      <c r="V550" s="99"/>
      <c r="W550" s="99"/>
      <c r="X550" s="99"/>
      <c r="Y550" s="99"/>
      <c r="Z550" s="99"/>
      <c r="AA550" s="99"/>
      <c r="AB550" s="99" t="s">
        <v>165</v>
      </c>
      <c r="AC550" s="99" t="s">
        <v>165</v>
      </c>
      <c r="AD550" s="99" t="s">
        <v>165</v>
      </c>
      <c r="AE550" s="99" t="s">
        <v>165</v>
      </c>
      <c r="AF550" s="99" t="s">
        <v>165</v>
      </c>
    </row>
    <row r="551" spans="1:32" ht="13.5" customHeight="1" x14ac:dyDescent="0.15">
      <c r="B551" s="678" t="s">
        <v>673</v>
      </c>
      <c r="C551" s="678"/>
      <c r="D551" s="678"/>
      <c r="E551" s="678"/>
      <c r="F551" s="678"/>
      <c r="G551" s="678"/>
      <c r="H551" s="678"/>
      <c r="I551" s="678"/>
      <c r="J551" s="678"/>
      <c r="K551" s="678"/>
      <c r="L551" s="678"/>
      <c r="M551" s="678"/>
      <c r="N551" s="678"/>
      <c r="O551" s="678"/>
      <c r="P551" s="678"/>
      <c r="Q551" s="678"/>
      <c r="R551" s="678"/>
      <c r="S551" s="678"/>
      <c r="T551" s="678"/>
      <c r="U551" s="678"/>
      <c r="V551" s="678"/>
      <c r="W551" s="678"/>
      <c r="X551" s="678"/>
      <c r="Y551" s="678"/>
      <c r="Z551" s="678"/>
      <c r="AA551" s="678"/>
      <c r="AB551" s="678"/>
      <c r="AC551" s="678"/>
      <c r="AD551" s="678"/>
      <c r="AE551" s="678"/>
      <c r="AF551" s="375"/>
    </row>
    <row r="552" spans="1:32" ht="2.25" customHeight="1" x14ac:dyDescent="0.15">
      <c r="A552" s="98" t="s">
        <v>165</v>
      </c>
      <c r="B552" s="98" t="s">
        <v>165</v>
      </c>
      <c r="C552" s="98" t="s">
        <v>165</v>
      </c>
      <c r="D552" s="98"/>
      <c r="E552" s="98"/>
      <c r="F552" s="98"/>
      <c r="G552" s="98"/>
      <c r="H552" s="98"/>
      <c r="I552" s="99" t="s">
        <v>165</v>
      </c>
      <c r="J552" s="99"/>
      <c r="K552" s="99" t="s">
        <v>165</v>
      </c>
      <c r="L552" s="99" t="s">
        <v>165</v>
      </c>
      <c r="M552" s="99" t="s">
        <v>165</v>
      </c>
      <c r="N552" s="99" t="s">
        <v>165</v>
      </c>
      <c r="O552" s="99"/>
      <c r="P552" s="99"/>
      <c r="Q552" s="99"/>
      <c r="R552" s="99"/>
      <c r="S552" s="99"/>
      <c r="T552" s="99"/>
      <c r="U552" s="99"/>
      <c r="V552" s="99"/>
      <c r="W552" s="99"/>
      <c r="X552" s="99"/>
      <c r="Y552" s="99"/>
      <c r="Z552" s="99"/>
      <c r="AA552" s="99"/>
      <c r="AB552" s="99" t="s">
        <v>165</v>
      </c>
      <c r="AC552" s="99" t="s">
        <v>165</v>
      </c>
      <c r="AD552" s="99" t="s">
        <v>165</v>
      </c>
      <c r="AE552" s="99" t="s">
        <v>165</v>
      </c>
      <c r="AF552" s="99" t="s">
        <v>165</v>
      </c>
    </row>
    <row r="553" spans="1:32" ht="13.5" customHeight="1" x14ac:dyDescent="0.15">
      <c r="B553" s="678" t="s">
        <v>673</v>
      </c>
      <c r="C553" s="678"/>
      <c r="D553" s="678"/>
      <c r="E553" s="678"/>
      <c r="F553" s="678"/>
      <c r="G553" s="678"/>
      <c r="H553" s="678"/>
      <c r="I553" s="678"/>
      <c r="J553" s="678"/>
      <c r="K553" s="678"/>
      <c r="L553" s="678"/>
      <c r="M553" s="678"/>
      <c r="N553" s="678"/>
      <c r="O553" s="678"/>
      <c r="P553" s="678"/>
      <c r="Q553" s="678"/>
      <c r="R553" s="678"/>
      <c r="S553" s="678"/>
      <c r="T553" s="678"/>
      <c r="U553" s="678"/>
      <c r="V553" s="678"/>
      <c r="W553" s="678"/>
      <c r="X553" s="678"/>
      <c r="Y553" s="678"/>
      <c r="Z553" s="678"/>
      <c r="AA553" s="678"/>
      <c r="AB553" s="678"/>
      <c r="AC553" s="678"/>
      <c r="AD553" s="678"/>
      <c r="AE553" s="678"/>
      <c r="AF553" s="375"/>
    </row>
    <row r="554" spans="1:32" ht="2.25" customHeight="1" x14ac:dyDescent="0.15">
      <c r="A554" s="98" t="s">
        <v>165</v>
      </c>
      <c r="B554" s="98" t="s">
        <v>165</v>
      </c>
      <c r="C554" s="98" t="s">
        <v>165</v>
      </c>
      <c r="D554" s="98"/>
      <c r="E554" s="98"/>
      <c r="F554" s="98"/>
      <c r="G554" s="98"/>
      <c r="H554" s="98"/>
      <c r="I554" s="99" t="s">
        <v>165</v>
      </c>
      <c r="J554" s="99"/>
      <c r="K554" s="99" t="s">
        <v>165</v>
      </c>
      <c r="L554" s="99" t="s">
        <v>165</v>
      </c>
      <c r="M554" s="99" t="s">
        <v>165</v>
      </c>
      <c r="N554" s="99" t="s">
        <v>165</v>
      </c>
      <c r="O554" s="99"/>
      <c r="P554" s="99"/>
      <c r="Q554" s="99"/>
      <c r="R554" s="99"/>
      <c r="S554" s="99"/>
      <c r="T554" s="99"/>
      <c r="U554" s="99"/>
      <c r="V554" s="99"/>
      <c r="W554" s="99"/>
      <c r="X554" s="99"/>
      <c r="Y554" s="99"/>
      <c r="Z554" s="99"/>
      <c r="AA554" s="99"/>
      <c r="AB554" s="99" t="s">
        <v>165</v>
      </c>
      <c r="AC554" s="99" t="s">
        <v>165</v>
      </c>
      <c r="AD554" s="99" t="s">
        <v>165</v>
      </c>
      <c r="AE554" s="99" t="s">
        <v>165</v>
      </c>
      <c r="AF554" s="99" t="s">
        <v>165</v>
      </c>
    </row>
    <row r="555" spans="1:32" ht="13.5" customHeight="1" x14ac:dyDescent="0.15">
      <c r="B555" s="678" t="s">
        <v>673</v>
      </c>
      <c r="C555" s="678"/>
      <c r="D555" s="678"/>
      <c r="E555" s="678"/>
      <c r="F555" s="678"/>
      <c r="G555" s="678"/>
      <c r="H555" s="678"/>
      <c r="I555" s="678"/>
      <c r="J555" s="678"/>
      <c r="K555" s="678"/>
      <c r="L555" s="678"/>
      <c r="M555" s="678"/>
      <c r="N555" s="678"/>
      <c r="O555" s="678"/>
      <c r="P555" s="678"/>
      <c r="Q555" s="678"/>
      <c r="R555" s="678"/>
      <c r="S555" s="678"/>
      <c r="T555" s="678"/>
      <c r="U555" s="678"/>
      <c r="V555" s="678"/>
      <c r="W555" s="678"/>
      <c r="X555" s="678"/>
      <c r="Y555" s="678"/>
      <c r="Z555" s="678"/>
      <c r="AA555" s="678"/>
      <c r="AB555" s="678"/>
      <c r="AC555" s="678"/>
      <c r="AD555" s="678"/>
      <c r="AE555" s="678"/>
      <c r="AF555" s="375"/>
    </row>
    <row r="556" spans="1:32" ht="2.25" customHeight="1" x14ac:dyDescent="0.15">
      <c r="A556" s="98" t="s">
        <v>165</v>
      </c>
      <c r="B556" s="98" t="s">
        <v>165</v>
      </c>
      <c r="C556" s="98" t="s">
        <v>165</v>
      </c>
      <c r="D556" s="98"/>
      <c r="E556" s="98"/>
      <c r="F556" s="98"/>
      <c r="G556" s="98"/>
      <c r="H556" s="98"/>
      <c r="I556" s="99" t="s">
        <v>165</v>
      </c>
      <c r="J556" s="99"/>
      <c r="K556" s="99" t="s">
        <v>165</v>
      </c>
      <c r="L556" s="99" t="s">
        <v>165</v>
      </c>
      <c r="M556" s="99" t="s">
        <v>165</v>
      </c>
      <c r="N556" s="99" t="s">
        <v>165</v>
      </c>
      <c r="O556" s="99"/>
      <c r="P556" s="99"/>
      <c r="Q556" s="99"/>
      <c r="R556" s="99"/>
      <c r="S556" s="99"/>
      <c r="T556" s="99"/>
      <c r="U556" s="99"/>
      <c r="V556" s="99"/>
      <c r="W556" s="99"/>
      <c r="X556" s="99"/>
      <c r="Y556" s="99"/>
      <c r="Z556" s="99"/>
      <c r="AA556" s="99"/>
      <c r="AB556" s="99" t="s">
        <v>165</v>
      </c>
      <c r="AC556" s="99" t="s">
        <v>165</v>
      </c>
      <c r="AD556" s="99" t="s">
        <v>165</v>
      </c>
      <c r="AE556" s="99" t="s">
        <v>165</v>
      </c>
      <c r="AF556" s="99" t="s">
        <v>165</v>
      </c>
    </row>
    <row r="557" spans="1:32" ht="13.5" customHeight="1" x14ac:dyDescent="0.15">
      <c r="B557" s="678" t="s">
        <v>673</v>
      </c>
      <c r="C557" s="678"/>
      <c r="D557" s="678"/>
      <c r="E557" s="678"/>
      <c r="F557" s="678"/>
      <c r="G557" s="678"/>
      <c r="H557" s="678"/>
      <c r="I557" s="678"/>
      <c r="J557" s="678"/>
      <c r="K557" s="678"/>
      <c r="L557" s="678"/>
      <c r="M557" s="678"/>
      <c r="N557" s="678"/>
      <c r="O557" s="678"/>
      <c r="P557" s="678"/>
      <c r="Q557" s="678"/>
      <c r="R557" s="678"/>
      <c r="S557" s="678"/>
      <c r="T557" s="678"/>
      <c r="U557" s="678"/>
      <c r="V557" s="678"/>
      <c r="W557" s="678"/>
      <c r="X557" s="678"/>
      <c r="Y557" s="678"/>
      <c r="Z557" s="678"/>
      <c r="AA557" s="678"/>
      <c r="AB557" s="678"/>
      <c r="AC557" s="678"/>
      <c r="AD557" s="678"/>
      <c r="AE557" s="678"/>
      <c r="AF557" s="375"/>
    </row>
    <row r="558" spans="1:32" ht="2.25" customHeight="1" x14ac:dyDescent="0.15">
      <c r="A558" s="101" t="s">
        <v>165</v>
      </c>
      <c r="B558" s="101" t="s">
        <v>165</v>
      </c>
      <c r="C558" s="101" t="s">
        <v>165</v>
      </c>
      <c r="D558" s="101"/>
      <c r="E558" s="101"/>
      <c r="F558" s="101"/>
      <c r="G558" s="101"/>
      <c r="H558" s="101"/>
      <c r="I558" s="102" t="s">
        <v>165</v>
      </c>
      <c r="J558" s="102"/>
      <c r="K558" s="102" t="s">
        <v>165</v>
      </c>
      <c r="L558" s="102" t="s">
        <v>165</v>
      </c>
      <c r="M558" s="102" t="s">
        <v>165</v>
      </c>
      <c r="N558" s="102" t="s">
        <v>165</v>
      </c>
      <c r="O558" s="102"/>
      <c r="P558" s="102"/>
      <c r="Q558" s="102"/>
      <c r="R558" s="102"/>
      <c r="S558" s="102"/>
      <c r="T558" s="102"/>
      <c r="U558" s="102"/>
      <c r="V558" s="102"/>
      <c r="W558" s="102"/>
      <c r="X558" s="102"/>
      <c r="Y558" s="102"/>
      <c r="Z558" s="102"/>
      <c r="AA558" s="102"/>
      <c r="AB558" s="102" t="s">
        <v>165</v>
      </c>
      <c r="AC558" s="102" t="s">
        <v>165</v>
      </c>
      <c r="AD558" s="102" t="s">
        <v>165</v>
      </c>
      <c r="AE558" s="102" t="s">
        <v>165</v>
      </c>
      <c r="AF558" s="102" t="s">
        <v>165</v>
      </c>
    </row>
    <row r="559" spans="1:32" ht="2.25" customHeight="1" x14ac:dyDescent="0.15">
      <c r="A559" s="98" t="s">
        <v>165</v>
      </c>
      <c r="B559" s="98" t="s">
        <v>165</v>
      </c>
      <c r="C559" s="98" t="s">
        <v>165</v>
      </c>
      <c r="D559" s="98"/>
      <c r="E559" s="98"/>
      <c r="F559" s="98"/>
      <c r="G559" s="98"/>
      <c r="H559" s="98"/>
      <c r="I559" s="99" t="s">
        <v>165</v>
      </c>
      <c r="J559" s="99"/>
      <c r="K559" s="99" t="s">
        <v>165</v>
      </c>
      <c r="L559" s="99" t="s">
        <v>165</v>
      </c>
      <c r="M559" s="99" t="s">
        <v>165</v>
      </c>
      <c r="N559" s="99" t="s">
        <v>165</v>
      </c>
      <c r="O559" s="99"/>
      <c r="P559" s="99"/>
      <c r="Q559" s="99"/>
      <c r="R559" s="99"/>
      <c r="S559" s="99"/>
      <c r="T559" s="99"/>
      <c r="U559" s="99"/>
      <c r="V559" s="99"/>
      <c r="W559" s="99"/>
      <c r="X559" s="99"/>
      <c r="Y559" s="99"/>
      <c r="Z559" s="99"/>
      <c r="AA559" s="99"/>
      <c r="AB559" s="99" t="s">
        <v>165</v>
      </c>
      <c r="AC559" s="99" t="s">
        <v>165</v>
      </c>
      <c r="AD559" s="99" t="s">
        <v>165</v>
      </c>
      <c r="AE559" s="99" t="s">
        <v>165</v>
      </c>
      <c r="AF559" s="99" t="s">
        <v>165</v>
      </c>
    </row>
    <row r="560" spans="1:32" ht="13.5" customHeight="1" x14ac:dyDescent="0.15">
      <c r="A560" s="100" t="s">
        <v>402</v>
      </c>
      <c r="K560" s="734" t="s">
        <v>775</v>
      </c>
      <c r="L560" s="734"/>
      <c r="M560" s="734"/>
      <c r="N560" s="734"/>
      <c r="O560" s="734"/>
      <c r="P560" s="734"/>
      <c r="Q560" s="734"/>
      <c r="R560" s="734"/>
    </row>
    <row r="561" spans="1:38" ht="2.25" customHeight="1" x14ac:dyDescent="0.15">
      <c r="A561" s="101" t="s">
        <v>165</v>
      </c>
      <c r="B561" s="101" t="s">
        <v>165</v>
      </c>
      <c r="C561" s="101" t="s">
        <v>165</v>
      </c>
      <c r="D561" s="101"/>
      <c r="E561" s="101"/>
      <c r="F561" s="101"/>
      <c r="G561" s="101"/>
      <c r="H561" s="101"/>
      <c r="I561" s="102" t="s">
        <v>165</v>
      </c>
      <c r="J561" s="102"/>
      <c r="K561" s="102" t="s">
        <v>165</v>
      </c>
      <c r="L561" s="102" t="s">
        <v>165</v>
      </c>
      <c r="M561" s="102" t="s">
        <v>165</v>
      </c>
      <c r="N561" s="102" t="s">
        <v>165</v>
      </c>
      <c r="O561" s="102"/>
      <c r="P561" s="102"/>
      <c r="Q561" s="102"/>
      <c r="R561" s="102"/>
      <c r="S561" s="102"/>
      <c r="T561" s="102"/>
      <c r="U561" s="102"/>
      <c r="V561" s="102"/>
      <c r="W561" s="102"/>
      <c r="X561" s="102"/>
      <c r="Y561" s="102"/>
      <c r="Z561" s="102"/>
      <c r="AA561" s="102"/>
      <c r="AB561" s="102" t="s">
        <v>165</v>
      </c>
      <c r="AC561" s="102" t="s">
        <v>165</v>
      </c>
      <c r="AD561" s="102" t="s">
        <v>165</v>
      </c>
      <c r="AE561" s="102" t="s">
        <v>165</v>
      </c>
      <c r="AF561" s="102" t="s">
        <v>165</v>
      </c>
    </row>
    <row r="562" spans="1:38" ht="2.25" customHeight="1" x14ac:dyDescent="0.15">
      <c r="A562" s="98" t="s">
        <v>165</v>
      </c>
      <c r="B562" s="98" t="s">
        <v>165</v>
      </c>
      <c r="C562" s="98" t="s">
        <v>165</v>
      </c>
      <c r="D562" s="98"/>
      <c r="E562" s="98"/>
      <c r="F562" s="98"/>
      <c r="G562" s="98"/>
      <c r="H562" s="98"/>
      <c r="I562" s="99" t="s">
        <v>165</v>
      </c>
      <c r="J562" s="99"/>
      <c r="K562" s="99"/>
      <c r="L562" s="99" t="s">
        <v>165</v>
      </c>
      <c r="M562" s="99" t="s">
        <v>165</v>
      </c>
      <c r="N562" s="99" t="s">
        <v>165</v>
      </c>
      <c r="O562" s="99"/>
      <c r="P562" s="99"/>
      <c r="Q562" s="99"/>
      <c r="R562" s="99"/>
      <c r="S562" s="99"/>
      <c r="T562" s="99"/>
      <c r="U562" s="99"/>
      <c r="V562" s="99"/>
      <c r="W562" s="99"/>
      <c r="X562" s="99"/>
      <c r="Y562" s="99"/>
      <c r="Z562" s="99"/>
      <c r="AA562" s="99"/>
      <c r="AB562" s="99" t="s">
        <v>165</v>
      </c>
      <c r="AC562" s="99" t="s">
        <v>165</v>
      </c>
      <c r="AD562" s="99" t="s">
        <v>165</v>
      </c>
      <c r="AE562" s="99" t="s">
        <v>165</v>
      </c>
      <c r="AF562" s="99" t="s">
        <v>165</v>
      </c>
    </row>
    <row r="563" spans="1:38" ht="13.5" customHeight="1" x14ac:dyDescent="0.15">
      <c r="A563" s="100" t="s">
        <v>403</v>
      </c>
      <c r="K563" s="734" t="s">
        <v>775</v>
      </c>
      <c r="L563" s="734"/>
      <c r="M563" s="734"/>
      <c r="N563" s="734"/>
      <c r="O563" s="734"/>
      <c r="P563" s="734"/>
      <c r="Q563" s="734"/>
      <c r="R563" s="734"/>
    </row>
    <row r="564" spans="1:38" ht="2.25" customHeight="1" x14ac:dyDescent="0.15">
      <c r="A564" s="101" t="s">
        <v>165</v>
      </c>
      <c r="B564" s="101" t="s">
        <v>165</v>
      </c>
      <c r="C564" s="101" t="s">
        <v>165</v>
      </c>
      <c r="D564" s="101"/>
      <c r="E564" s="101"/>
      <c r="F564" s="101"/>
      <c r="G564" s="101"/>
      <c r="H564" s="101"/>
      <c r="I564" s="102" t="s">
        <v>165</v>
      </c>
      <c r="J564" s="102"/>
      <c r="K564" s="102" t="s">
        <v>165</v>
      </c>
      <c r="L564" s="102" t="s">
        <v>165</v>
      </c>
      <c r="M564" s="102" t="s">
        <v>165</v>
      </c>
      <c r="N564" s="102" t="s">
        <v>165</v>
      </c>
      <c r="O564" s="102"/>
      <c r="P564" s="102"/>
      <c r="Q564" s="102"/>
      <c r="R564" s="102"/>
      <c r="S564" s="102"/>
      <c r="T564" s="102"/>
      <c r="U564" s="102"/>
      <c r="V564" s="102"/>
      <c r="W564" s="102"/>
      <c r="X564" s="102"/>
      <c r="Y564" s="102"/>
      <c r="Z564" s="102"/>
      <c r="AA564" s="102"/>
      <c r="AB564" s="102" t="s">
        <v>165</v>
      </c>
      <c r="AC564" s="102" t="s">
        <v>165</v>
      </c>
      <c r="AD564" s="102" t="s">
        <v>165</v>
      </c>
      <c r="AE564" s="102" t="s">
        <v>165</v>
      </c>
      <c r="AF564" s="102" t="s">
        <v>165</v>
      </c>
    </row>
    <row r="565" spans="1:38" ht="2.25" customHeight="1" x14ac:dyDescent="0.15">
      <c r="A565" s="98" t="s">
        <v>165</v>
      </c>
      <c r="B565" s="98" t="s">
        <v>165</v>
      </c>
      <c r="C565" s="98" t="s">
        <v>165</v>
      </c>
      <c r="D565" s="98"/>
      <c r="E565" s="98"/>
      <c r="F565" s="98"/>
      <c r="G565" s="98"/>
      <c r="H565" s="98"/>
      <c r="I565" s="99" t="s">
        <v>165</v>
      </c>
      <c r="J565" s="99"/>
      <c r="K565" s="99" t="s">
        <v>165</v>
      </c>
      <c r="L565" s="99" t="s">
        <v>165</v>
      </c>
      <c r="M565" s="99" t="s">
        <v>165</v>
      </c>
      <c r="N565" s="99" t="s">
        <v>165</v>
      </c>
      <c r="O565" s="99"/>
      <c r="P565" s="99"/>
      <c r="Q565" s="99"/>
      <c r="R565" s="99"/>
      <c r="S565" s="99"/>
      <c r="T565" s="99"/>
      <c r="U565" s="99"/>
      <c r="V565" s="99"/>
      <c r="W565" s="99"/>
      <c r="X565" s="99"/>
      <c r="Y565" s="99"/>
      <c r="Z565" s="99"/>
      <c r="AA565" s="99"/>
      <c r="AB565" s="99" t="s">
        <v>165</v>
      </c>
      <c r="AC565" s="99" t="s">
        <v>165</v>
      </c>
      <c r="AD565" s="99" t="s">
        <v>165</v>
      </c>
      <c r="AE565" s="99" t="s">
        <v>165</v>
      </c>
      <c r="AF565" s="99" t="s">
        <v>165</v>
      </c>
    </row>
    <row r="566" spans="1:38" ht="13.5" customHeight="1" x14ac:dyDescent="0.15">
      <c r="A566" s="100" t="s">
        <v>404</v>
      </c>
      <c r="T566" s="100" t="s">
        <v>135</v>
      </c>
    </row>
    <row r="567" spans="1:38" ht="2.25" customHeight="1" x14ac:dyDescent="0.15">
      <c r="A567" s="98" t="s">
        <v>165</v>
      </c>
      <c r="B567" s="98" t="s">
        <v>165</v>
      </c>
      <c r="C567" s="98" t="s">
        <v>165</v>
      </c>
      <c r="D567" s="98"/>
      <c r="E567" s="98"/>
      <c r="F567" s="98"/>
      <c r="G567" s="98"/>
      <c r="H567" s="98"/>
      <c r="I567" s="99" t="s">
        <v>165</v>
      </c>
      <c r="J567" s="99"/>
      <c r="K567" s="99" t="s">
        <v>165</v>
      </c>
      <c r="L567" s="99" t="s">
        <v>165</v>
      </c>
      <c r="M567" s="99" t="s">
        <v>165</v>
      </c>
      <c r="N567" s="99" t="s">
        <v>165</v>
      </c>
      <c r="O567" s="99"/>
      <c r="P567" s="99"/>
      <c r="Q567" s="99"/>
      <c r="R567" s="99"/>
      <c r="S567" s="99"/>
      <c r="T567" s="99"/>
      <c r="U567" s="99"/>
      <c r="V567" s="99"/>
      <c r="W567" s="99"/>
      <c r="X567" s="99"/>
      <c r="Y567" s="99"/>
      <c r="Z567" s="99"/>
      <c r="AA567" s="99"/>
      <c r="AB567" s="99" t="s">
        <v>165</v>
      </c>
      <c r="AC567" s="99" t="s">
        <v>165</v>
      </c>
      <c r="AD567" s="99" t="s">
        <v>165</v>
      </c>
      <c r="AE567" s="99" t="s">
        <v>165</v>
      </c>
      <c r="AF567" s="99" t="s">
        <v>165</v>
      </c>
    </row>
    <row r="568" spans="1:38" ht="42" customHeight="1" x14ac:dyDescent="0.15">
      <c r="C568" s="706" t="s">
        <v>755</v>
      </c>
      <c r="D568" s="706"/>
      <c r="E568" s="342"/>
      <c r="F568" s="734" t="s">
        <v>776</v>
      </c>
      <c r="G568" s="734"/>
      <c r="H568" s="734"/>
      <c r="I568" s="734"/>
      <c r="J568" s="734"/>
      <c r="K568" s="734"/>
      <c r="L568" s="734"/>
      <c r="M568" s="336" t="s">
        <v>122</v>
      </c>
      <c r="N568" s="729"/>
      <c r="O568" s="729"/>
      <c r="P568" s="729"/>
      <c r="Q568" s="729"/>
      <c r="R568" s="729"/>
      <c r="S568" s="729"/>
      <c r="T568" s="729"/>
      <c r="U568" s="729"/>
      <c r="V568" s="729"/>
      <c r="W568" s="729"/>
      <c r="X568" s="729"/>
      <c r="Y568" s="729"/>
      <c r="Z568" s="729"/>
      <c r="AA568" s="729"/>
      <c r="AB568" s="729"/>
      <c r="AC568" s="729"/>
      <c r="AD568" s="729"/>
      <c r="AE568" s="729"/>
      <c r="AF568" s="100" t="s">
        <v>84</v>
      </c>
    </row>
    <row r="569" spans="1:38" ht="2.25" customHeight="1" x14ac:dyDescent="0.15">
      <c r="A569" s="98" t="s">
        <v>165</v>
      </c>
      <c r="B569" s="98" t="s">
        <v>165</v>
      </c>
      <c r="C569" s="99" t="s">
        <v>165</v>
      </c>
      <c r="D569" s="99" t="s">
        <v>165</v>
      </c>
      <c r="E569" s="98"/>
      <c r="F569" s="99" t="s">
        <v>165</v>
      </c>
      <c r="G569" s="99"/>
      <c r="H569" s="99"/>
      <c r="I569" s="99"/>
      <c r="J569" s="99"/>
      <c r="K569" s="99"/>
      <c r="M569" s="99" t="s">
        <v>165</v>
      </c>
      <c r="T569" s="99"/>
      <c r="U569" s="368"/>
      <c r="V569" s="368"/>
      <c r="W569" s="368"/>
      <c r="X569" s="368"/>
      <c r="Y569" s="368"/>
      <c r="Z569" s="368"/>
      <c r="AA569" s="368"/>
      <c r="AB569" s="368"/>
      <c r="AC569" s="368"/>
      <c r="AD569" s="368"/>
      <c r="AE569" s="368"/>
      <c r="AF569" s="99" t="s">
        <v>165</v>
      </c>
    </row>
    <row r="570" spans="1:38" ht="13.5" customHeight="1" x14ac:dyDescent="0.15">
      <c r="C570" s="700" t="s">
        <v>212</v>
      </c>
      <c r="D570" s="700"/>
      <c r="E570" s="342"/>
      <c r="F570" s="722" t="s">
        <v>777</v>
      </c>
      <c r="G570" s="722"/>
      <c r="H570" s="722"/>
      <c r="I570" s="722"/>
      <c r="J570" s="722"/>
      <c r="K570" s="722"/>
      <c r="M570" s="382" t="s">
        <v>122</v>
      </c>
      <c r="U570" s="723"/>
      <c r="V570" s="723"/>
      <c r="W570" s="723"/>
      <c r="X570" s="723"/>
      <c r="Y570" s="723"/>
      <c r="Z570" s="723"/>
      <c r="AA570" s="723"/>
      <c r="AB570" s="723"/>
      <c r="AC570" s="723"/>
      <c r="AD570" s="723"/>
      <c r="AE570" s="723"/>
      <c r="AF570" s="108" t="s">
        <v>84</v>
      </c>
    </row>
    <row r="571" spans="1:38" ht="2.25" customHeight="1" x14ac:dyDescent="0.15">
      <c r="A571" s="98" t="s">
        <v>165</v>
      </c>
      <c r="B571" s="98" t="s">
        <v>165</v>
      </c>
      <c r="C571" s="99" t="s">
        <v>165</v>
      </c>
      <c r="D571" s="99" t="s">
        <v>165</v>
      </c>
      <c r="E571" s="98"/>
      <c r="F571" s="99" t="s">
        <v>165</v>
      </c>
      <c r="G571" s="99"/>
      <c r="H571" s="99"/>
      <c r="I571" s="99"/>
      <c r="J571" s="99"/>
      <c r="K571" s="99"/>
      <c r="M571" s="99"/>
      <c r="U571" s="99"/>
      <c r="V571" s="99"/>
      <c r="W571" s="99"/>
      <c r="X571" s="99"/>
      <c r="Y571" s="99"/>
      <c r="Z571" s="99"/>
      <c r="AA571" s="99"/>
      <c r="AB571" s="99" t="s">
        <v>165</v>
      </c>
      <c r="AC571" s="99" t="s">
        <v>165</v>
      </c>
      <c r="AD571" s="99" t="s">
        <v>165</v>
      </c>
      <c r="AE571" s="99" t="s">
        <v>165</v>
      </c>
      <c r="AF571" s="99" t="s">
        <v>165</v>
      </c>
    </row>
    <row r="572" spans="1:38" ht="13.5" customHeight="1" x14ac:dyDescent="0.15">
      <c r="C572" s="700" t="s">
        <v>212</v>
      </c>
      <c r="D572" s="700"/>
      <c r="E572" s="342"/>
      <c r="F572" s="722" t="s">
        <v>777</v>
      </c>
      <c r="G572" s="722"/>
      <c r="H572" s="722"/>
      <c r="I572" s="722"/>
      <c r="J572" s="722"/>
      <c r="K572" s="722"/>
      <c r="M572" s="382" t="s">
        <v>122</v>
      </c>
      <c r="U572" s="723"/>
      <c r="V572" s="723"/>
      <c r="W572" s="723"/>
      <c r="X572" s="723"/>
      <c r="Y572" s="723"/>
      <c r="Z572" s="723"/>
      <c r="AA572" s="723"/>
      <c r="AB572" s="723"/>
      <c r="AC572" s="723"/>
      <c r="AD572" s="723"/>
      <c r="AE572" s="723"/>
      <c r="AF572" s="108" t="s">
        <v>84</v>
      </c>
      <c r="AG572" s="108"/>
      <c r="AH572" s="108"/>
      <c r="AI572" s="108"/>
      <c r="AJ572" s="108"/>
      <c r="AK572" s="108"/>
      <c r="AL572" s="108"/>
    </row>
    <row r="573" spans="1:38" s="108" customFormat="1" ht="2.25" customHeight="1" x14ac:dyDescent="0.15">
      <c r="A573" s="98" t="s">
        <v>165</v>
      </c>
      <c r="B573" s="98" t="s">
        <v>165</v>
      </c>
      <c r="C573" s="99" t="s">
        <v>165</v>
      </c>
      <c r="D573" s="99" t="s">
        <v>165</v>
      </c>
      <c r="E573" s="98"/>
      <c r="F573" s="99" t="s">
        <v>165</v>
      </c>
      <c r="G573" s="99"/>
      <c r="H573" s="99"/>
      <c r="I573" s="99"/>
      <c r="J573" s="99"/>
      <c r="K573" s="99"/>
      <c r="M573" s="99"/>
      <c r="U573" s="99"/>
      <c r="V573" s="99"/>
      <c r="W573" s="99"/>
      <c r="X573" s="99"/>
      <c r="Y573" s="99"/>
      <c r="Z573" s="99"/>
      <c r="AA573" s="99"/>
      <c r="AB573" s="99" t="s">
        <v>165</v>
      </c>
      <c r="AC573" s="99" t="s">
        <v>165</v>
      </c>
      <c r="AD573" s="99" t="s">
        <v>165</v>
      </c>
      <c r="AE573" s="99" t="s">
        <v>165</v>
      </c>
      <c r="AF573" s="99" t="s">
        <v>165</v>
      </c>
      <c r="AG573" s="100"/>
      <c r="AH573" s="100"/>
      <c r="AI573" s="100"/>
      <c r="AJ573" s="100"/>
      <c r="AK573" s="100"/>
      <c r="AL573" s="100"/>
    </row>
    <row r="574" spans="1:38" ht="13.5" customHeight="1" x14ac:dyDescent="0.15">
      <c r="C574" s="700" t="s">
        <v>212</v>
      </c>
      <c r="D574" s="700"/>
      <c r="E574" s="342"/>
      <c r="F574" s="722" t="s">
        <v>777</v>
      </c>
      <c r="G574" s="722"/>
      <c r="H574" s="722"/>
      <c r="I574" s="722"/>
      <c r="J574" s="722"/>
      <c r="K574" s="722"/>
      <c r="M574" s="382" t="s">
        <v>122</v>
      </c>
      <c r="U574" s="723"/>
      <c r="V574" s="723"/>
      <c r="W574" s="723"/>
      <c r="X574" s="723"/>
      <c r="Y574" s="723"/>
      <c r="Z574" s="723"/>
      <c r="AA574" s="723"/>
      <c r="AB574" s="723"/>
      <c r="AC574" s="723"/>
      <c r="AD574" s="723"/>
      <c r="AE574" s="723"/>
      <c r="AF574" s="108" t="s">
        <v>84</v>
      </c>
    </row>
    <row r="575" spans="1:38" ht="2.25" customHeight="1" x14ac:dyDescent="0.15">
      <c r="A575" s="101" t="s">
        <v>165</v>
      </c>
      <c r="B575" s="101" t="s">
        <v>165</v>
      </c>
      <c r="C575" s="101" t="s">
        <v>165</v>
      </c>
      <c r="D575" s="101"/>
      <c r="E575" s="101"/>
      <c r="F575" s="101"/>
      <c r="G575" s="101"/>
      <c r="H575" s="101"/>
      <c r="I575" s="102" t="s">
        <v>165</v>
      </c>
      <c r="J575" s="102"/>
      <c r="K575" s="102" t="s">
        <v>165</v>
      </c>
      <c r="L575" s="102" t="s">
        <v>165</v>
      </c>
      <c r="M575" s="102" t="s">
        <v>165</v>
      </c>
      <c r="N575" s="102" t="s">
        <v>165</v>
      </c>
      <c r="O575" s="102"/>
      <c r="P575" s="102"/>
      <c r="Q575" s="102"/>
      <c r="R575" s="102"/>
      <c r="S575" s="102"/>
      <c r="T575" s="102"/>
      <c r="U575" s="102"/>
      <c r="V575" s="102"/>
      <c r="W575" s="102"/>
      <c r="X575" s="102"/>
      <c r="Y575" s="102"/>
      <c r="Z575" s="102"/>
      <c r="AA575" s="102"/>
      <c r="AB575" s="102" t="s">
        <v>165</v>
      </c>
      <c r="AC575" s="102" t="s">
        <v>165</v>
      </c>
      <c r="AD575" s="102" t="s">
        <v>165</v>
      </c>
      <c r="AE575" s="102" t="s">
        <v>165</v>
      </c>
      <c r="AF575" s="102" t="s">
        <v>165</v>
      </c>
    </row>
    <row r="576" spans="1:38" ht="2.25" customHeight="1" x14ac:dyDescent="0.15">
      <c r="A576" s="98" t="s">
        <v>165</v>
      </c>
      <c r="B576" s="98" t="s">
        <v>165</v>
      </c>
      <c r="C576" s="98" t="s">
        <v>165</v>
      </c>
      <c r="D576" s="98"/>
      <c r="E576" s="98"/>
      <c r="F576" s="98"/>
      <c r="G576" s="98"/>
      <c r="H576" s="98"/>
      <c r="I576" s="99" t="s">
        <v>165</v>
      </c>
      <c r="J576" s="99"/>
      <c r="K576" s="99" t="s">
        <v>165</v>
      </c>
      <c r="L576" s="99" t="s">
        <v>165</v>
      </c>
      <c r="M576" s="99" t="s">
        <v>165</v>
      </c>
      <c r="N576" s="99" t="s">
        <v>165</v>
      </c>
      <c r="O576" s="99"/>
      <c r="P576" s="99"/>
      <c r="Q576" s="99"/>
      <c r="R576" s="99"/>
      <c r="S576" s="99"/>
      <c r="T576" s="99"/>
      <c r="U576" s="99"/>
      <c r="V576" s="99"/>
      <c r="W576" s="99"/>
      <c r="X576" s="99"/>
      <c r="Y576" s="99"/>
      <c r="Z576" s="99"/>
      <c r="AA576" s="99"/>
      <c r="AB576" s="99" t="s">
        <v>165</v>
      </c>
      <c r="AC576" s="99" t="s">
        <v>165</v>
      </c>
      <c r="AD576" s="99" t="s">
        <v>165</v>
      </c>
      <c r="AE576" s="99" t="s">
        <v>165</v>
      </c>
      <c r="AF576" s="99" t="s">
        <v>165</v>
      </c>
    </row>
    <row r="577" spans="1:256" ht="13.5" customHeight="1" x14ac:dyDescent="0.15">
      <c r="A577" s="100" t="s">
        <v>405</v>
      </c>
      <c r="K577" s="721"/>
      <c r="L577" s="721"/>
      <c r="M577" s="721"/>
      <c r="N577" s="721"/>
      <c r="O577" s="721"/>
      <c r="P577" s="721"/>
      <c r="Q577" s="721"/>
      <c r="R577" s="721"/>
      <c r="S577" s="721"/>
      <c r="T577" s="721"/>
      <c r="U577" s="721"/>
      <c r="V577" s="721"/>
      <c r="W577" s="721"/>
      <c r="X577" s="721"/>
      <c r="Y577" s="721"/>
      <c r="Z577" s="721"/>
      <c r="AA577" s="721"/>
      <c r="AB577" s="721"/>
      <c r="AC577" s="721"/>
      <c r="AD577" s="721"/>
      <c r="AE577" s="721"/>
      <c r="AF577" s="721"/>
    </row>
    <row r="578" spans="1:256" ht="2.25" customHeight="1" x14ac:dyDescent="0.15">
      <c r="A578" s="98" t="s">
        <v>165</v>
      </c>
      <c r="B578" s="98" t="s">
        <v>165</v>
      </c>
      <c r="C578" s="98" t="s">
        <v>165</v>
      </c>
      <c r="D578" s="98"/>
      <c r="E578" s="98"/>
      <c r="F578" s="98"/>
      <c r="G578" s="98"/>
      <c r="H578" s="98"/>
      <c r="I578" s="99" t="s">
        <v>165</v>
      </c>
      <c r="J578" s="99"/>
      <c r="K578" s="99" t="s">
        <v>165</v>
      </c>
      <c r="L578" s="99" t="s">
        <v>165</v>
      </c>
      <c r="M578" s="99" t="s">
        <v>165</v>
      </c>
      <c r="N578" s="99" t="s">
        <v>165</v>
      </c>
      <c r="O578" s="99"/>
      <c r="P578" s="99"/>
      <c r="Q578" s="99"/>
      <c r="R578" s="99"/>
      <c r="S578" s="99"/>
      <c r="T578" s="99"/>
      <c r="U578" s="99"/>
      <c r="V578" s="99"/>
      <c r="W578" s="99"/>
      <c r="X578" s="99"/>
      <c r="Y578" s="99"/>
      <c r="Z578" s="99"/>
      <c r="AA578" s="99"/>
      <c r="AB578" s="99" t="s">
        <v>165</v>
      </c>
      <c r="AC578" s="99" t="s">
        <v>165</v>
      </c>
      <c r="AD578" s="99" t="s">
        <v>165</v>
      </c>
      <c r="AE578" s="99" t="s">
        <v>165</v>
      </c>
      <c r="AF578" s="99" t="s">
        <v>165</v>
      </c>
    </row>
    <row r="579" spans="1:256" ht="13.5" customHeight="1" x14ac:dyDescent="0.15">
      <c r="K579" s="721"/>
      <c r="L579" s="721"/>
      <c r="M579" s="721"/>
      <c r="N579" s="721"/>
      <c r="O579" s="721"/>
      <c r="P579" s="721"/>
      <c r="Q579" s="721"/>
      <c r="R579" s="721"/>
      <c r="S579" s="721"/>
      <c r="T579" s="721"/>
      <c r="U579" s="721"/>
      <c r="V579" s="721"/>
      <c r="W579" s="721"/>
      <c r="X579" s="721"/>
      <c r="Y579" s="721"/>
      <c r="Z579" s="721"/>
      <c r="AA579" s="721"/>
      <c r="AB579" s="721"/>
      <c r="AC579" s="721"/>
      <c r="AD579" s="721"/>
      <c r="AE579" s="721"/>
      <c r="AF579" s="721"/>
    </row>
    <row r="580" spans="1:256" ht="2.25" customHeight="1" x14ac:dyDescent="0.15">
      <c r="A580" s="98" t="s">
        <v>165</v>
      </c>
      <c r="B580" s="98" t="s">
        <v>165</v>
      </c>
      <c r="C580" s="98" t="s">
        <v>165</v>
      </c>
      <c r="D580" s="98"/>
      <c r="E580" s="98"/>
      <c r="F580" s="98"/>
      <c r="G580" s="98"/>
      <c r="H580" s="98"/>
      <c r="I580" s="99" t="s">
        <v>165</v>
      </c>
      <c r="J580" s="99"/>
      <c r="K580" s="99" t="s">
        <v>165</v>
      </c>
      <c r="L580" s="99" t="s">
        <v>165</v>
      </c>
      <c r="M580" s="99" t="s">
        <v>165</v>
      </c>
      <c r="N580" s="99" t="s">
        <v>165</v>
      </c>
      <c r="O580" s="99"/>
      <c r="P580" s="99"/>
      <c r="Q580" s="99"/>
      <c r="R580" s="99"/>
      <c r="S580" s="99"/>
      <c r="T580" s="99"/>
      <c r="U580" s="99"/>
      <c r="V580" s="99"/>
      <c r="W580" s="99"/>
      <c r="X580" s="99"/>
      <c r="Y580" s="99"/>
      <c r="Z580" s="99"/>
      <c r="AA580" s="99"/>
      <c r="AB580" s="99" t="s">
        <v>165</v>
      </c>
      <c r="AC580" s="99" t="s">
        <v>165</v>
      </c>
      <c r="AD580" s="99" t="s">
        <v>165</v>
      </c>
      <c r="AE580" s="99" t="s">
        <v>165</v>
      </c>
      <c r="AF580" s="99" t="s">
        <v>165</v>
      </c>
    </row>
    <row r="581" spans="1:256" ht="13.5" customHeight="1" x14ac:dyDescent="0.15">
      <c r="K581" s="721"/>
      <c r="L581" s="721"/>
      <c r="M581" s="721"/>
      <c r="N581" s="721"/>
      <c r="O581" s="721"/>
      <c r="P581" s="721"/>
      <c r="Q581" s="721"/>
      <c r="R581" s="721"/>
      <c r="S581" s="721"/>
      <c r="T581" s="721"/>
      <c r="U581" s="721"/>
      <c r="V581" s="721"/>
      <c r="W581" s="721"/>
      <c r="X581" s="721"/>
      <c r="Y581" s="721"/>
      <c r="Z581" s="721"/>
      <c r="AA581" s="721"/>
      <c r="AB581" s="721"/>
      <c r="AC581" s="721"/>
      <c r="AD581" s="721"/>
      <c r="AE581" s="721"/>
      <c r="AF581" s="721"/>
    </row>
    <row r="582" spans="1:256" ht="2.25" customHeight="1" x14ac:dyDescent="0.15">
      <c r="A582" s="101" t="s">
        <v>165</v>
      </c>
      <c r="B582" s="101" t="s">
        <v>165</v>
      </c>
      <c r="C582" s="101" t="s">
        <v>165</v>
      </c>
      <c r="D582" s="101"/>
      <c r="E582" s="101"/>
      <c r="F582" s="101"/>
      <c r="G582" s="101"/>
      <c r="H582" s="101"/>
      <c r="I582" s="102" t="s">
        <v>165</v>
      </c>
      <c r="J582" s="102"/>
      <c r="K582" s="102" t="s">
        <v>165</v>
      </c>
      <c r="L582" s="102" t="s">
        <v>165</v>
      </c>
      <c r="M582" s="102" t="s">
        <v>165</v>
      </c>
      <c r="N582" s="102" t="s">
        <v>165</v>
      </c>
      <c r="O582" s="102"/>
      <c r="P582" s="102"/>
      <c r="Q582" s="102"/>
      <c r="R582" s="102"/>
      <c r="S582" s="102"/>
      <c r="T582" s="102"/>
      <c r="U582" s="102"/>
      <c r="V582" s="102"/>
      <c r="W582" s="102"/>
      <c r="X582" s="102"/>
      <c r="Y582" s="102"/>
      <c r="Z582" s="102"/>
      <c r="AA582" s="102"/>
      <c r="AB582" s="102" t="s">
        <v>165</v>
      </c>
      <c r="AC582" s="102" t="s">
        <v>165</v>
      </c>
      <c r="AD582" s="102" t="s">
        <v>165</v>
      </c>
      <c r="AE582" s="102" t="s">
        <v>165</v>
      </c>
      <c r="AF582" s="102" t="s">
        <v>165</v>
      </c>
    </row>
    <row r="583" spans="1:256" ht="2.25" customHeight="1" x14ac:dyDescent="0.15">
      <c r="A583" s="98" t="s">
        <v>165</v>
      </c>
      <c r="B583" s="98" t="s">
        <v>165</v>
      </c>
      <c r="C583" s="98" t="s">
        <v>165</v>
      </c>
      <c r="D583" s="98"/>
      <c r="E583" s="98"/>
      <c r="F583" s="98"/>
      <c r="G583" s="98"/>
      <c r="H583" s="98"/>
      <c r="I583" s="99" t="s">
        <v>165</v>
      </c>
      <c r="J583" s="99"/>
      <c r="K583" s="99" t="s">
        <v>165</v>
      </c>
      <c r="L583" s="99" t="s">
        <v>165</v>
      </c>
      <c r="M583" s="99" t="s">
        <v>165</v>
      </c>
      <c r="N583" s="99" t="s">
        <v>165</v>
      </c>
      <c r="O583" s="99"/>
      <c r="P583" s="99"/>
      <c r="Q583" s="99"/>
      <c r="R583" s="99"/>
      <c r="S583" s="99"/>
      <c r="T583" s="99"/>
      <c r="U583" s="99"/>
      <c r="V583" s="99"/>
      <c r="W583" s="99"/>
      <c r="X583" s="99"/>
      <c r="Y583" s="99"/>
      <c r="Z583" s="99"/>
      <c r="AA583" s="99"/>
      <c r="AB583" s="99" t="s">
        <v>165</v>
      </c>
      <c r="AC583" s="99" t="s">
        <v>165</v>
      </c>
      <c r="AD583" s="99" t="s">
        <v>165</v>
      </c>
      <c r="AE583" s="99" t="s">
        <v>165</v>
      </c>
      <c r="AF583" s="99" t="s">
        <v>165</v>
      </c>
    </row>
    <row r="584" spans="1:256" ht="25.5" customHeight="1" x14ac:dyDescent="0.15">
      <c r="A584" s="725" t="s">
        <v>867</v>
      </c>
      <c r="B584" s="725"/>
      <c r="C584" s="725"/>
      <c r="D584" s="725"/>
      <c r="E584" s="725"/>
      <c r="F584" s="725"/>
      <c r="G584" s="725"/>
      <c r="H584" s="725"/>
      <c r="I584" s="725"/>
      <c r="K584" s="721"/>
      <c r="L584" s="721"/>
      <c r="M584" s="721"/>
      <c r="N584" s="721"/>
      <c r="O584" s="721"/>
      <c r="P584" s="721"/>
      <c r="Q584" s="721"/>
      <c r="R584" s="721"/>
      <c r="S584" s="721"/>
      <c r="T584" s="721"/>
      <c r="U584" s="721"/>
      <c r="V584" s="721"/>
      <c r="W584" s="721"/>
      <c r="X584" s="721"/>
      <c r="Y584" s="721"/>
      <c r="Z584" s="721"/>
      <c r="AA584" s="721"/>
      <c r="AB584" s="721"/>
      <c r="AC584" s="721"/>
      <c r="AD584" s="721"/>
      <c r="AE584" s="721"/>
      <c r="AF584" s="721"/>
      <c r="IV584" s="100" t="s">
        <v>866</v>
      </c>
    </row>
    <row r="585" spans="1:256" ht="1.5" customHeight="1" x14ac:dyDescent="0.15">
      <c r="J585" s="108"/>
      <c r="K585" s="721"/>
      <c r="L585" s="721"/>
      <c r="M585" s="721"/>
      <c r="N585" s="721"/>
      <c r="O585" s="721"/>
      <c r="P585" s="721"/>
      <c r="Q585" s="721"/>
      <c r="R585" s="721"/>
      <c r="S585" s="721"/>
      <c r="T585" s="721"/>
      <c r="U585" s="721"/>
      <c r="V585" s="721"/>
      <c r="W585" s="721"/>
      <c r="X585" s="721"/>
      <c r="Y585" s="721"/>
      <c r="Z585" s="721"/>
      <c r="AA585" s="721"/>
      <c r="AB585" s="721"/>
      <c r="AC585" s="721"/>
      <c r="AD585" s="721"/>
      <c r="AE585" s="721"/>
      <c r="AF585" s="721"/>
    </row>
    <row r="586" spans="1:256" ht="9.75" customHeight="1" x14ac:dyDescent="0.15">
      <c r="A586" s="100" t="s">
        <v>868</v>
      </c>
      <c r="I586" s="108"/>
      <c r="J586" s="108"/>
      <c r="K586" s="721"/>
      <c r="L586" s="721"/>
      <c r="M586" s="721"/>
      <c r="N586" s="721"/>
      <c r="O586" s="721"/>
      <c r="P586" s="721"/>
      <c r="Q586" s="721"/>
      <c r="R586" s="721"/>
      <c r="S586" s="721"/>
      <c r="T586" s="721"/>
      <c r="U586" s="721"/>
      <c r="V586" s="721"/>
      <c r="W586" s="721"/>
      <c r="X586" s="721"/>
      <c r="Y586" s="721"/>
      <c r="Z586" s="721"/>
      <c r="AA586" s="721"/>
      <c r="AB586" s="721"/>
      <c r="AC586" s="721"/>
      <c r="AD586" s="721"/>
      <c r="AE586" s="721"/>
      <c r="AF586" s="721"/>
    </row>
    <row r="587" spans="1:256" ht="9.75" customHeight="1" x14ac:dyDescent="0.15">
      <c r="I587" s="108"/>
      <c r="J587" s="108"/>
      <c r="K587" s="721"/>
      <c r="L587" s="721"/>
      <c r="M587" s="721"/>
      <c r="N587" s="721"/>
      <c r="O587" s="721"/>
      <c r="P587" s="721"/>
      <c r="Q587" s="721"/>
      <c r="R587" s="721"/>
      <c r="S587" s="721"/>
      <c r="T587" s="721"/>
      <c r="U587" s="721"/>
      <c r="V587" s="721"/>
      <c r="W587" s="721"/>
      <c r="X587" s="721"/>
      <c r="Y587" s="721"/>
      <c r="Z587" s="721"/>
      <c r="AA587" s="721"/>
      <c r="AB587" s="721"/>
      <c r="AC587" s="721"/>
      <c r="AD587" s="721"/>
      <c r="AE587" s="721"/>
      <c r="AF587" s="721"/>
    </row>
    <row r="588" spans="1:256" ht="2.25" customHeight="1" x14ac:dyDescent="0.15">
      <c r="A588" s="101" t="s">
        <v>165</v>
      </c>
      <c r="B588" s="101" t="s">
        <v>165</v>
      </c>
      <c r="C588" s="101" t="s">
        <v>165</v>
      </c>
      <c r="D588" s="101"/>
      <c r="E588" s="101"/>
      <c r="F588" s="101"/>
      <c r="G588" s="101"/>
      <c r="H588" s="101"/>
      <c r="I588" s="102" t="s">
        <v>165</v>
      </c>
      <c r="J588" s="102"/>
      <c r="K588" s="102" t="s">
        <v>165</v>
      </c>
      <c r="L588" s="102" t="s">
        <v>165</v>
      </c>
      <c r="M588" s="102" t="s">
        <v>165</v>
      </c>
      <c r="N588" s="102" t="s">
        <v>165</v>
      </c>
      <c r="O588" s="102"/>
      <c r="P588" s="102"/>
      <c r="Q588" s="102"/>
      <c r="R588" s="102"/>
      <c r="S588" s="102"/>
      <c r="T588" s="102"/>
      <c r="U588" s="102"/>
      <c r="V588" s="102"/>
      <c r="W588" s="102"/>
      <c r="X588" s="102"/>
      <c r="Y588" s="102"/>
      <c r="Z588" s="102"/>
      <c r="AA588" s="102"/>
      <c r="AB588" s="102" t="s">
        <v>165</v>
      </c>
      <c r="AC588" s="102" t="s">
        <v>165</v>
      </c>
      <c r="AD588" s="102" t="s">
        <v>165</v>
      </c>
      <c r="AE588" s="102" t="s">
        <v>165</v>
      </c>
      <c r="AF588" s="102" t="s">
        <v>165</v>
      </c>
    </row>
    <row r="589" spans="1:256" ht="2.25" customHeight="1" x14ac:dyDescent="0.15">
      <c r="A589" s="98" t="s">
        <v>165</v>
      </c>
      <c r="B589" s="98" t="s">
        <v>165</v>
      </c>
      <c r="C589" s="98" t="s">
        <v>165</v>
      </c>
      <c r="D589" s="98"/>
      <c r="E589" s="98"/>
      <c r="F589" s="98"/>
      <c r="G589" s="98"/>
      <c r="H589" s="98"/>
      <c r="I589" s="99" t="s">
        <v>165</v>
      </c>
      <c r="J589" s="99"/>
      <c r="K589" s="99" t="s">
        <v>165</v>
      </c>
      <c r="L589" s="99" t="s">
        <v>165</v>
      </c>
      <c r="M589" s="99" t="s">
        <v>165</v>
      </c>
      <c r="N589" s="99" t="s">
        <v>165</v>
      </c>
      <c r="O589" s="99"/>
      <c r="P589" s="99"/>
      <c r="Q589" s="99"/>
      <c r="R589" s="99"/>
      <c r="S589" s="99"/>
      <c r="T589" s="99"/>
      <c r="U589" s="99"/>
      <c r="V589" s="99"/>
      <c r="W589" s="99"/>
      <c r="X589" s="99"/>
      <c r="Y589" s="99"/>
      <c r="Z589" s="99"/>
      <c r="AA589" s="99"/>
      <c r="AB589" s="99" t="s">
        <v>165</v>
      </c>
      <c r="AC589" s="99" t="s">
        <v>165</v>
      </c>
      <c r="AD589" s="99" t="s">
        <v>165</v>
      </c>
      <c r="AE589" s="99" t="s">
        <v>165</v>
      </c>
      <c r="AF589" s="99" t="s">
        <v>165</v>
      </c>
    </row>
    <row r="590" spans="1:256" ht="13.5" customHeight="1" x14ac:dyDescent="0.15">
      <c r="A590" s="716" t="s">
        <v>487</v>
      </c>
      <c r="B590" s="716"/>
      <c r="C590" s="716"/>
      <c r="D590" s="716"/>
      <c r="E590" s="716"/>
      <c r="F590" s="716"/>
      <c r="G590" s="716"/>
      <c r="H590" s="716"/>
      <c r="I590" s="716"/>
      <c r="J590" s="716"/>
      <c r="K590" s="716"/>
      <c r="L590" s="716"/>
      <c r="M590" s="716"/>
      <c r="N590" s="716"/>
      <c r="O590" s="716"/>
      <c r="P590" s="716"/>
      <c r="Q590" s="716"/>
      <c r="R590" s="716"/>
      <c r="S590" s="716"/>
      <c r="T590" s="716"/>
      <c r="U590" s="716"/>
      <c r="V590" s="716"/>
      <c r="W590" s="716"/>
      <c r="X590" s="716"/>
      <c r="Y590" s="716"/>
      <c r="Z590" s="716"/>
      <c r="AA590" s="716"/>
      <c r="AB590" s="716"/>
      <c r="AC590" s="716"/>
      <c r="AD590" s="716"/>
      <c r="AE590" s="716"/>
      <c r="AF590" s="716"/>
    </row>
    <row r="591" spans="1:256" ht="13.5" customHeight="1" x14ac:dyDescent="0.15">
      <c r="A591" s="111"/>
      <c r="B591" s="343" t="s">
        <v>136</v>
      </c>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256" ht="2.25" customHeight="1" x14ac:dyDescent="0.15">
      <c r="A592" s="98" t="s">
        <v>165</v>
      </c>
      <c r="B592" s="98" t="s">
        <v>165</v>
      </c>
      <c r="C592" s="98" t="s">
        <v>165</v>
      </c>
      <c r="D592" s="98"/>
      <c r="E592" s="98"/>
      <c r="F592" s="98"/>
      <c r="G592" s="98"/>
      <c r="H592" s="98"/>
      <c r="I592" s="99" t="s">
        <v>165</v>
      </c>
      <c r="J592" s="99"/>
      <c r="K592" s="99" t="s">
        <v>165</v>
      </c>
      <c r="L592" s="99" t="s">
        <v>165</v>
      </c>
      <c r="M592" s="99" t="s">
        <v>165</v>
      </c>
      <c r="N592" s="99" t="s">
        <v>165</v>
      </c>
      <c r="O592" s="99"/>
      <c r="P592" s="99"/>
      <c r="Q592" s="99"/>
      <c r="R592" s="99"/>
      <c r="S592" s="99"/>
      <c r="T592" s="99"/>
      <c r="U592" s="99"/>
      <c r="V592" s="99"/>
      <c r="W592" s="99"/>
      <c r="X592" s="99"/>
      <c r="Y592" s="99"/>
      <c r="Z592" s="99"/>
      <c r="AA592" s="99"/>
      <c r="AB592" s="99" t="s">
        <v>165</v>
      </c>
      <c r="AC592" s="99" t="s">
        <v>165</v>
      </c>
      <c r="AD592" s="99" t="s">
        <v>165</v>
      </c>
      <c r="AE592" s="99" t="s">
        <v>165</v>
      </c>
      <c r="AF592" s="99" t="s">
        <v>165</v>
      </c>
    </row>
    <row r="593" spans="1:32" ht="13.5" customHeight="1" x14ac:dyDescent="0.15">
      <c r="A593" s="100" t="s">
        <v>364</v>
      </c>
      <c r="G593" s="688">
        <v>1</v>
      </c>
      <c r="H593" s="688"/>
      <c r="I593" s="688"/>
      <c r="J593" s="688"/>
      <c r="K593" s="688"/>
    </row>
    <row r="594" spans="1:32" ht="2.25" customHeight="1" x14ac:dyDescent="0.15">
      <c r="A594" s="101" t="s">
        <v>165</v>
      </c>
      <c r="B594" s="101" t="s">
        <v>165</v>
      </c>
      <c r="C594" s="101" t="s">
        <v>165</v>
      </c>
      <c r="D594" s="101"/>
      <c r="E594" s="101"/>
      <c r="F594" s="101"/>
      <c r="G594" s="101"/>
      <c r="H594" s="101"/>
      <c r="I594" s="102" t="s">
        <v>165</v>
      </c>
      <c r="J594" s="102"/>
      <c r="K594" s="102" t="s">
        <v>165</v>
      </c>
      <c r="L594" s="102" t="s">
        <v>165</v>
      </c>
      <c r="M594" s="102" t="s">
        <v>165</v>
      </c>
      <c r="N594" s="102" t="s">
        <v>165</v>
      </c>
      <c r="O594" s="102"/>
      <c r="P594" s="102"/>
      <c r="Q594" s="102"/>
      <c r="R594" s="102"/>
      <c r="S594" s="102"/>
      <c r="T594" s="102"/>
      <c r="U594" s="102"/>
      <c r="V594" s="102"/>
      <c r="W594" s="102"/>
      <c r="X594" s="102"/>
      <c r="Y594" s="102"/>
      <c r="Z594" s="102"/>
      <c r="AA594" s="102"/>
      <c r="AB594" s="102" t="s">
        <v>165</v>
      </c>
      <c r="AC594" s="102" t="s">
        <v>165</v>
      </c>
      <c r="AD594" s="102" t="s">
        <v>165</v>
      </c>
      <c r="AE594" s="102" t="s">
        <v>165</v>
      </c>
      <c r="AF594" s="102" t="s">
        <v>165</v>
      </c>
    </row>
    <row r="595" spans="1:32" ht="2.25" customHeight="1" x14ac:dyDescent="0.15">
      <c r="A595" s="98" t="s">
        <v>165</v>
      </c>
      <c r="B595" s="98" t="s">
        <v>165</v>
      </c>
      <c r="C595" s="98" t="s">
        <v>165</v>
      </c>
      <c r="D595" s="98"/>
      <c r="E595" s="98"/>
      <c r="F595" s="98"/>
      <c r="G595" s="98"/>
      <c r="H595" s="98"/>
      <c r="I595" s="99" t="s">
        <v>165</v>
      </c>
      <c r="J595" s="99"/>
      <c r="K595" s="99" t="s">
        <v>165</v>
      </c>
      <c r="L595" s="99" t="s">
        <v>165</v>
      </c>
      <c r="M595" s="99" t="s">
        <v>165</v>
      </c>
      <c r="N595" s="99" t="s">
        <v>165</v>
      </c>
      <c r="O595" s="99"/>
      <c r="P595" s="99"/>
      <c r="Q595" s="99"/>
      <c r="R595" s="99"/>
      <c r="S595" s="99"/>
      <c r="T595" s="99"/>
      <c r="U595" s="99"/>
      <c r="V595" s="99"/>
      <c r="W595" s="99"/>
      <c r="X595" s="99"/>
      <c r="Y595" s="99"/>
      <c r="Z595" s="99"/>
      <c r="AA595" s="99"/>
      <c r="AB595" s="99" t="s">
        <v>165</v>
      </c>
      <c r="AC595" s="99" t="s">
        <v>165</v>
      </c>
      <c r="AD595" s="99" t="s">
        <v>165</v>
      </c>
      <c r="AE595" s="99" t="s">
        <v>165</v>
      </c>
      <c r="AF595" s="99" t="s">
        <v>165</v>
      </c>
    </row>
    <row r="596" spans="1:32" ht="13.5" customHeight="1" x14ac:dyDescent="0.15">
      <c r="A596" s="100" t="s">
        <v>367</v>
      </c>
      <c r="F596" s="336" t="s">
        <v>190</v>
      </c>
      <c r="G596" s="674" t="s">
        <v>696</v>
      </c>
      <c r="H596" s="674"/>
      <c r="I596" s="674"/>
      <c r="J596" s="674"/>
      <c r="K596" s="674"/>
      <c r="L596" s="100" t="s">
        <v>68</v>
      </c>
      <c r="M596" s="661" t="s">
        <v>696</v>
      </c>
      <c r="N596" s="661"/>
      <c r="O596" s="661"/>
      <c r="P596" s="661"/>
      <c r="Q596" s="661"/>
      <c r="R596" s="661"/>
      <c r="S596" s="661"/>
      <c r="T596" s="661"/>
      <c r="U596" s="661"/>
      <c r="V596" s="661"/>
      <c r="W596" s="661"/>
      <c r="X596" s="661"/>
      <c r="Y596" s="661"/>
      <c r="Z596" s="661"/>
      <c r="AA596" s="661"/>
      <c r="AB596" s="661"/>
      <c r="AC596" s="661"/>
      <c r="AD596" s="661"/>
      <c r="AE596" s="661"/>
      <c r="AF596" s="375"/>
    </row>
    <row r="597" spans="1:32" ht="2.25" customHeight="1" x14ac:dyDescent="0.15">
      <c r="A597" s="98" t="s">
        <v>165</v>
      </c>
      <c r="B597" s="98" t="s">
        <v>165</v>
      </c>
      <c r="C597" s="98" t="s">
        <v>165</v>
      </c>
      <c r="D597" s="98"/>
      <c r="E597" s="98"/>
      <c r="F597" s="98"/>
      <c r="G597" s="98"/>
      <c r="H597" s="98"/>
      <c r="I597" s="99" t="s">
        <v>165</v>
      </c>
      <c r="J597" s="99"/>
      <c r="K597" s="99" t="s">
        <v>165</v>
      </c>
      <c r="L597" s="99" t="s">
        <v>165</v>
      </c>
      <c r="M597" s="99" t="s">
        <v>165</v>
      </c>
      <c r="N597" s="99" t="s">
        <v>165</v>
      </c>
      <c r="O597" s="99"/>
      <c r="P597" s="99"/>
      <c r="Q597" s="99"/>
      <c r="R597" s="99"/>
      <c r="S597" s="99"/>
      <c r="T597" s="99"/>
      <c r="U597" s="99"/>
      <c r="V597" s="99"/>
      <c r="W597" s="99"/>
      <c r="X597" s="99"/>
      <c r="Y597" s="99"/>
      <c r="Z597" s="99"/>
      <c r="AA597" s="99"/>
      <c r="AB597" s="99" t="s">
        <v>165</v>
      </c>
      <c r="AC597" s="99" t="s">
        <v>165</v>
      </c>
      <c r="AD597" s="99" t="s">
        <v>165</v>
      </c>
      <c r="AE597" s="99" t="s">
        <v>165</v>
      </c>
      <c r="AF597" s="99" t="s">
        <v>165</v>
      </c>
    </row>
    <row r="598" spans="1:32" ht="13.5" customHeight="1" x14ac:dyDescent="0.15">
      <c r="F598" s="336" t="s">
        <v>190</v>
      </c>
      <c r="G598" s="674"/>
      <c r="H598" s="674"/>
      <c r="I598" s="674"/>
      <c r="J598" s="674"/>
      <c r="K598" s="674"/>
      <c r="L598" s="100" t="s">
        <v>68</v>
      </c>
      <c r="M598" s="661" t="s">
        <v>696</v>
      </c>
      <c r="N598" s="661"/>
      <c r="O598" s="661"/>
      <c r="P598" s="661"/>
      <c r="Q598" s="661"/>
      <c r="R598" s="661"/>
      <c r="S598" s="661"/>
      <c r="T598" s="661"/>
      <c r="U598" s="661"/>
      <c r="V598" s="661"/>
      <c r="W598" s="661"/>
      <c r="X598" s="661"/>
      <c r="Y598" s="661"/>
      <c r="Z598" s="661"/>
      <c r="AA598" s="661"/>
      <c r="AB598" s="661"/>
      <c r="AC598" s="661"/>
      <c r="AD598" s="661"/>
      <c r="AE598" s="661"/>
      <c r="AF598" s="375"/>
    </row>
    <row r="599" spans="1:32" ht="2.25" customHeight="1" x14ac:dyDescent="0.15">
      <c r="A599" s="98" t="s">
        <v>165</v>
      </c>
      <c r="B599" s="98" t="s">
        <v>165</v>
      </c>
      <c r="C599" s="98" t="s">
        <v>165</v>
      </c>
      <c r="D599" s="98"/>
      <c r="E599" s="98"/>
      <c r="F599" s="98"/>
      <c r="G599" s="98"/>
      <c r="H599" s="98"/>
      <c r="I599" s="99" t="s">
        <v>165</v>
      </c>
      <c r="J599" s="99"/>
      <c r="K599" s="99" t="s">
        <v>165</v>
      </c>
      <c r="L599" s="99" t="s">
        <v>165</v>
      </c>
      <c r="M599" s="99" t="s">
        <v>165</v>
      </c>
      <c r="N599" s="99" t="s">
        <v>165</v>
      </c>
      <c r="O599" s="99"/>
      <c r="P599" s="99"/>
      <c r="Q599" s="99"/>
      <c r="R599" s="99"/>
      <c r="S599" s="99"/>
      <c r="T599" s="99"/>
      <c r="U599" s="99"/>
      <c r="V599" s="99"/>
      <c r="W599" s="99"/>
      <c r="X599" s="99"/>
      <c r="Y599" s="99"/>
      <c r="Z599" s="99"/>
      <c r="AA599" s="99"/>
      <c r="AB599" s="99" t="s">
        <v>165</v>
      </c>
      <c r="AC599" s="99" t="s">
        <v>165</v>
      </c>
      <c r="AD599" s="99" t="s">
        <v>165</v>
      </c>
      <c r="AE599" s="99" t="s">
        <v>165</v>
      </c>
      <c r="AF599" s="99" t="s">
        <v>165</v>
      </c>
    </row>
    <row r="600" spans="1:32" ht="13.5" customHeight="1" x14ac:dyDescent="0.15">
      <c r="F600" s="336" t="s">
        <v>190</v>
      </c>
      <c r="G600" s="674"/>
      <c r="H600" s="674"/>
      <c r="I600" s="674"/>
      <c r="J600" s="674"/>
      <c r="K600" s="674"/>
      <c r="L600" s="100" t="s">
        <v>68</v>
      </c>
      <c r="M600" s="661" t="s">
        <v>696</v>
      </c>
      <c r="N600" s="661"/>
      <c r="O600" s="661"/>
      <c r="P600" s="661"/>
      <c r="Q600" s="661"/>
      <c r="R600" s="661"/>
      <c r="S600" s="661"/>
      <c r="T600" s="661"/>
      <c r="U600" s="661"/>
      <c r="V600" s="661"/>
      <c r="W600" s="661"/>
      <c r="X600" s="661"/>
      <c r="Y600" s="661"/>
      <c r="Z600" s="661"/>
      <c r="AA600" s="661"/>
      <c r="AB600" s="661"/>
      <c r="AC600" s="661"/>
      <c r="AD600" s="661"/>
      <c r="AE600" s="661"/>
      <c r="AF600" s="375"/>
    </row>
    <row r="601" spans="1:32" ht="2.25" customHeight="1" x14ac:dyDescent="0.15">
      <c r="A601" s="98" t="s">
        <v>165</v>
      </c>
      <c r="B601" s="98" t="s">
        <v>165</v>
      </c>
      <c r="C601" s="98" t="s">
        <v>165</v>
      </c>
      <c r="D601" s="98"/>
      <c r="E601" s="98"/>
      <c r="F601" s="98"/>
      <c r="G601" s="98"/>
      <c r="H601" s="98"/>
      <c r="I601" s="99" t="s">
        <v>165</v>
      </c>
      <c r="J601" s="99"/>
      <c r="K601" s="99" t="s">
        <v>165</v>
      </c>
      <c r="L601" s="99" t="s">
        <v>165</v>
      </c>
      <c r="M601" s="99" t="s">
        <v>165</v>
      </c>
      <c r="N601" s="99" t="s">
        <v>165</v>
      </c>
      <c r="O601" s="99"/>
      <c r="P601" s="99"/>
      <c r="Q601" s="99"/>
      <c r="R601" s="99"/>
      <c r="S601" s="99"/>
      <c r="T601" s="99"/>
      <c r="U601" s="99"/>
      <c r="V601" s="99"/>
      <c r="W601" s="99"/>
      <c r="X601" s="99"/>
      <c r="Y601" s="99"/>
      <c r="Z601" s="99"/>
      <c r="AA601" s="99"/>
      <c r="AB601" s="99" t="s">
        <v>165</v>
      </c>
      <c r="AC601" s="99" t="s">
        <v>165</v>
      </c>
      <c r="AD601" s="99" t="s">
        <v>165</v>
      </c>
      <c r="AE601" s="99" t="s">
        <v>165</v>
      </c>
      <c r="AF601" s="99" t="s">
        <v>165</v>
      </c>
    </row>
    <row r="602" spans="1:32" ht="13.5" customHeight="1" x14ac:dyDescent="0.15">
      <c r="F602" s="336" t="s">
        <v>190</v>
      </c>
      <c r="G602" s="674"/>
      <c r="H602" s="674"/>
      <c r="I602" s="674"/>
      <c r="J602" s="674"/>
      <c r="K602" s="674"/>
      <c r="L602" s="100" t="s">
        <v>68</v>
      </c>
      <c r="M602" s="661" t="s">
        <v>696</v>
      </c>
      <c r="N602" s="661"/>
      <c r="O602" s="661"/>
      <c r="P602" s="661"/>
      <c r="Q602" s="661"/>
      <c r="R602" s="661"/>
      <c r="S602" s="661"/>
      <c r="T602" s="661"/>
      <c r="U602" s="661"/>
      <c r="V602" s="661"/>
      <c r="W602" s="661"/>
      <c r="X602" s="661"/>
      <c r="Y602" s="661"/>
      <c r="Z602" s="661"/>
      <c r="AA602" s="661"/>
      <c r="AB602" s="661"/>
      <c r="AC602" s="661"/>
      <c r="AD602" s="661"/>
      <c r="AE602" s="661"/>
      <c r="AF602" s="375"/>
    </row>
    <row r="603" spans="1:32" ht="2.25" customHeight="1" x14ac:dyDescent="0.15">
      <c r="A603" s="98" t="s">
        <v>165</v>
      </c>
      <c r="B603" s="98" t="s">
        <v>165</v>
      </c>
      <c r="C603" s="98" t="s">
        <v>165</v>
      </c>
      <c r="D603" s="98"/>
      <c r="E603" s="98"/>
      <c r="F603" s="98"/>
      <c r="G603" s="98"/>
      <c r="H603" s="98"/>
      <c r="I603" s="99" t="s">
        <v>165</v>
      </c>
      <c r="J603" s="99"/>
      <c r="K603" s="99" t="s">
        <v>165</v>
      </c>
      <c r="L603" s="99" t="s">
        <v>165</v>
      </c>
      <c r="M603" s="99" t="s">
        <v>165</v>
      </c>
      <c r="N603" s="99" t="s">
        <v>165</v>
      </c>
      <c r="O603" s="99"/>
      <c r="P603" s="99"/>
      <c r="Q603" s="99"/>
      <c r="R603" s="99"/>
      <c r="S603" s="99"/>
      <c r="T603" s="99"/>
      <c r="U603" s="99"/>
      <c r="V603" s="99"/>
      <c r="W603" s="99"/>
      <c r="X603" s="99"/>
      <c r="Y603" s="99"/>
      <c r="Z603" s="99"/>
      <c r="AA603" s="99"/>
      <c r="AB603" s="99" t="s">
        <v>165</v>
      </c>
      <c r="AC603" s="99" t="s">
        <v>165</v>
      </c>
      <c r="AD603" s="99" t="s">
        <v>165</v>
      </c>
      <c r="AE603" s="99" t="s">
        <v>165</v>
      </c>
      <c r="AF603" s="99" t="s">
        <v>165</v>
      </c>
    </row>
    <row r="604" spans="1:32" ht="13.5" customHeight="1" x14ac:dyDescent="0.15">
      <c r="F604" s="336" t="s">
        <v>190</v>
      </c>
      <c r="G604" s="674"/>
      <c r="H604" s="674"/>
      <c r="I604" s="674"/>
      <c r="J604" s="674"/>
      <c r="K604" s="674"/>
      <c r="L604" s="100" t="s">
        <v>68</v>
      </c>
      <c r="M604" s="661" t="s">
        <v>696</v>
      </c>
      <c r="N604" s="661"/>
      <c r="O604" s="661"/>
      <c r="P604" s="661"/>
      <c r="Q604" s="661"/>
      <c r="R604" s="661"/>
      <c r="S604" s="661"/>
      <c r="T604" s="661"/>
      <c r="U604" s="661"/>
      <c r="V604" s="661"/>
      <c r="W604" s="661"/>
      <c r="X604" s="661"/>
      <c r="Y604" s="661"/>
      <c r="Z604" s="661"/>
      <c r="AA604" s="661"/>
      <c r="AB604" s="661"/>
      <c r="AC604" s="661"/>
      <c r="AD604" s="661"/>
      <c r="AE604" s="661"/>
      <c r="AF604" s="375"/>
    </row>
    <row r="605" spans="1:32" ht="2.25" customHeight="1" x14ac:dyDescent="0.15">
      <c r="A605" s="101" t="s">
        <v>165</v>
      </c>
      <c r="B605" s="101" t="s">
        <v>165</v>
      </c>
      <c r="C605" s="101" t="s">
        <v>165</v>
      </c>
      <c r="D605" s="101"/>
      <c r="E605" s="101"/>
      <c r="F605" s="101"/>
      <c r="G605" s="101"/>
      <c r="H605" s="101"/>
      <c r="I605" s="102" t="s">
        <v>165</v>
      </c>
      <c r="J605" s="102"/>
      <c r="K605" s="102" t="s">
        <v>165</v>
      </c>
      <c r="L605" s="102" t="s">
        <v>165</v>
      </c>
      <c r="M605" s="102" t="s">
        <v>165</v>
      </c>
      <c r="N605" s="102" t="s">
        <v>165</v>
      </c>
      <c r="O605" s="102"/>
      <c r="P605" s="102"/>
      <c r="Q605" s="102"/>
      <c r="R605" s="102"/>
      <c r="S605" s="102"/>
      <c r="T605" s="102"/>
      <c r="U605" s="102"/>
      <c r="V605" s="102"/>
      <c r="W605" s="102"/>
      <c r="X605" s="102"/>
      <c r="Y605" s="102"/>
      <c r="Z605" s="102"/>
      <c r="AA605" s="102"/>
      <c r="AB605" s="102" t="s">
        <v>165</v>
      </c>
      <c r="AC605" s="102" t="s">
        <v>165</v>
      </c>
      <c r="AD605" s="102" t="s">
        <v>165</v>
      </c>
      <c r="AE605" s="102" t="s">
        <v>165</v>
      </c>
      <c r="AF605" s="102" t="s">
        <v>165</v>
      </c>
    </row>
    <row r="606" spans="1:32" ht="2.25" customHeight="1" x14ac:dyDescent="0.15">
      <c r="A606" s="98" t="s">
        <v>165</v>
      </c>
      <c r="B606" s="98" t="s">
        <v>165</v>
      </c>
      <c r="C606" s="98" t="s">
        <v>165</v>
      </c>
      <c r="D606" s="98"/>
      <c r="E606" s="98"/>
      <c r="F606" s="98"/>
      <c r="G606" s="98"/>
      <c r="H606" s="98"/>
      <c r="I606" s="99" t="s">
        <v>165</v>
      </c>
      <c r="J606" s="99"/>
      <c r="K606" s="99" t="s">
        <v>165</v>
      </c>
      <c r="L606" s="99" t="s">
        <v>165</v>
      </c>
      <c r="M606" s="99" t="s">
        <v>165</v>
      </c>
      <c r="N606" s="99" t="s">
        <v>165</v>
      </c>
      <c r="O606" s="99"/>
      <c r="P606" s="99"/>
      <c r="Q606" s="99"/>
      <c r="R606" s="99"/>
      <c r="S606" s="99"/>
      <c r="T606" s="99"/>
      <c r="U606" s="99"/>
      <c r="V606" s="99"/>
      <c r="W606" s="99"/>
      <c r="X606" s="99"/>
      <c r="Y606" s="99"/>
      <c r="Z606" s="99"/>
      <c r="AA606" s="99"/>
      <c r="AB606" s="99" t="s">
        <v>165</v>
      </c>
      <c r="AC606" s="99" t="s">
        <v>165</v>
      </c>
      <c r="AD606" s="99" t="s">
        <v>165</v>
      </c>
      <c r="AE606" s="99" t="s">
        <v>165</v>
      </c>
      <c r="AF606" s="99" t="s">
        <v>165</v>
      </c>
    </row>
    <row r="607" spans="1:32" ht="13.5" customHeight="1" x14ac:dyDescent="0.15">
      <c r="A607" s="100" t="s">
        <v>372</v>
      </c>
    </row>
    <row r="608" spans="1:32" ht="2.25" customHeight="1" x14ac:dyDescent="0.15">
      <c r="A608" s="98" t="s">
        <v>165</v>
      </c>
      <c r="B608" s="98" t="s">
        <v>165</v>
      </c>
      <c r="C608" s="98" t="s">
        <v>165</v>
      </c>
      <c r="D608" s="98"/>
      <c r="E608" s="98"/>
      <c r="F608" s="98"/>
      <c r="G608" s="98"/>
      <c r="H608" s="98"/>
      <c r="I608" s="99" t="s">
        <v>165</v>
      </c>
      <c r="J608" s="99"/>
      <c r="K608" s="99" t="s">
        <v>165</v>
      </c>
      <c r="L608" s="99" t="s">
        <v>165</v>
      </c>
      <c r="M608" s="99" t="s">
        <v>165</v>
      </c>
      <c r="N608" s="99" t="s">
        <v>165</v>
      </c>
      <c r="O608" s="99"/>
      <c r="P608" s="99"/>
      <c r="Q608" s="99"/>
      <c r="R608" s="99"/>
      <c r="S608" s="99"/>
      <c r="T608" s="99"/>
      <c r="U608" s="99"/>
      <c r="V608" s="99"/>
      <c r="W608" s="99"/>
      <c r="X608" s="99"/>
      <c r="Y608" s="99"/>
      <c r="Z608" s="99"/>
      <c r="AA608" s="99"/>
      <c r="AB608" s="99" t="s">
        <v>165</v>
      </c>
      <c r="AC608" s="99" t="s">
        <v>165</v>
      </c>
      <c r="AD608" s="99" t="s">
        <v>165</v>
      </c>
      <c r="AE608" s="99" t="s">
        <v>165</v>
      </c>
      <c r="AF608" s="99" t="s">
        <v>165</v>
      </c>
    </row>
    <row r="609" spans="1:32" ht="13.5" customHeight="1" x14ac:dyDescent="0.15">
      <c r="B609" s="370" t="s">
        <v>208</v>
      </c>
      <c r="C609" s="100" t="s">
        <v>87</v>
      </c>
      <c r="E609" s="370" t="s">
        <v>208</v>
      </c>
      <c r="F609" s="100" t="s">
        <v>88</v>
      </c>
      <c r="H609" s="370" t="s">
        <v>208</v>
      </c>
      <c r="I609" s="100" t="s">
        <v>187</v>
      </c>
      <c r="K609" s="370" t="s">
        <v>208</v>
      </c>
      <c r="L609" s="100" t="s">
        <v>188</v>
      </c>
      <c r="N609" s="370" t="s">
        <v>208</v>
      </c>
      <c r="O609" s="100" t="s">
        <v>89</v>
      </c>
      <c r="S609" s="370" t="s">
        <v>208</v>
      </c>
      <c r="T609" s="100" t="s">
        <v>90</v>
      </c>
      <c r="Y609" s="370" t="s">
        <v>208</v>
      </c>
      <c r="Z609" s="100" t="s">
        <v>189</v>
      </c>
    </row>
    <row r="610" spans="1:32" ht="2.25" customHeight="1" x14ac:dyDescent="0.15">
      <c r="A610" s="101" t="s">
        <v>165</v>
      </c>
      <c r="B610" s="101" t="s">
        <v>165</v>
      </c>
      <c r="C610" s="101" t="s">
        <v>165</v>
      </c>
      <c r="D610" s="101"/>
      <c r="E610" s="101"/>
      <c r="F610" s="101"/>
      <c r="G610" s="101"/>
      <c r="H610" s="101"/>
      <c r="I610" s="102" t="s">
        <v>165</v>
      </c>
      <c r="J610" s="102"/>
      <c r="K610" s="102" t="s">
        <v>165</v>
      </c>
      <c r="L610" s="102" t="s">
        <v>165</v>
      </c>
      <c r="M610" s="102" t="s">
        <v>165</v>
      </c>
      <c r="N610" s="102" t="s">
        <v>165</v>
      </c>
      <c r="O610" s="102"/>
      <c r="P610" s="102"/>
      <c r="Q610" s="102"/>
      <c r="R610" s="102"/>
      <c r="S610" s="102"/>
      <c r="T610" s="102"/>
      <c r="U610" s="102"/>
      <c r="V610" s="102"/>
      <c r="W610" s="102"/>
      <c r="X610" s="102"/>
      <c r="Y610" s="102"/>
      <c r="Z610" s="102"/>
      <c r="AA610" s="102"/>
      <c r="AB610" s="102" t="s">
        <v>165</v>
      </c>
      <c r="AC610" s="102" t="s">
        <v>165</v>
      </c>
      <c r="AD610" s="102" t="s">
        <v>165</v>
      </c>
      <c r="AE610" s="102" t="s">
        <v>165</v>
      </c>
      <c r="AF610" s="102" t="s">
        <v>165</v>
      </c>
    </row>
    <row r="611" spans="1:32" ht="2.25" customHeight="1" x14ac:dyDescent="0.15">
      <c r="A611" s="98" t="s">
        <v>165</v>
      </c>
      <c r="B611" s="98" t="s">
        <v>165</v>
      </c>
      <c r="C611" s="98" t="s">
        <v>165</v>
      </c>
      <c r="D611" s="98"/>
      <c r="E611" s="98"/>
      <c r="F611" s="98"/>
      <c r="G611" s="98"/>
      <c r="H611" s="98"/>
      <c r="I611" s="99" t="s">
        <v>165</v>
      </c>
      <c r="J611" s="99"/>
      <c r="K611" s="99" t="s">
        <v>165</v>
      </c>
      <c r="L611" s="99" t="s">
        <v>165</v>
      </c>
      <c r="M611" s="99" t="s">
        <v>165</v>
      </c>
      <c r="N611" s="99" t="s">
        <v>165</v>
      </c>
      <c r="O611" s="99"/>
      <c r="P611" s="99"/>
      <c r="Q611" s="99"/>
      <c r="R611" s="99"/>
      <c r="S611" s="99"/>
      <c r="T611" s="99"/>
      <c r="U611" s="99"/>
      <c r="V611" s="99"/>
      <c r="W611" s="99"/>
      <c r="X611" s="99"/>
      <c r="Y611" s="99"/>
      <c r="Z611" s="99"/>
      <c r="AA611" s="99"/>
      <c r="AB611" s="99" t="s">
        <v>165</v>
      </c>
      <c r="AC611" s="99" t="s">
        <v>165</v>
      </c>
      <c r="AD611" s="99" t="s">
        <v>165</v>
      </c>
      <c r="AE611" s="99" t="s">
        <v>165</v>
      </c>
      <c r="AF611" s="99" t="s">
        <v>165</v>
      </c>
    </row>
    <row r="612" spans="1:32" ht="13.5" customHeight="1" x14ac:dyDescent="0.15">
      <c r="A612" s="100" t="s">
        <v>377</v>
      </c>
      <c r="K612" s="677" t="s">
        <v>673</v>
      </c>
      <c r="L612" s="677"/>
      <c r="M612" s="677"/>
      <c r="N612" s="677"/>
      <c r="O612" s="677"/>
      <c r="P612" s="677"/>
      <c r="R612" s="105" t="s">
        <v>126</v>
      </c>
      <c r="V612" s="677" t="s">
        <v>673</v>
      </c>
      <c r="W612" s="677"/>
      <c r="X612" s="677"/>
      <c r="Y612" s="677"/>
      <c r="Z612" s="677"/>
      <c r="AA612" s="677"/>
    </row>
    <row r="613" spans="1:32" ht="2.25" customHeight="1" x14ac:dyDescent="0.15">
      <c r="A613" s="101" t="s">
        <v>165</v>
      </c>
      <c r="B613" s="101" t="s">
        <v>165</v>
      </c>
      <c r="C613" s="101" t="s">
        <v>165</v>
      </c>
      <c r="D613" s="101"/>
      <c r="E613" s="101"/>
      <c r="F613" s="101"/>
      <c r="G613" s="101"/>
      <c r="H613" s="101"/>
      <c r="I613" s="102" t="s">
        <v>165</v>
      </c>
      <c r="J613" s="102"/>
      <c r="K613" s="102" t="s">
        <v>165</v>
      </c>
      <c r="L613" s="102" t="s">
        <v>165</v>
      </c>
      <c r="M613" s="102" t="s">
        <v>165</v>
      </c>
      <c r="N613" s="102" t="s">
        <v>165</v>
      </c>
      <c r="O613" s="102"/>
      <c r="P613" s="102"/>
      <c r="Q613" s="102"/>
      <c r="R613" s="102"/>
      <c r="S613" s="102"/>
      <c r="T613" s="102"/>
      <c r="U613" s="102"/>
      <c r="V613" s="102"/>
      <c r="W613" s="102"/>
      <c r="X613" s="102"/>
      <c r="Y613" s="102"/>
      <c r="Z613" s="102"/>
      <c r="AA613" s="102"/>
      <c r="AB613" s="102" t="s">
        <v>165</v>
      </c>
      <c r="AC613" s="102" t="s">
        <v>165</v>
      </c>
      <c r="AD613" s="102" t="s">
        <v>165</v>
      </c>
      <c r="AE613" s="102" t="s">
        <v>165</v>
      </c>
      <c r="AF613" s="102" t="s">
        <v>165</v>
      </c>
    </row>
    <row r="614" spans="1:32" ht="2.25" customHeight="1" x14ac:dyDescent="0.15">
      <c r="A614" s="98" t="s">
        <v>165</v>
      </c>
      <c r="B614" s="98" t="s">
        <v>165</v>
      </c>
      <c r="C614" s="98" t="s">
        <v>165</v>
      </c>
      <c r="D614" s="98"/>
      <c r="E614" s="98"/>
      <c r="F614" s="98"/>
      <c r="G614" s="98"/>
      <c r="H614" s="98"/>
      <c r="I614" s="99" t="s">
        <v>165</v>
      </c>
      <c r="J614" s="99"/>
      <c r="K614" s="99" t="s">
        <v>165</v>
      </c>
      <c r="L614" s="99" t="s">
        <v>165</v>
      </c>
      <c r="M614" s="99" t="s">
        <v>165</v>
      </c>
      <c r="N614" s="99" t="s">
        <v>165</v>
      </c>
      <c r="O614" s="99"/>
      <c r="P614" s="99"/>
      <c r="Q614" s="99"/>
      <c r="R614" s="99"/>
      <c r="S614" s="99"/>
      <c r="T614" s="99"/>
      <c r="U614" s="99"/>
      <c r="V614" s="99"/>
      <c r="W614" s="99"/>
      <c r="X614" s="99"/>
      <c r="Y614" s="99"/>
      <c r="Z614" s="99"/>
      <c r="AA614" s="99"/>
      <c r="AB614" s="99" t="s">
        <v>165</v>
      </c>
      <c r="AC614" s="99" t="s">
        <v>165</v>
      </c>
      <c r="AD614" s="99" t="s">
        <v>165</v>
      </c>
      <c r="AE614" s="99" t="s">
        <v>165</v>
      </c>
      <c r="AF614" s="99" t="s">
        <v>165</v>
      </c>
    </row>
    <row r="615" spans="1:32" ht="13.5" customHeight="1" x14ac:dyDescent="0.15">
      <c r="A615" s="100" t="s">
        <v>827</v>
      </c>
    </row>
    <row r="616" spans="1:32" ht="2.25" customHeight="1" x14ac:dyDescent="0.15">
      <c r="A616" s="98" t="s">
        <v>165</v>
      </c>
      <c r="B616" s="98" t="s">
        <v>165</v>
      </c>
      <c r="C616" s="98" t="s">
        <v>165</v>
      </c>
      <c r="D616" s="98"/>
      <c r="E616" s="98"/>
      <c r="F616" s="99"/>
      <c r="G616" s="99"/>
      <c r="H616" s="99"/>
      <c r="I616" s="99"/>
      <c r="J616" s="99"/>
      <c r="K616" s="99"/>
      <c r="L616" s="99"/>
      <c r="M616" s="99"/>
      <c r="N616" s="99"/>
      <c r="O616" s="99"/>
      <c r="P616" s="99"/>
      <c r="Q616" s="99"/>
      <c r="R616" s="99"/>
      <c r="S616" s="99"/>
      <c r="T616" s="99"/>
      <c r="U616" s="99"/>
      <c r="V616" s="99"/>
      <c r="W616" s="99"/>
      <c r="X616" s="99"/>
      <c r="Y616" s="99"/>
      <c r="Z616" s="99"/>
      <c r="AA616" s="99"/>
      <c r="AB616" s="99" t="s">
        <v>165</v>
      </c>
      <c r="AC616" s="99" t="s">
        <v>165</v>
      </c>
      <c r="AD616" s="99" t="s">
        <v>165</v>
      </c>
      <c r="AE616" s="99" t="s">
        <v>165</v>
      </c>
      <c r="AF616" s="99" t="s">
        <v>165</v>
      </c>
    </row>
    <row r="617" spans="1:32" ht="13.5" customHeight="1" x14ac:dyDescent="0.15">
      <c r="B617" s="370" t="s">
        <v>208</v>
      </c>
      <c r="C617" s="439" t="s">
        <v>822</v>
      </c>
      <c r="F617" s="108"/>
      <c r="G617" s="108"/>
      <c r="H617" s="435"/>
      <c r="I617" s="108"/>
      <c r="J617" s="108"/>
      <c r="K617" s="108"/>
      <c r="L617" s="108"/>
      <c r="M617" s="108"/>
      <c r="N617" s="108"/>
      <c r="O617" s="108"/>
      <c r="P617" s="108"/>
      <c r="Q617" s="435"/>
      <c r="R617" s="233"/>
      <c r="S617" s="108"/>
      <c r="T617" s="108"/>
      <c r="U617" s="108"/>
      <c r="V617" s="108"/>
      <c r="W617" s="108"/>
      <c r="X617" s="108"/>
      <c r="Y617" s="108"/>
    </row>
    <row r="618" spans="1:32" ht="2.25" customHeight="1" x14ac:dyDescent="0.15">
      <c r="A618" s="98" t="s">
        <v>165</v>
      </c>
      <c r="B618" s="98" t="s">
        <v>165</v>
      </c>
      <c r="C618" s="98"/>
      <c r="D618" s="98"/>
      <c r="E618" s="98"/>
      <c r="F618" s="99"/>
      <c r="G618" s="99"/>
      <c r="H618" s="99"/>
      <c r="I618" s="99"/>
      <c r="J618" s="99"/>
      <c r="K618" s="99"/>
      <c r="L618" s="99"/>
      <c r="M618" s="99"/>
      <c r="N618" s="99"/>
      <c r="O618" s="99"/>
      <c r="P618" s="99"/>
      <c r="Q618" s="99"/>
      <c r="R618" s="99"/>
      <c r="S618" s="99"/>
      <c r="T618" s="99"/>
      <c r="U618" s="99"/>
      <c r="V618" s="99"/>
      <c r="W618" s="99"/>
      <c r="X618" s="99"/>
      <c r="Y618" s="99"/>
      <c r="Z618" s="99"/>
      <c r="AA618" s="99"/>
      <c r="AB618" s="99" t="s">
        <v>165</v>
      </c>
      <c r="AC618" s="99" t="s">
        <v>165</v>
      </c>
      <c r="AD618" s="99" t="s">
        <v>165</v>
      </c>
      <c r="AE618" s="99" t="s">
        <v>165</v>
      </c>
      <c r="AF618" s="99" t="s">
        <v>165</v>
      </c>
    </row>
    <row r="619" spans="1:32" ht="13.5" customHeight="1" x14ac:dyDescent="0.15">
      <c r="B619" s="370" t="s">
        <v>208</v>
      </c>
      <c r="C619" s="110" t="s">
        <v>823</v>
      </c>
      <c r="F619" s="108"/>
      <c r="G619" s="108"/>
      <c r="H619" s="108"/>
      <c r="I619" s="108"/>
      <c r="J619" s="108"/>
      <c r="K619" s="108"/>
      <c r="L619" s="435"/>
      <c r="M619" s="233"/>
      <c r="N619" s="108"/>
      <c r="O619" s="108"/>
      <c r="P619" s="108"/>
      <c r="Q619" s="108"/>
      <c r="R619" s="108"/>
      <c r="S619" s="108"/>
      <c r="T619" s="108"/>
      <c r="U619" s="108"/>
      <c r="V619" s="435"/>
      <c r="W619" s="108"/>
      <c r="X619" s="108"/>
      <c r="Y619" s="108"/>
    </row>
    <row r="620" spans="1:32" ht="2.25" customHeight="1" x14ac:dyDescent="0.15">
      <c r="A620" s="98" t="s">
        <v>165</v>
      </c>
      <c r="B620" s="98" t="s">
        <v>165</v>
      </c>
      <c r="C620" s="98" t="s">
        <v>165</v>
      </c>
      <c r="D620" s="98"/>
      <c r="E620" s="98"/>
      <c r="F620" s="99"/>
      <c r="G620" s="99"/>
      <c r="H620" s="99"/>
      <c r="I620" s="99"/>
      <c r="J620" s="99"/>
      <c r="K620" s="99"/>
      <c r="L620" s="99"/>
      <c r="M620" s="99"/>
      <c r="N620" s="99"/>
      <c r="O620" s="99"/>
      <c r="P620" s="99"/>
      <c r="Q620" s="99"/>
      <c r="R620" s="99"/>
      <c r="S620" s="99"/>
      <c r="T620" s="99"/>
      <c r="U620" s="99"/>
      <c r="V620" s="99"/>
      <c r="W620" s="99"/>
      <c r="X620" s="99"/>
      <c r="Y620" s="99"/>
      <c r="Z620" s="99"/>
      <c r="AA620" s="99"/>
      <c r="AB620" s="99" t="s">
        <v>165</v>
      </c>
      <c r="AC620" s="99" t="s">
        <v>165</v>
      </c>
      <c r="AD620" s="99" t="s">
        <v>165</v>
      </c>
      <c r="AE620" s="99" t="s">
        <v>165</v>
      </c>
      <c r="AF620" s="99" t="s">
        <v>165</v>
      </c>
    </row>
    <row r="621" spans="1:32" ht="13.5" customHeight="1" x14ac:dyDescent="0.15">
      <c r="B621" s="434" t="s">
        <v>208</v>
      </c>
      <c r="C621" s="100" t="s">
        <v>826</v>
      </c>
      <c r="F621" s="108"/>
      <c r="G621" s="108"/>
      <c r="I621" s="108"/>
      <c r="J621" s="437"/>
      <c r="K621" s="736"/>
      <c r="L621" s="736"/>
      <c r="M621" s="736"/>
      <c r="N621" s="736"/>
      <c r="O621" s="436"/>
      <c r="P621" s="108"/>
      <c r="Q621" s="435"/>
      <c r="R621" s="233"/>
      <c r="S621" s="108"/>
      <c r="T621" s="108"/>
      <c r="U621" s="108"/>
      <c r="V621" s="108"/>
      <c r="W621" s="108"/>
      <c r="X621" s="108"/>
      <c r="Y621" s="108"/>
    </row>
    <row r="622" spans="1:32" ht="2.25" customHeight="1" x14ac:dyDescent="0.15">
      <c r="A622" s="98" t="s">
        <v>165</v>
      </c>
      <c r="B622" s="98" t="s">
        <v>165</v>
      </c>
      <c r="C622" s="98"/>
      <c r="D622" s="98"/>
      <c r="E622" s="98"/>
      <c r="F622" s="99"/>
      <c r="G622" s="99"/>
      <c r="H622" s="99"/>
      <c r="I622" s="99"/>
      <c r="J622" s="99"/>
      <c r="K622" s="99"/>
      <c r="L622" s="99"/>
      <c r="M622" s="99"/>
      <c r="N622" s="99"/>
      <c r="O622" s="99"/>
      <c r="P622" s="99"/>
      <c r="Q622" s="99"/>
      <c r="R622" s="99"/>
      <c r="S622" s="99"/>
      <c r="T622" s="99"/>
      <c r="U622" s="99"/>
      <c r="V622" s="99"/>
      <c r="W622" s="99"/>
      <c r="X622" s="99"/>
      <c r="Y622" s="99"/>
      <c r="Z622" s="99"/>
      <c r="AA622" s="99"/>
      <c r="AB622" s="99" t="s">
        <v>165</v>
      </c>
      <c r="AC622" s="99" t="s">
        <v>165</v>
      </c>
      <c r="AD622" s="99" t="s">
        <v>165</v>
      </c>
      <c r="AE622" s="99" t="s">
        <v>165</v>
      </c>
      <c r="AF622" s="99" t="s">
        <v>165</v>
      </c>
    </row>
    <row r="623" spans="1:32" ht="13.5" customHeight="1" x14ac:dyDescent="0.15">
      <c r="B623" s="434" t="s">
        <v>208</v>
      </c>
      <c r="C623" s="110" t="s">
        <v>824</v>
      </c>
      <c r="F623" s="108"/>
      <c r="G623" s="108"/>
      <c r="H623" s="108"/>
      <c r="I623" s="108"/>
      <c r="J623" s="108"/>
      <c r="K623" s="108"/>
      <c r="L623" s="435"/>
      <c r="M623" s="233"/>
      <c r="N623" s="108"/>
      <c r="O623" s="108"/>
      <c r="P623" s="108"/>
      <c r="Q623" s="108"/>
      <c r="R623" s="108"/>
      <c r="S623" s="108"/>
      <c r="T623" s="108"/>
      <c r="U623" s="108"/>
      <c r="V623" s="435"/>
      <c r="W623" s="108"/>
      <c r="X623" s="108"/>
      <c r="Y623" s="108"/>
    </row>
    <row r="624" spans="1:32" ht="2.25" customHeight="1" x14ac:dyDescent="0.15">
      <c r="A624" s="98" t="s">
        <v>165</v>
      </c>
      <c r="B624" s="98" t="s">
        <v>165</v>
      </c>
      <c r="C624" s="98"/>
      <c r="D624" s="98"/>
      <c r="E624" s="98"/>
      <c r="F624" s="99"/>
      <c r="G624" s="99"/>
      <c r="H624" s="99"/>
      <c r="I624" s="99"/>
      <c r="J624" s="99"/>
      <c r="K624" s="99"/>
      <c r="L624" s="99"/>
      <c r="M624" s="99"/>
      <c r="N624" s="99"/>
      <c r="O624" s="435"/>
      <c r="P624" s="99"/>
      <c r="Q624" s="99"/>
      <c r="R624" s="99"/>
      <c r="S624" s="99"/>
      <c r="T624" s="99"/>
      <c r="U624" s="99"/>
      <c r="V624" s="99"/>
      <c r="W624" s="99"/>
      <c r="X624" s="99"/>
      <c r="Y624" s="99"/>
      <c r="Z624" s="99"/>
      <c r="AA624" s="99"/>
      <c r="AB624" s="99" t="s">
        <v>165</v>
      </c>
      <c r="AC624" s="99" t="s">
        <v>165</v>
      </c>
      <c r="AD624" s="99" t="s">
        <v>165</v>
      </c>
      <c r="AE624" s="99" t="s">
        <v>165</v>
      </c>
      <c r="AF624" s="99" t="s">
        <v>165</v>
      </c>
    </row>
    <row r="625" spans="1:32" ht="13.5" customHeight="1" x14ac:dyDescent="0.15">
      <c r="B625" s="370" t="s">
        <v>208</v>
      </c>
      <c r="C625" s="110" t="s">
        <v>825</v>
      </c>
      <c r="F625" s="108"/>
      <c r="G625" s="108"/>
      <c r="H625" s="108"/>
      <c r="I625" s="108"/>
      <c r="J625" s="108"/>
      <c r="K625" s="108"/>
      <c r="L625" s="108"/>
      <c r="M625" s="108"/>
      <c r="N625" s="108"/>
      <c r="O625" s="435"/>
      <c r="P625" s="233"/>
      <c r="Q625" s="108"/>
      <c r="R625" s="108"/>
      <c r="S625" s="108"/>
      <c r="T625" s="108"/>
      <c r="U625" s="108"/>
      <c r="V625" s="108"/>
      <c r="W625" s="108"/>
      <c r="X625" s="108"/>
      <c r="Y625" s="108"/>
    </row>
    <row r="626" spans="1:32" ht="2.25" customHeight="1" x14ac:dyDescent="0.15">
      <c r="A626" s="98" t="s">
        <v>165</v>
      </c>
      <c r="B626" s="98" t="s">
        <v>165</v>
      </c>
      <c r="C626" s="98"/>
      <c r="D626" s="98"/>
      <c r="E626" s="98"/>
      <c r="F626" s="99"/>
      <c r="G626" s="99"/>
      <c r="H626" s="99"/>
      <c r="I626" s="99"/>
      <c r="J626" s="99"/>
      <c r="K626" s="99"/>
      <c r="L626" s="99"/>
      <c r="M626" s="99"/>
      <c r="N626" s="99"/>
      <c r="O626" s="450"/>
      <c r="P626" s="99"/>
      <c r="Q626" s="99"/>
      <c r="R626" s="99"/>
      <c r="S626" s="99"/>
      <c r="T626" s="99"/>
      <c r="U626" s="99"/>
      <c r="V626" s="99"/>
      <c r="W626" s="99"/>
      <c r="X626" s="99"/>
      <c r="Y626" s="99"/>
      <c r="Z626" s="99"/>
      <c r="AA626" s="99"/>
      <c r="AB626" s="99" t="s">
        <v>165</v>
      </c>
      <c r="AC626" s="99" t="s">
        <v>165</v>
      </c>
      <c r="AD626" s="99" t="s">
        <v>165</v>
      </c>
      <c r="AE626" s="99" t="s">
        <v>165</v>
      </c>
      <c r="AF626" s="99" t="s">
        <v>165</v>
      </c>
    </row>
    <row r="627" spans="1:32" ht="13.5" customHeight="1" x14ac:dyDescent="0.15">
      <c r="B627" s="449" t="s">
        <v>208</v>
      </c>
      <c r="C627" s="110" t="s">
        <v>858</v>
      </c>
      <c r="F627" s="108"/>
      <c r="G627" s="108"/>
      <c r="H627" s="108"/>
      <c r="I627" s="108"/>
      <c r="J627" s="108"/>
      <c r="K627" s="108"/>
      <c r="L627" s="108"/>
      <c r="M627" s="108"/>
      <c r="N627" s="108"/>
      <c r="O627" s="450"/>
      <c r="P627" s="233"/>
      <c r="Q627" s="108"/>
      <c r="R627" s="108"/>
      <c r="S627" s="108"/>
      <c r="T627" s="108"/>
      <c r="U627" s="108"/>
      <c r="V627" s="108"/>
      <c r="W627" s="108"/>
      <c r="X627" s="108"/>
      <c r="Y627" s="108"/>
    </row>
    <row r="628" spans="1:32" ht="2.25" customHeight="1" x14ac:dyDescent="0.15">
      <c r="A628" s="101" t="s">
        <v>165</v>
      </c>
      <c r="B628" s="101" t="s">
        <v>165</v>
      </c>
      <c r="C628" s="101" t="s">
        <v>165</v>
      </c>
      <c r="D628" s="101"/>
      <c r="E628" s="101"/>
      <c r="F628" s="101"/>
      <c r="G628" s="101"/>
      <c r="H628" s="101"/>
      <c r="I628" s="102" t="s">
        <v>165</v>
      </c>
      <c r="J628" s="102"/>
      <c r="K628" s="102" t="s">
        <v>165</v>
      </c>
      <c r="L628" s="102" t="s">
        <v>165</v>
      </c>
      <c r="M628" s="102" t="s">
        <v>165</v>
      </c>
      <c r="N628" s="102" t="s">
        <v>165</v>
      </c>
      <c r="O628" s="102"/>
      <c r="P628" s="102"/>
      <c r="Q628" s="102"/>
      <c r="R628" s="102"/>
      <c r="S628" s="102"/>
      <c r="T628" s="102"/>
      <c r="U628" s="102"/>
      <c r="V628" s="102"/>
      <c r="W628" s="102"/>
      <c r="X628" s="102"/>
      <c r="Y628" s="102"/>
      <c r="Z628" s="102"/>
      <c r="AA628" s="102"/>
      <c r="AB628" s="102" t="s">
        <v>165</v>
      </c>
      <c r="AC628" s="102" t="s">
        <v>165</v>
      </c>
      <c r="AD628" s="102" t="s">
        <v>165</v>
      </c>
      <c r="AE628" s="102" t="s">
        <v>165</v>
      </c>
      <c r="AF628" s="102" t="s">
        <v>165</v>
      </c>
    </row>
    <row r="629" spans="1:32" ht="2.25" customHeight="1" x14ac:dyDescent="0.15">
      <c r="A629" s="98" t="s">
        <v>165</v>
      </c>
      <c r="B629" s="98" t="s">
        <v>165</v>
      </c>
      <c r="C629" s="98" t="s">
        <v>165</v>
      </c>
      <c r="D629" s="98"/>
      <c r="E629" s="98"/>
      <c r="F629" s="98"/>
      <c r="G629" s="98"/>
      <c r="H629" s="98"/>
      <c r="I629" s="99" t="s">
        <v>165</v>
      </c>
      <c r="J629" s="99"/>
      <c r="K629" s="99" t="s">
        <v>165</v>
      </c>
      <c r="L629" s="99" t="s">
        <v>165</v>
      </c>
      <c r="M629" s="99" t="s">
        <v>165</v>
      </c>
      <c r="N629" s="99" t="s">
        <v>165</v>
      </c>
      <c r="O629" s="99"/>
      <c r="P629" s="99"/>
      <c r="Q629" s="99"/>
      <c r="R629" s="99"/>
      <c r="S629" s="99"/>
      <c r="T629" s="99"/>
      <c r="U629" s="99"/>
      <c r="V629" s="99"/>
      <c r="W629" s="99"/>
      <c r="X629" s="99"/>
      <c r="Y629" s="99"/>
      <c r="Z629" s="99"/>
      <c r="AA629" s="99"/>
      <c r="AB629" s="99" t="s">
        <v>165</v>
      </c>
      <c r="AC629" s="99" t="s">
        <v>165</v>
      </c>
      <c r="AD629" s="99" t="s">
        <v>165</v>
      </c>
      <c r="AE629" s="99" t="s">
        <v>165</v>
      </c>
      <c r="AF629" s="99" t="s">
        <v>165</v>
      </c>
    </row>
    <row r="630" spans="1:32" ht="13.5" customHeight="1" x14ac:dyDescent="0.15">
      <c r="A630" s="100" t="s">
        <v>828</v>
      </c>
    </row>
    <row r="631" spans="1:32" ht="2.25" customHeight="1" x14ac:dyDescent="0.15">
      <c r="A631" s="98" t="s">
        <v>165</v>
      </c>
      <c r="B631" s="98" t="s">
        <v>165</v>
      </c>
      <c r="C631" s="98" t="s">
        <v>165</v>
      </c>
      <c r="D631" s="98"/>
      <c r="E631" s="98"/>
      <c r="F631" s="99"/>
      <c r="G631" s="99"/>
      <c r="H631" s="99"/>
      <c r="I631" s="99"/>
      <c r="J631" s="99"/>
      <c r="K631" s="99"/>
      <c r="L631" s="99"/>
      <c r="M631" s="99"/>
      <c r="N631" s="99"/>
      <c r="O631" s="99"/>
      <c r="P631" s="99"/>
      <c r="Q631" s="99"/>
      <c r="R631" s="99"/>
      <c r="S631" s="99"/>
      <c r="T631" s="99"/>
      <c r="U631" s="99"/>
      <c r="V631" s="99"/>
      <c r="W631" s="99"/>
      <c r="X631" s="99"/>
      <c r="Y631" s="99"/>
      <c r="Z631" s="99"/>
      <c r="AA631" s="99"/>
      <c r="AB631" s="99" t="s">
        <v>165</v>
      </c>
      <c r="AC631" s="99" t="s">
        <v>165</v>
      </c>
      <c r="AD631" s="99" t="s">
        <v>165</v>
      </c>
      <c r="AE631" s="99" t="s">
        <v>165</v>
      </c>
      <c r="AF631" s="99" t="s">
        <v>165</v>
      </c>
    </row>
    <row r="632" spans="1:32" ht="13.5" customHeight="1" x14ac:dyDescent="0.15">
      <c r="B632" s="434" t="s">
        <v>208</v>
      </c>
      <c r="C632" s="439" t="s">
        <v>829</v>
      </c>
      <c r="F632" s="108"/>
      <c r="G632" s="108"/>
      <c r="H632" s="435"/>
      <c r="I632" s="108"/>
      <c r="J632" s="108"/>
      <c r="K632" s="108"/>
      <c r="L632" s="108"/>
      <c r="M632" s="108"/>
      <c r="N632" s="108"/>
      <c r="O632" s="108"/>
      <c r="P632" s="108"/>
      <c r="Q632" s="435"/>
      <c r="R632" s="233"/>
      <c r="S632" s="108"/>
      <c r="T632" s="108"/>
      <c r="U632" s="108"/>
      <c r="V632" s="108"/>
      <c r="W632" s="108"/>
      <c r="X632" s="108"/>
      <c r="Y632" s="108"/>
    </row>
    <row r="633" spans="1:32" ht="2.25" customHeight="1" x14ac:dyDescent="0.15">
      <c r="A633" s="98" t="s">
        <v>165</v>
      </c>
      <c r="B633" s="98" t="s">
        <v>165</v>
      </c>
      <c r="C633" s="98"/>
      <c r="D633" s="98"/>
      <c r="E633" s="98"/>
      <c r="F633" s="99"/>
      <c r="G633" s="99"/>
      <c r="H633" s="99"/>
      <c r="I633" s="99"/>
      <c r="J633" s="99"/>
      <c r="K633" s="99"/>
      <c r="L633" s="99"/>
      <c r="M633" s="99"/>
      <c r="N633" s="99"/>
      <c r="O633" s="99"/>
      <c r="P633" s="99"/>
      <c r="Q633" s="99"/>
      <c r="R633" s="99"/>
      <c r="S633" s="99"/>
      <c r="T633" s="99"/>
      <c r="U633" s="99"/>
      <c r="V633" s="99"/>
      <c r="W633" s="99"/>
      <c r="X633" s="99"/>
      <c r="Y633" s="99"/>
      <c r="Z633" s="99"/>
      <c r="AA633" s="99"/>
      <c r="AB633" s="99" t="s">
        <v>165</v>
      </c>
      <c r="AC633" s="99" t="s">
        <v>165</v>
      </c>
      <c r="AD633" s="99" t="s">
        <v>165</v>
      </c>
      <c r="AE633" s="99" t="s">
        <v>165</v>
      </c>
      <c r="AF633" s="99" t="s">
        <v>165</v>
      </c>
    </row>
    <row r="634" spans="1:32" ht="13.5" customHeight="1" x14ac:dyDescent="0.15">
      <c r="B634" s="434" t="s">
        <v>208</v>
      </c>
      <c r="C634" s="110" t="s">
        <v>830</v>
      </c>
      <c r="F634" s="108"/>
      <c r="G634" s="108"/>
      <c r="H634" s="108"/>
      <c r="I634" s="108"/>
      <c r="J634" s="108"/>
      <c r="K634" s="108"/>
      <c r="L634" s="435"/>
      <c r="M634" s="233"/>
      <c r="N634" s="108"/>
      <c r="O634" s="108"/>
      <c r="P634" s="108"/>
      <c r="Q634" s="108"/>
      <c r="R634" s="108"/>
      <c r="S634" s="108"/>
      <c r="T634" s="108"/>
      <c r="U634" s="108"/>
      <c r="V634" s="435"/>
      <c r="W634" s="108"/>
      <c r="X634" s="108"/>
      <c r="Y634" s="108"/>
    </row>
    <row r="635" spans="1:32" ht="2.25" customHeight="1" x14ac:dyDescent="0.15">
      <c r="A635" s="98" t="s">
        <v>165</v>
      </c>
      <c r="B635" s="98" t="s">
        <v>165</v>
      </c>
      <c r="C635" s="98"/>
      <c r="D635" s="98"/>
      <c r="E635" s="98"/>
      <c r="F635" s="99"/>
      <c r="G635" s="99"/>
      <c r="H635" s="99"/>
      <c r="I635" s="99"/>
      <c r="J635" s="99"/>
      <c r="K635" s="99"/>
      <c r="L635" s="99"/>
      <c r="M635" s="99"/>
      <c r="N635" s="99"/>
      <c r="O635" s="435"/>
      <c r="P635" s="99"/>
      <c r="Q635" s="99"/>
      <c r="R635" s="99"/>
      <c r="S635" s="99"/>
      <c r="T635" s="99"/>
      <c r="U635" s="99"/>
      <c r="V635" s="99"/>
      <c r="W635" s="99"/>
      <c r="X635" s="99"/>
      <c r="Y635" s="99"/>
      <c r="Z635" s="99"/>
      <c r="AA635" s="99"/>
      <c r="AB635" s="99" t="s">
        <v>165</v>
      </c>
      <c r="AC635" s="99" t="s">
        <v>165</v>
      </c>
      <c r="AD635" s="99" t="s">
        <v>165</v>
      </c>
      <c r="AE635" s="99" t="s">
        <v>165</v>
      </c>
      <c r="AF635" s="99" t="s">
        <v>165</v>
      </c>
    </row>
    <row r="636" spans="1:32" ht="13.5" customHeight="1" x14ac:dyDescent="0.15">
      <c r="B636" s="449" t="s">
        <v>208</v>
      </c>
      <c r="C636" s="439" t="s">
        <v>831</v>
      </c>
      <c r="F636" s="108"/>
      <c r="G636" s="108"/>
      <c r="H636" s="108"/>
      <c r="I636" s="108"/>
      <c r="J636" s="108"/>
      <c r="K636" s="108"/>
      <c r="L636" s="108"/>
      <c r="M636" s="108"/>
      <c r="N636" s="108"/>
      <c r="O636" s="450"/>
      <c r="P636" s="233"/>
      <c r="Q636" s="108"/>
      <c r="R636" s="108"/>
      <c r="S636" s="108"/>
      <c r="T636" s="108"/>
      <c r="U636" s="108"/>
      <c r="V636" s="108"/>
      <c r="W636" s="108"/>
      <c r="X636" s="108"/>
      <c r="Y636" s="108"/>
    </row>
    <row r="637" spans="1:32" ht="2.25" customHeight="1" x14ac:dyDescent="0.15">
      <c r="A637" s="98" t="s">
        <v>165</v>
      </c>
      <c r="B637" s="98" t="s">
        <v>165</v>
      </c>
      <c r="C637" s="98"/>
      <c r="D637" s="98"/>
      <c r="E637" s="98"/>
      <c r="F637" s="99"/>
      <c r="G637" s="99"/>
      <c r="H637" s="99"/>
      <c r="I637" s="99"/>
      <c r="J637" s="99"/>
      <c r="K637" s="99"/>
      <c r="L637" s="99"/>
      <c r="M637" s="99"/>
      <c r="N637" s="99"/>
      <c r="O637" s="450"/>
      <c r="P637" s="99"/>
      <c r="Q637" s="99"/>
      <c r="R637" s="99"/>
      <c r="S637" s="99"/>
      <c r="T637" s="99"/>
      <c r="U637" s="99"/>
      <c r="V637" s="99"/>
      <c r="W637" s="99"/>
      <c r="X637" s="99"/>
      <c r="Y637" s="99"/>
      <c r="Z637" s="99"/>
      <c r="AA637" s="99"/>
      <c r="AB637" s="99" t="s">
        <v>165</v>
      </c>
      <c r="AC637" s="99" t="s">
        <v>165</v>
      </c>
      <c r="AD637" s="99" t="s">
        <v>165</v>
      </c>
      <c r="AE637" s="99" t="s">
        <v>165</v>
      </c>
      <c r="AF637" s="99" t="s">
        <v>165</v>
      </c>
    </row>
    <row r="638" spans="1:32" ht="13.5" customHeight="1" x14ac:dyDescent="0.15">
      <c r="B638" s="449" t="s">
        <v>208</v>
      </c>
      <c r="C638" s="439" t="s">
        <v>858</v>
      </c>
      <c r="F638" s="108"/>
      <c r="G638" s="108"/>
      <c r="H638" s="108"/>
      <c r="I638" s="108"/>
      <c r="J638" s="108"/>
      <c r="K638" s="108"/>
      <c r="L638" s="108"/>
      <c r="M638" s="108"/>
      <c r="N638" s="108"/>
      <c r="O638" s="450"/>
      <c r="P638" s="233"/>
      <c r="Q638" s="108"/>
      <c r="R638" s="108"/>
      <c r="S638" s="108"/>
      <c r="T638" s="108"/>
      <c r="U638" s="108"/>
      <c r="V638" s="108"/>
      <c r="W638" s="108"/>
      <c r="X638" s="108"/>
      <c r="Y638" s="108"/>
    </row>
    <row r="639" spans="1:32" ht="2.25" customHeight="1" x14ac:dyDescent="0.15">
      <c r="A639" s="98" t="s">
        <v>165</v>
      </c>
      <c r="B639" s="98" t="s">
        <v>165</v>
      </c>
      <c r="C639" s="98"/>
      <c r="D639" s="98"/>
      <c r="E639" s="98"/>
      <c r="F639" s="99"/>
      <c r="G639" s="99"/>
      <c r="H639" s="99"/>
      <c r="I639" s="99"/>
      <c r="J639" s="99"/>
      <c r="K639" s="99"/>
      <c r="L639" s="99"/>
      <c r="M639" s="99"/>
      <c r="N639" s="99"/>
      <c r="O639" s="450"/>
      <c r="P639" s="99"/>
      <c r="Q639" s="99"/>
      <c r="R639" s="99"/>
      <c r="S639" s="99"/>
      <c r="T639" s="99"/>
      <c r="U639" s="99"/>
      <c r="V639" s="99"/>
      <c r="W639" s="99"/>
      <c r="X639" s="99"/>
      <c r="Y639" s="99"/>
      <c r="Z639" s="99"/>
      <c r="AA639" s="99"/>
      <c r="AB639" s="99" t="s">
        <v>165</v>
      </c>
      <c r="AC639" s="99" t="s">
        <v>165</v>
      </c>
      <c r="AD639" s="99" t="s">
        <v>165</v>
      </c>
      <c r="AE639" s="99" t="s">
        <v>165</v>
      </c>
      <c r="AF639" s="99" t="s">
        <v>165</v>
      </c>
    </row>
    <row r="640" spans="1:32" ht="13.5" customHeight="1" x14ac:dyDescent="0.15">
      <c r="B640" s="434" t="s">
        <v>208</v>
      </c>
      <c r="C640" s="439" t="s">
        <v>859</v>
      </c>
      <c r="F640" s="108"/>
      <c r="G640" s="108"/>
      <c r="H640" s="108"/>
      <c r="I640" s="108"/>
      <c r="J640" s="108"/>
      <c r="K640" s="108"/>
      <c r="L640" s="108"/>
      <c r="M640" s="108"/>
      <c r="N640" s="108"/>
      <c r="O640" s="435"/>
      <c r="P640" s="233"/>
      <c r="Q640" s="108"/>
      <c r="R640" s="108"/>
      <c r="S640" s="108"/>
      <c r="T640" s="108"/>
      <c r="U640" s="108"/>
      <c r="V640" s="108"/>
      <c r="W640" s="108"/>
      <c r="X640" s="108"/>
      <c r="Y640" s="108"/>
    </row>
    <row r="641" spans="1:32" ht="2.25" customHeight="1" x14ac:dyDescent="0.15">
      <c r="A641" s="101" t="s">
        <v>165</v>
      </c>
      <c r="B641" s="101" t="s">
        <v>165</v>
      </c>
      <c r="C641" s="101" t="s">
        <v>165</v>
      </c>
      <c r="D641" s="101"/>
      <c r="E641" s="101"/>
      <c r="F641" s="101"/>
      <c r="G641" s="101"/>
      <c r="H641" s="101"/>
      <c r="I641" s="102" t="s">
        <v>165</v>
      </c>
      <c r="J641" s="102"/>
      <c r="K641" s="102" t="s">
        <v>165</v>
      </c>
      <c r="L641" s="102" t="s">
        <v>165</v>
      </c>
      <c r="M641" s="102" t="s">
        <v>165</v>
      </c>
      <c r="N641" s="102" t="s">
        <v>165</v>
      </c>
      <c r="O641" s="102"/>
      <c r="P641" s="102"/>
      <c r="Q641" s="102"/>
      <c r="R641" s="102"/>
      <c r="S641" s="102"/>
      <c r="T641" s="102"/>
      <c r="U641" s="102"/>
      <c r="V641" s="102"/>
      <c r="W641" s="102"/>
      <c r="X641" s="102"/>
      <c r="Y641" s="102"/>
      <c r="Z641" s="102"/>
      <c r="AA641" s="102"/>
      <c r="AB641" s="102" t="s">
        <v>165</v>
      </c>
      <c r="AC641" s="102" t="s">
        <v>165</v>
      </c>
      <c r="AD641" s="102" t="s">
        <v>165</v>
      </c>
      <c r="AE641" s="102" t="s">
        <v>165</v>
      </c>
      <c r="AF641" s="102" t="s">
        <v>165</v>
      </c>
    </row>
    <row r="642" spans="1:32" ht="2.25" customHeight="1" x14ac:dyDescent="0.15">
      <c r="A642" s="98" t="s">
        <v>165</v>
      </c>
      <c r="B642" s="98" t="s">
        <v>165</v>
      </c>
      <c r="C642" s="98" t="s">
        <v>165</v>
      </c>
      <c r="D642" s="98"/>
      <c r="E642" s="98"/>
      <c r="F642" s="98"/>
      <c r="G642" s="98"/>
      <c r="H642" s="98"/>
      <c r="I642" s="99" t="s">
        <v>165</v>
      </c>
      <c r="J642" s="99"/>
      <c r="K642" s="99" t="s">
        <v>165</v>
      </c>
      <c r="L642" s="99" t="s">
        <v>165</v>
      </c>
      <c r="M642" s="99" t="s">
        <v>165</v>
      </c>
      <c r="N642" s="99" t="s">
        <v>165</v>
      </c>
      <c r="O642" s="99"/>
      <c r="P642" s="99"/>
      <c r="Q642" s="99"/>
      <c r="R642" s="99"/>
      <c r="S642" s="99"/>
      <c r="T642" s="99"/>
      <c r="U642" s="99"/>
      <c r="V642" s="99"/>
      <c r="W642" s="99"/>
      <c r="X642" s="99"/>
      <c r="Y642" s="99"/>
      <c r="Z642" s="99"/>
      <c r="AA642" s="99"/>
      <c r="AB642" s="99" t="s">
        <v>165</v>
      </c>
      <c r="AC642" s="99" t="s">
        <v>165</v>
      </c>
      <c r="AD642" s="99" t="s">
        <v>165</v>
      </c>
      <c r="AE642" s="99" t="s">
        <v>165</v>
      </c>
      <c r="AF642" s="99" t="s">
        <v>165</v>
      </c>
    </row>
    <row r="643" spans="1:32" ht="13.5" customHeight="1" x14ac:dyDescent="0.15">
      <c r="A643" s="100" t="s">
        <v>865</v>
      </c>
    </row>
    <row r="644" spans="1:32" ht="2.25" customHeight="1" x14ac:dyDescent="0.15">
      <c r="A644" s="98" t="s">
        <v>165</v>
      </c>
      <c r="B644" s="98" t="s">
        <v>165</v>
      </c>
      <c r="C644" s="98" t="s">
        <v>165</v>
      </c>
      <c r="D644" s="98"/>
      <c r="E644" s="98"/>
      <c r="F644" s="98"/>
      <c r="G644" s="98"/>
      <c r="H644" s="98"/>
      <c r="I644" s="99" t="s">
        <v>165</v>
      </c>
      <c r="J644" s="99"/>
      <c r="K644" s="99" t="s">
        <v>165</v>
      </c>
      <c r="L644" s="99" t="s">
        <v>165</v>
      </c>
      <c r="M644" s="99" t="s">
        <v>165</v>
      </c>
      <c r="N644" s="99" t="s">
        <v>165</v>
      </c>
      <c r="O644" s="99"/>
      <c r="P644" s="99"/>
      <c r="Q644" s="99"/>
      <c r="R644" s="99"/>
      <c r="S644" s="99"/>
      <c r="T644" s="99"/>
      <c r="U644" s="99"/>
      <c r="V644" s="99"/>
      <c r="W644" s="99"/>
      <c r="X644" s="99"/>
      <c r="Y644" s="99"/>
      <c r="Z644" s="99"/>
      <c r="AA644" s="99"/>
      <c r="AB644" s="99" t="s">
        <v>165</v>
      </c>
      <c r="AC644" s="99" t="s">
        <v>165</v>
      </c>
      <c r="AD644" s="99" t="s">
        <v>165</v>
      </c>
      <c r="AE644" s="99" t="s">
        <v>165</v>
      </c>
      <c r="AF644" s="99" t="s">
        <v>165</v>
      </c>
    </row>
    <row r="645" spans="1:32" ht="13.5" customHeight="1" x14ac:dyDescent="0.15">
      <c r="B645" s="449" t="s">
        <v>208</v>
      </c>
      <c r="C645" s="439" t="s">
        <v>860</v>
      </c>
      <c r="F645" s="108"/>
      <c r="G645" s="108"/>
      <c r="H645" s="450"/>
      <c r="I645" s="108"/>
      <c r="J645" s="108"/>
      <c r="K645" s="108"/>
      <c r="L645" s="108"/>
      <c r="M645" s="108"/>
      <c r="N645" s="108"/>
      <c r="O645" s="108"/>
      <c r="P645" s="108"/>
      <c r="Q645" s="450"/>
      <c r="R645" s="233"/>
      <c r="S645" s="108"/>
      <c r="T645" s="108"/>
      <c r="U645" s="108"/>
      <c r="V645" s="108"/>
      <c r="W645" s="108"/>
      <c r="X645" s="108"/>
      <c r="Y645" s="108"/>
    </row>
    <row r="646" spans="1:32" ht="2.25" customHeight="1" x14ac:dyDescent="0.15">
      <c r="A646" s="98" t="s">
        <v>165</v>
      </c>
      <c r="B646" s="98" t="s">
        <v>165</v>
      </c>
      <c r="C646" s="98" t="s">
        <v>165</v>
      </c>
      <c r="D646" s="98"/>
      <c r="E646" s="98"/>
      <c r="F646" s="98"/>
      <c r="G646" s="98"/>
      <c r="H646" s="98"/>
      <c r="I646" s="99"/>
      <c r="J646" s="99"/>
      <c r="K646" s="99"/>
      <c r="L646" s="99"/>
      <c r="M646" s="99"/>
      <c r="N646" s="99"/>
      <c r="O646" s="99"/>
      <c r="P646" s="99"/>
      <c r="Q646" s="99"/>
      <c r="R646" s="99"/>
      <c r="S646" s="99"/>
      <c r="T646" s="99"/>
      <c r="U646" s="99"/>
      <c r="V646" s="99"/>
      <c r="W646" s="99"/>
      <c r="X646" s="99"/>
      <c r="Y646" s="99"/>
      <c r="Z646" s="99"/>
      <c r="AA646" s="99"/>
      <c r="AB646" s="99" t="s">
        <v>165</v>
      </c>
      <c r="AC646" s="99" t="s">
        <v>165</v>
      </c>
      <c r="AD646" s="99" t="s">
        <v>165</v>
      </c>
      <c r="AE646" s="99" t="s">
        <v>165</v>
      </c>
      <c r="AF646" s="99" t="s">
        <v>165</v>
      </c>
    </row>
    <row r="647" spans="1:32" ht="13.5" customHeight="1" x14ac:dyDescent="0.15">
      <c r="B647" s="449" t="s">
        <v>208</v>
      </c>
      <c r="C647" s="439" t="s">
        <v>861</v>
      </c>
      <c r="F647" s="108"/>
      <c r="G647" s="108"/>
      <c r="H647" s="450"/>
      <c r="I647" s="108"/>
      <c r="J647" s="108"/>
      <c r="K647" s="108"/>
      <c r="L647" s="108"/>
      <c r="M647" s="108"/>
      <c r="N647" s="108"/>
      <c r="O647" s="108"/>
      <c r="P647" s="108"/>
      <c r="Q647" s="450"/>
      <c r="R647" s="233"/>
      <c r="S647" s="108"/>
      <c r="T647" s="108"/>
      <c r="U647" s="108"/>
      <c r="V647" s="108"/>
      <c r="W647" s="108"/>
      <c r="X647" s="108"/>
      <c r="Y647" s="108"/>
    </row>
    <row r="648" spans="1:32" ht="2.25" customHeight="1" x14ac:dyDescent="0.15">
      <c r="A648" s="98" t="s">
        <v>165</v>
      </c>
      <c r="B648" s="98" t="s">
        <v>165</v>
      </c>
      <c r="C648" s="98" t="s">
        <v>165</v>
      </c>
      <c r="D648" s="98" t="s">
        <v>165</v>
      </c>
      <c r="E648" s="98" t="s">
        <v>165</v>
      </c>
      <c r="F648" s="98" t="s">
        <v>165</v>
      </c>
      <c r="G648" s="98" t="s">
        <v>165</v>
      </c>
      <c r="H648" s="98" t="s">
        <v>165</v>
      </c>
      <c r="I648" s="98"/>
      <c r="J648" s="98"/>
      <c r="K648" s="98"/>
      <c r="L648" s="98"/>
      <c r="M648" s="98"/>
      <c r="N648" s="98"/>
      <c r="O648" s="98"/>
      <c r="P648" s="98"/>
      <c r="Q648" s="98"/>
      <c r="R648" s="98"/>
      <c r="S648" s="98"/>
      <c r="T648" s="98"/>
      <c r="U648" s="98"/>
      <c r="V648" s="98"/>
      <c r="W648" s="98"/>
      <c r="X648" s="98"/>
      <c r="Y648" s="98" t="s">
        <v>165</v>
      </c>
      <c r="Z648" s="98" t="s">
        <v>165</v>
      </c>
      <c r="AA648" s="98" t="s">
        <v>165</v>
      </c>
      <c r="AB648" s="98" t="s">
        <v>165</v>
      </c>
      <c r="AC648" s="98" t="s">
        <v>165</v>
      </c>
      <c r="AD648" s="98" t="s">
        <v>165</v>
      </c>
      <c r="AE648" s="98" t="s">
        <v>165</v>
      </c>
      <c r="AF648" s="99" t="s">
        <v>165</v>
      </c>
    </row>
    <row r="649" spans="1:32" ht="13.5" customHeight="1" x14ac:dyDescent="0.15">
      <c r="B649" s="449" t="s">
        <v>208</v>
      </c>
      <c r="C649" s="439" t="s">
        <v>862</v>
      </c>
      <c r="F649" s="108"/>
      <c r="G649" s="108"/>
      <c r="H649" s="450"/>
      <c r="I649" s="108"/>
      <c r="J649" s="108"/>
      <c r="K649" s="108"/>
      <c r="L649" s="108"/>
      <c r="M649" s="108"/>
      <c r="N649" s="108"/>
      <c r="O649" s="108"/>
      <c r="P649" s="108"/>
      <c r="Q649" s="450"/>
      <c r="R649" s="233"/>
      <c r="S649" s="108"/>
      <c r="T649" s="108"/>
      <c r="U649" s="108"/>
      <c r="V649" s="108"/>
      <c r="W649" s="108"/>
      <c r="X649" s="108"/>
      <c r="Y649" s="108"/>
    </row>
    <row r="650" spans="1:32" ht="2.25" customHeight="1" x14ac:dyDescent="0.15">
      <c r="A650" s="98" t="s">
        <v>165</v>
      </c>
      <c r="B650" s="98" t="s">
        <v>165</v>
      </c>
      <c r="C650" s="98" t="s">
        <v>165</v>
      </c>
      <c r="D650" s="98"/>
      <c r="E650" s="98"/>
      <c r="F650" s="98"/>
      <c r="G650" s="98"/>
      <c r="H650" s="98"/>
      <c r="I650" s="99"/>
      <c r="J650" s="99"/>
      <c r="K650" s="99"/>
      <c r="L650" s="99"/>
      <c r="M650" s="99"/>
      <c r="N650" s="99"/>
      <c r="O650" s="99"/>
      <c r="P650" s="99"/>
      <c r="Q650" s="99"/>
      <c r="R650" s="99"/>
      <c r="S650" s="99"/>
      <c r="T650" s="99"/>
      <c r="U650" s="99"/>
      <c r="V650" s="99"/>
      <c r="W650" s="99"/>
      <c r="X650" s="99"/>
      <c r="Y650" s="99"/>
      <c r="Z650" s="99"/>
      <c r="AA650" s="99"/>
      <c r="AB650" s="99" t="s">
        <v>165</v>
      </c>
      <c r="AC650" s="99" t="s">
        <v>165</v>
      </c>
      <c r="AD650" s="99" t="s">
        <v>165</v>
      </c>
      <c r="AE650" s="99" t="s">
        <v>165</v>
      </c>
      <c r="AF650" s="99" t="s">
        <v>165</v>
      </c>
    </row>
    <row r="651" spans="1:32" ht="13.5" customHeight="1" x14ac:dyDescent="0.15">
      <c r="B651" s="449" t="s">
        <v>208</v>
      </c>
      <c r="C651" s="439" t="s">
        <v>863</v>
      </c>
      <c r="F651" s="108"/>
      <c r="G651" s="108"/>
      <c r="H651" s="450"/>
      <c r="I651" s="108"/>
      <c r="J651" s="108"/>
      <c r="K651" s="108"/>
      <c r="L651" s="108"/>
      <c r="M651" s="108"/>
      <c r="N651" s="108"/>
      <c r="O651" s="108"/>
      <c r="P651" s="108"/>
      <c r="Q651" s="450"/>
      <c r="R651" s="233"/>
      <c r="S651" s="108"/>
      <c r="T651" s="108"/>
      <c r="U651" s="108"/>
      <c r="V651" s="108"/>
      <c r="W651" s="108"/>
      <c r="X651" s="108"/>
      <c r="Y651" s="108"/>
    </row>
    <row r="652" spans="1:32" ht="2.25" customHeight="1" x14ac:dyDescent="0.15">
      <c r="A652" s="98" t="s">
        <v>165</v>
      </c>
      <c r="B652" s="98" t="s">
        <v>165</v>
      </c>
      <c r="C652" s="98" t="s">
        <v>165</v>
      </c>
      <c r="D652" s="98"/>
      <c r="E652" s="98"/>
      <c r="F652" s="98"/>
      <c r="G652" s="98"/>
      <c r="H652" s="98"/>
      <c r="I652" s="99"/>
      <c r="J652" s="99"/>
      <c r="K652" s="99"/>
      <c r="L652" s="99"/>
      <c r="M652" s="99"/>
      <c r="N652" s="99"/>
      <c r="O652" s="99"/>
      <c r="P652" s="99"/>
      <c r="Q652" s="99"/>
      <c r="R652" s="99"/>
      <c r="S652" s="99"/>
      <c r="T652" s="99"/>
      <c r="U652" s="99"/>
      <c r="V652" s="99"/>
      <c r="W652" s="99"/>
      <c r="X652" s="99"/>
      <c r="Y652" s="99"/>
      <c r="Z652" s="99"/>
      <c r="AA652" s="99"/>
      <c r="AB652" s="99" t="s">
        <v>165</v>
      </c>
      <c r="AC652" s="99" t="s">
        <v>165</v>
      </c>
      <c r="AD652" s="99" t="s">
        <v>165</v>
      </c>
      <c r="AE652" s="99" t="s">
        <v>165</v>
      </c>
      <c r="AF652" s="99" t="s">
        <v>165</v>
      </c>
    </row>
    <row r="653" spans="1:32" ht="13.5" customHeight="1" x14ac:dyDescent="0.15">
      <c r="B653" s="449" t="s">
        <v>208</v>
      </c>
      <c r="C653" s="439" t="s">
        <v>858</v>
      </c>
      <c r="F653" s="108"/>
      <c r="G653" s="108"/>
      <c r="H653" s="450"/>
      <c r="I653" s="108"/>
      <c r="J653" s="108"/>
      <c r="K653" s="108"/>
      <c r="L653" s="108"/>
      <c r="M653" s="108"/>
      <c r="N653" s="108"/>
      <c r="O653" s="108"/>
      <c r="P653" s="108"/>
      <c r="Q653" s="450"/>
      <c r="R653" s="233"/>
      <c r="S653" s="108"/>
      <c r="T653" s="108"/>
      <c r="U653" s="108"/>
      <c r="V653" s="108"/>
      <c r="W653" s="108"/>
      <c r="X653" s="108"/>
      <c r="Y653" s="108"/>
    </row>
    <row r="654" spans="1:32" ht="2.25" customHeight="1" x14ac:dyDescent="0.15">
      <c r="A654" s="98" t="s">
        <v>165</v>
      </c>
      <c r="B654" s="98" t="s">
        <v>165</v>
      </c>
      <c r="C654" s="98" t="s">
        <v>165</v>
      </c>
      <c r="D654" s="98"/>
      <c r="E654" s="98"/>
      <c r="F654" s="98"/>
      <c r="G654" s="98"/>
      <c r="H654" s="98"/>
      <c r="I654" s="99"/>
      <c r="J654" s="99"/>
      <c r="K654" s="99"/>
      <c r="L654" s="99"/>
      <c r="M654" s="99"/>
      <c r="N654" s="99"/>
      <c r="O654" s="99"/>
      <c r="P654" s="99"/>
      <c r="Q654" s="99"/>
      <c r="R654" s="99"/>
      <c r="S654" s="99"/>
      <c r="T654" s="99"/>
      <c r="U654" s="99"/>
      <c r="V654" s="99"/>
      <c r="W654" s="99"/>
      <c r="X654" s="99"/>
      <c r="Y654" s="99"/>
      <c r="Z654" s="99"/>
      <c r="AA654" s="99"/>
      <c r="AB654" s="99" t="s">
        <v>165</v>
      </c>
      <c r="AC654" s="99" t="s">
        <v>165</v>
      </c>
      <c r="AD654" s="99" t="s">
        <v>165</v>
      </c>
      <c r="AE654" s="99" t="s">
        <v>165</v>
      </c>
      <c r="AF654" s="99" t="s">
        <v>165</v>
      </c>
    </row>
    <row r="655" spans="1:32" ht="13.5" customHeight="1" x14ac:dyDescent="0.15">
      <c r="B655" s="449" t="s">
        <v>208</v>
      </c>
      <c r="C655" s="439" t="s">
        <v>864</v>
      </c>
      <c r="F655" s="108"/>
      <c r="G655" s="108"/>
      <c r="H655" s="450"/>
      <c r="I655" s="108"/>
      <c r="J655" s="108"/>
      <c r="K655" s="108"/>
      <c r="L655" s="108"/>
      <c r="M655" s="108"/>
      <c r="N655" s="108"/>
      <c r="O655" s="108"/>
      <c r="P655" s="108"/>
      <c r="Q655" s="450"/>
      <c r="R655" s="233"/>
      <c r="S655" s="108"/>
      <c r="T655" s="108"/>
      <c r="U655" s="108"/>
      <c r="V655" s="108"/>
      <c r="W655" s="108"/>
      <c r="X655" s="108"/>
      <c r="Y655" s="108"/>
    </row>
    <row r="656" spans="1:32" ht="2.25" customHeight="1" x14ac:dyDescent="0.15">
      <c r="A656" s="101" t="s">
        <v>165</v>
      </c>
      <c r="B656" s="101" t="s">
        <v>165</v>
      </c>
      <c r="C656" s="101" t="s">
        <v>165</v>
      </c>
      <c r="D656" s="101"/>
      <c r="E656" s="101"/>
      <c r="F656" s="101"/>
      <c r="G656" s="101"/>
      <c r="H656" s="101"/>
      <c r="I656" s="102" t="s">
        <v>165</v>
      </c>
      <c r="J656" s="102"/>
      <c r="K656" s="102" t="s">
        <v>165</v>
      </c>
      <c r="L656" s="102" t="s">
        <v>165</v>
      </c>
      <c r="M656" s="102" t="s">
        <v>165</v>
      </c>
      <c r="N656" s="102" t="s">
        <v>165</v>
      </c>
      <c r="O656" s="102"/>
      <c r="P656" s="102"/>
      <c r="Q656" s="102"/>
      <c r="R656" s="102"/>
      <c r="S656" s="102"/>
      <c r="T656" s="102"/>
      <c r="U656" s="102"/>
      <c r="V656" s="102"/>
      <c r="W656" s="102"/>
      <c r="X656" s="102"/>
      <c r="Y656" s="102"/>
      <c r="Z656" s="102"/>
      <c r="AA656" s="102"/>
      <c r="AB656" s="102" t="s">
        <v>165</v>
      </c>
      <c r="AC656" s="102" t="s">
        <v>165</v>
      </c>
      <c r="AD656" s="102" t="s">
        <v>165</v>
      </c>
      <c r="AE656" s="102" t="s">
        <v>165</v>
      </c>
      <c r="AF656" s="102" t="s">
        <v>165</v>
      </c>
    </row>
    <row r="657" spans="1:32" ht="2.25" customHeight="1" x14ac:dyDescent="0.15">
      <c r="A657" s="98" t="s">
        <v>165</v>
      </c>
      <c r="B657" s="98" t="s">
        <v>165</v>
      </c>
      <c r="C657" s="98" t="s">
        <v>165</v>
      </c>
      <c r="D657" s="98"/>
      <c r="E657" s="98"/>
      <c r="F657" s="98"/>
      <c r="G657" s="98"/>
      <c r="H657" s="98"/>
      <c r="I657" s="99" t="s">
        <v>165</v>
      </c>
      <c r="J657" s="99"/>
      <c r="K657" s="99" t="s">
        <v>165</v>
      </c>
      <c r="L657" s="99" t="s">
        <v>165</v>
      </c>
      <c r="M657" s="99" t="s">
        <v>165</v>
      </c>
      <c r="N657" s="99" t="s">
        <v>165</v>
      </c>
      <c r="O657" s="99"/>
      <c r="P657" s="99"/>
      <c r="Q657" s="99"/>
      <c r="R657" s="99"/>
      <c r="S657" s="99"/>
      <c r="T657" s="99"/>
      <c r="U657" s="99"/>
      <c r="V657" s="99"/>
      <c r="W657" s="99"/>
      <c r="X657" s="99"/>
      <c r="Y657" s="99"/>
      <c r="Z657" s="99"/>
      <c r="AA657" s="99"/>
      <c r="AB657" s="99" t="s">
        <v>165</v>
      </c>
      <c r="AC657" s="99" t="s">
        <v>165</v>
      </c>
      <c r="AD657" s="99" t="s">
        <v>165</v>
      </c>
      <c r="AE657" s="99" t="s">
        <v>165</v>
      </c>
      <c r="AF657" s="99" t="s">
        <v>165</v>
      </c>
    </row>
    <row r="658" spans="1:32" ht="13.5" customHeight="1" x14ac:dyDescent="0.15">
      <c r="A658" s="100" t="s">
        <v>799</v>
      </c>
    </row>
    <row r="659" spans="1:32" ht="2.25" customHeight="1" x14ac:dyDescent="0.15">
      <c r="A659" s="98" t="s">
        <v>165</v>
      </c>
      <c r="B659" s="98" t="s">
        <v>165</v>
      </c>
      <c r="C659" s="98" t="s">
        <v>165</v>
      </c>
      <c r="D659" s="98"/>
      <c r="E659" s="98"/>
      <c r="F659" s="98"/>
      <c r="G659" s="98"/>
      <c r="H659" s="98"/>
      <c r="I659" s="99" t="s">
        <v>165</v>
      </c>
      <c r="J659" s="99"/>
      <c r="K659" s="99" t="s">
        <v>165</v>
      </c>
      <c r="L659" s="99" t="s">
        <v>165</v>
      </c>
      <c r="M659" s="99" t="s">
        <v>165</v>
      </c>
      <c r="N659" s="99" t="s">
        <v>165</v>
      </c>
      <c r="O659" s="99"/>
      <c r="P659" s="99"/>
      <c r="Q659" s="99"/>
      <c r="R659" s="99"/>
      <c r="S659" s="99"/>
      <c r="T659" s="99"/>
      <c r="U659" s="99"/>
      <c r="V659" s="99"/>
      <c r="W659" s="99"/>
      <c r="X659" s="99"/>
      <c r="Y659" s="99"/>
      <c r="Z659" s="99"/>
      <c r="AA659" s="99"/>
      <c r="AB659" s="99" t="s">
        <v>165</v>
      </c>
      <c r="AC659" s="99" t="s">
        <v>165</v>
      </c>
      <c r="AD659" s="99" t="s">
        <v>165</v>
      </c>
      <c r="AE659" s="99" t="s">
        <v>165</v>
      </c>
      <c r="AF659" s="99" t="s">
        <v>165</v>
      </c>
    </row>
    <row r="660" spans="1:32" ht="13.5" customHeight="1" x14ac:dyDescent="0.15">
      <c r="B660" s="100" t="s">
        <v>415</v>
      </c>
      <c r="K660" s="651" t="s">
        <v>673</v>
      </c>
      <c r="L660" s="651"/>
      <c r="M660" s="651"/>
      <c r="N660" s="651"/>
    </row>
    <row r="661" spans="1:32" ht="2.25" customHeight="1" x14ac:dyDescent="0.15">
      <c r="A661" s="98" t="s">
        <v>165</v>
      </c>
      <c r="B661" s="98" t="s">
        <v>165</v>
      </c>
      <c r="C661" s="98" t="s">
        <v>165</v>
      </c>
      <c r="D661" s="98"/>
      <c r="E661" s="98"/>
      <c r="F661" s="98"/>
      <c r="G661" s="98"/>
      <c r="H661" s="98"/>
      <c r="I661" s="99" t="s">
        <v>165</v>
      </c>
      <c r="J661" s="99"/>
      <c r="K661" s="99" t="s">
        <v>165</v>
      </c>
      <c r="L661" s="99" t="s">
        <v>165</v>
      </c>
      <c r="M661" s="99" t="s">
        <v>165</v>
      </c>
      <c r="N661" s="99" t="s">
        <v>165</v>
      </c>
      <c r="O661" s="99"/>
      <c r="P661" s="99"/>
      <c r="Q661" s="99"/>
      <c r="R661" s="99"/>
      <c r="S661" s="99"/>
      <c r="T661" s="99"/>
      <c r="U661" s="99"/>
      <c r="V661" s="99"/>
      <c r="W661" s="99"/>
      <c r="X661" s="99" t="s">
        <v>165</v>
      </c>
      <c r="Y661" s="99" t="s">
        <v>165</v>
      </c>
      <c r="Z661" s="99" t="s">
        <v>165</v>
      </c>
      <c r="AA661" s="99" t="s">
        <v>165</v>
      </c>
      <c r="AB661" s="99" t="s">
        <v>165</v>
      </c>
    </row>
    <row r="662" spans="1:32" ht="13.5" customHeight="1" x14ac:dyDescent="0.15">
      <c r="B662" s="100" t="s">
        <v>430</v>
      </c>
      <c r="K662" s="651" t="s">
        <v>673</v>
      </c>
      <c r="L662" s="651"/>
      <c r="M662" s="651"/>
      <c r="N662" s="651"/>
    </row>
    <row r="663" spans="1:32" ht="2.25" customHeight="1" x14ac:dyDescent="0.15">
      <c r="A663" s="98" t="s">
        <v>165</v>
      </c>
      <c r="B663" s="98" t="s">
        <v>165</v>
      </c>
      <c r="C663" s="98" t="s">
        <v>165</v>
      </c>
      <c r="D663" s="98"/>
      <c r="E663" s="98"/>
      <c r="F663" s="98"/>
      <c r="G663" s="98"/>
      <c r="H663" s="98"/>
      <c r="I663" s="99" t="s">
        <v>165</v>
      </c>
      <c r="J663" s="99"/>
      <c r="K663" s="99" t="s">
        <v>165</v>
      </c>
      <c r="L663" s="99" t="s">
        <v>165</v>
      </c>
      <c r="M663" s="99" t="s">
        <v>165</v>
      </c>
      <c r="N663" s="99" t="s">
        <v>165</v>
      </c>
      <c r="O663" s="99"/>
      <c r="P663" s="99"/>
      <c r="Q663" s="99"/>
      <c r="R663" s="99"/>
      <c r="S663" s="99"/>
      <c r="T663" s="99"/>
      <c r="U663" s="99"/>
      <c r="V663" s="99"/>
      <c r="W663" s="99"/>
      <c r="X663" s="99"/>
      <c r="Y663" s="99"/>
      <c r="Z663" s="99"/>
      <c r="AA663" s="99"/>
      <c r="AB663" s="99" t="s">
        <v>165</v>
      </c>
      <c r="AC663" s="99" t="s">
        <v>165</v>
      </c>
      <c r="AD663" s="99" t="s">
        <v>165</v>
      </c>
      <c r="AE663" s="99" t="s">
        <v>165</v>
      </c>
      <c r="AF663" s="99" t="s">
        <v>165</v>
      </c>
    </row>
    <row r="664" spans="1:32" ht="13.5" customHeight="1" x14ac:dyDescent="0.15">
      <c r="B664" s="100" t="s">
        <v>442</v>
      </c>
      <c r="K664" s="651" t="s">
        <v>673</v>
      </c>
      <c r="L664" s="651"/>
      <c r="M664" s="651"/>
      <c r="N664" s="651"/>
    </row>
    <row r="665" spans="1:32" ht="2.25" customHeight="1" x14ac:dyDescent="0.15">
      <c r="A665" s="98" t="s">
        <v>165</v>
      </c>
      <c r="B665" s="98" t="s">
        <v>165</v>
      </c>
      <c r="C665" s="98" t="s">
        <v>165</v>
      </c>
      <c r="D665" s="98"/>
      <c r="E665" s="98"/>
      <c r="F665" s="98"/>
      <c r="G665" s="98"/>
      <c r="H665" s="98"/>
      <c r="I665" s="99" t="s">
        <v>165</v>
      </c>
      <c r="J665" s="99"/>
      <c r="K665" s="99" t="s">
        <v>165</v>
      </c>
      <c r="L665" s="99" t="s">
        <v>165</v>
      </c>
      <c r="M665" s="99" t="s">
        <v>165</v>
      </c>
      <c r="N665" s="99" t="s">
        <v>165</v>
      </c>
      <c r="O665" s="99"/>
      <c r="P665" s="99"/>
      <c r="Q665" s="99"/>
      <c r="R665" s="99"/>
      <c r="S665" s="99"/>
      <c r="T665" s="99"/>
      <c r="U665" s="99"/>
      <c r="V665" s="99"/>
      <c r="W665" s="99"/>
      <c r="X665" s="99"/>
      <c r="Y665" s="99"/>
      <c r="Z665" s="99"/>
      <c r="AA665" s="99"/>
      <c r="AB665" s="99" t="s">
        <v>165</v>
      </c>
      <c r="AC665" s="99" t="s">
        <v>165</v>
      </c>
      <c r="AD665" s="99" t="s">
        <v>165</v>
      </c>
      <c r="AE665" s="99" t="s">
        <v>165</v>
      </c>
      <c r="AF665" s="99" t="s">
        <v>165</v>
      </c>
    </row>
    <row r="666" spans="1:32" ht="13.5" customHeight="1" x14ac:dyDescent="0.15">
      <c r="B666" s="100" t="s">
        <v>449</v>
      </c>
      <c r="K666" s="651" t="s">
        <v>673</v>
      </c>
      <c r="L666" s="651"/>
      <c r="M666" s="651"/>
      <c r="N666" s="651"/>
    </row>
    <row r="667" spans="1:32" ht="2.25" customHeight="1" x14ac:dyDescent="0.15">
      <c r="A667" s="98" t="s">
        <v>165</v>
      </c>
      <c r="B667" s="98" t="s">
        <v>165</v>
      </c>
      <c r="C667" s="98" t="s">
        <v>165</v>
      </c>
      <c r="D667" s="98"/>
      <c r="E667" s="98"/>
      <c r="F667" s="98"/>
      <c r="G667" s="98"/>
      <c r="H667" s="98"/>
      <c r="I667" s="99" t="s">
        <v>165</v>
      </c>
      <c r="J667" s="99"/>
      <c r="K667" s="99" t="s">
        <v>165</v>
      </c>
      <c r="L667" s="99" t="s">
        <v>165</v>
      </c>
      <c r="M667" s="99" t="s">
        <v>165</v>
      </c>
      <c r="N667" s="99" t="s">
        <v>165</v>
      </c>
      <c r="O667" s="99"/>
      <c r="P667" s="99"/>
      <c r="Q667" s="99"/>
      <c r="R667" s="99"/>
      <c r="S667" s="99"/>
      <c r="T667" s="99"/>
      <c r="U667" s="99"/>
      <c r="V667" s="99"/>
      <c r="W667" s="99"/>
      <c r="X667" s="99"/>
      <c r="Y667" s="99"/>
      <c r="Z667" s="99"/>
      <c r="AA667" s="99"/>
      <c r="AB667" s="99" t="s">
        <v>165</v>
      </c>
      <c r="AC667" s="99" t="s">
        <v>165</v>
      </c>
      <c r="AD667" s="99" t="s">
        <v>165</v>
      </c>
      <c r="AE667" s="99" t="s">
        <v>165</v>
      </c>
      <c r="AF667" s="99" t="s">
        <v>165</v>
      </c>
    </row>
    <row r="668" spans="1:32" ht="2.25" customHeight="1" x14ac:dyDescent="0.15">
      <c r="A668" s="101" t="s">
        <v>165</v>
      </c>
      <c r="B668" s="101" t="s">
        <v>165</v>
      </c>
      <c r="C668" s="101" t="s">
        <v>165</v>
      </c>
      <c r="D668" s="101"/>
      <c r="E668" s="101"/>
      <c r="F668" s="101"/>
      <c r="G668" s="101"/>
      <c r="H668" s="101"/>
      <c r="I668" s="102" t="s">
        <v>165</v>
      </c>
      <c r="J668" s="102"/>
      <c r="K668" s="102" t="s">
        <v>165</v>
      </c>
      <c r="L668" s="102" t="s">
        <v>165</v>
      </c>
      <c r="M668" s="102" t="s">
        <v>165</v>
      </c>
      <c r="N668" s="102" t="s">
        <v>165</v>
      </c>
      <c r="O668" s="102"/>
      <c r="P668" s="102"/>
      <c r="Q668" s="102"/>
      <c r="R668" s="102"/>
      <c r="S668" s="102"/>
      <c r="T668" s="102"/>
      <c r="U668" s="102"/>
      <c r="V668" s="102"/>
      <c r="W668" s="102"/>
      <c r="X668" s="102"/>
      <c r="Y668" s="102"/>
      <c r="Z668" s="102"/>
      <c r="AA668" s="102"/>
      <c r="AB668" s="102" t="s">
        <v>165</v>
      </c>
      <c r="AC668" s="102" t="s">
        <v>165</v>
      </c>
      <c r="AD668" s="102" t="s">
        <v>165</v>
      </c>
      <c r="AE668" s="102" t="s">
        <v>165</v>
      </c>
      <c r="AF668" s="102" t="s">
        <v>165</v>
      </c>
    </row>
    <row r="669" spans="1:32" ht="2.25" customHeight="1" x14ac:dyDescent="0.15">
      <c r="A669" s="98" t="s">
        <v>165</v>
      </c>
      <c r="B669" s="98" t="s">
        <v>165</v>
      </c>
      <c r="C669" s="98" t="s">
        <v>165</v>
      </c>
      <c r="D669" s="98"/>
      <c r="E669" s="98"/>
      <c r="F669" s="98"/>
      <c r="G669" s="98"/>
      <c r="H669" s="98"/>
      <c r="I669" s="99" t="s">
        <v>165</v>
      </c>
      <c r="J669" s="99"/>
      <c r="K669" s="99" t="s">
        <v>165</v>
      </c>
      <c r="L669" s="99" t="s">
        <v>165</v>
      </c>
      <c r="M669" s="99" t="s">
        <v>165</v>
      </c>
      <c r="N669" s="99" t="s">
        <v>165</v>
      </c>
      <c r="O669" s="99"/>
      <c r="P669" s="99"/>
      <c r="Q669" s="99"/>
      <c r="R669" s="99"/>
      <c r="S669" s="99"/>
      <c r="T669" s="99"/>
      <c r="U669" s="99"/>
      <c r="V669" s="99"/>
      <c r="W669" s="99"/>
      <c r="X669" s="99"/>
      <c r="Y669" s="99"/>
      <c r="Z669" s="99"/>
      <c r="AA669" s="99"/>
      <c r="AB669" s="99" t="s">
        <v>165</v>
      </c>
      <c r="AC669" s="99" t="s">
        <v>165</v>
      </c>
      <c r="AD669" s="99" t="s">
        <v>165</v>
      </c>
      <c r="AE669" s="99" t="s">
        <v>165</v>
      </c>
      <c r="AF669" s="99" t="s">
        <v>165</v>
      </c>
    </row>
    <row r="670" spans="1:32" ht="13.5" customHeight="1" x14ac:dyDescent="0.15">
      <c r="A670" s="100" t="s">
        <v>800</v>
      </c>
    </row>
    <row r="671" spans="1:32" ht="2.25" customHeight="1" x14ac:dyDescent="0.15">
      <c r="A671" s="98" t="s">
        <v>165</v>
      </c>
      <c r="B671" s="98" t="s">
        <v>165</v>
      </c>
      <c r="C671" s="98" t="s">
        <v>165</v>
      </c>
      <c r="D671" s="98"/>
      <c r="E671" s="98"/>
      <c r="F671" s="98"/>
      <c r="G671" s="98"/>
      <c r="H671" s="98"/>
      <c r="I671" s="99" t="s">
        <v>165</v>
      </c>
      <c r="J671" s="99"/>
      <c r="K671" s="99" t="s">
        <v>165</v>
      </c>
      <c r="L671" s="99" t="s">
        <v>165</v>
      </c>
      <c r="M671" s="99" t="s">
        <v>165</v>
      </c>
      <c r="N671" s="99" t="s">
        <v>165</v>
      </c>
      <c r="O671" s="99"/>
      <c r="P671" s="99"/>
      <c r="Q671" s="99"/>
      <c r="R671" s="99"/>
      <c r="S671" s="99"/>
      <c r="T671" s="99"/>
      <c r="U671" s="99"/>
      <c r="V671" s="99"/>
      <c r="W671" s="99"/>
      <c r="X671" s="99"/>
      <c r="Y671" s="99"/>
      <c r="Z671" s="99"/>
      <c r="AA671" s="99"/>
      <c r="AB671" s="99" t="s">
        <v>165</v>
      </c>
      <c r="AC671" s="99" t="s">
        <v>165</v>
      </c>
      <c r="AD671" s="99" t="s">
        <v>165</v>
      </c>
      <c r="AE671" s="99" t="s">
        <v>165</v>
      </c>
      <c r="AF671" s="99" t="s">
        <v>165</v>
      </c>
    </row>
    <row r="672" spans="1:32" ht="13.5" customHeight="1" x14ac:dyDescent="0.15">
      <c r="B672" s="100" t="s">
        <v>414</v>
      </c>
      <c r="K672" s="720"/>
      <c r="L672" s="720"/>
      <c r="M672" s="720"/>
      <c r="N672" s="720"/>
      <c r="O672" s="100" t="s">
        <v>588</v>
      </c>
    </row>
    <row r="673" spans="1:32" ht="2.25" customHeight="1" x14ac:dyDescent="0.15">
      <c r="A673" s="98" t="s">
        <v>165</v>
      </c>
      <c r="B673" s="98" t="s">
        <v>165</v>
      </c>
      <c r="C673" s="98" t="s">
        <v>165</v>
      </c>
      <c r="D673" s="98"/>
      <c r="E673" s="98"/>
      <c r="F673" s="98"/>
      <c r="G673" s="98"/>
      <c r="H673" s="98"/>
      <c r="I673" s="99" t="s">
        <v>165</v>
      </c>
      <c r="J673" s="99"/>
      <c r="K673" s="352"/>
      <c r="L673" s="99" t="s">
        <v>165</v>
      </c>
      <c r="M673" s="99" t="s">
        <v>165</v>
      </c>
      <c r="N673" s="99" t="s">
        <v>165</v>
      </c>
      <c r="O673" s="99"/>
      <c r="P673" s="99"/>
      <c r="Q673" s="99"/>
      <c r="R673" s="99"/>
      <c r="S673" s="99"/>
      <c r="T673" s="99"/>
      <c r="U673" s="99"/>
      <c r="V673" s="99"/>
      <c r="W673" s="99"/>
      <c r="X673" s="99"/>
      <c r="Y673" s="99"/>
      <c r="Z673" s="99"/>
      <c r="AA673" s="99"/>
      <c r="AB673" s="99" t="s">
        <v>165</v>
      </c>
      <c r="AC673" s="99" t="s">
        <v>165</v>
      </c>
      <c r="AD673" s="99" t="s">
        <v>165</v>
      </c>
      <c r="AE673" s="99" t="s">
        <v>165</v>
      </c>
      <c r="AF673" s="99" t="s">
        <v>165</v>
      </c>
    </row>
    <row r="674" spans="1:32" ht="13.5" customHeight="1" x14ac:dyDescent="0.15">
      <c r="B674" s="100" t="s">
        <v>431</v>
      </c>
      <c r="K674" s="720"/>
      <c r="L674" s="720"/>
      <c r="M674" s="720"/>
      <c r="N674" s="720"/>
      <c r="O674" s="100" t="s">
        <v>183</v>
      </c>
    </row>
    <row r="675" spans="1:32" ht="2.25" customHeight="1" x14ac:dyDescent="0.15">
      <c r="A675" s="101" t="s">
        <v>165</v>
      </c>
      <c r="B675" s="101" t="s">
        <v>165</v>
      </c>
      <c r="C675" s="101" t="s">
        <v>165</v>
      </c>
      <c r="D675" s="101"/>
      <c r="E675" s="101"/>
      <c r="F675" s="101"/>
      <c r="G675" s="101"/>
      <c r="H675" s="101"/>
      <c r="I675" s="102" t="s">
        <v>165</v>
      </c>
      <c r="J675" s="102"/>
      <c r="K675" s="102" t="s">
        <v>165</v>
      </c>
      <c r="L675" s="102" t="s">
        <v>165</v>
      </c>
      <c r="M675" s="102" t="s">
        <v>165</v>
      </c>
      <c r="N675" s="102" t="s">
        <v>165</v>
      </c>
      <c r="O675" s="102"/>
      <c r="P675" s="102"/>
      <c r="Q675" s="102"/>
      <c r="R675" s="102"/>
      <c r="S675" s="102"/>
      <c r="T675" s="102"/>
      <c r="U675" s="102"/>
      <c r="V675" s="102"/>
      <c r="W675" s="102"/>
      <c r="X675" s="102"/>
      <c r="Y675" s="102"/>
      <c r="Z675" s="102"/>
      <c r="AA675" s="102"/>
      <c r="AB675" s="102" t="s">
        <v>165</v>
      </c>
      <c r="AC675" s="102" t="s">
        <v>165</v>
      </c>
      <c r="AD675" s="102" t="s">
        <v>165</v>
      </c>
      <c r="AE675" s="102" t="s">
        <v>165</v>
      </c>
      <c r="AF675" s="102" t="s">
        <v>165</v>
      </c>
    </row>
    <row r="676" spans="1:32" ht="2.25" customHeight="1" x14ac:dyDescent="0.15">
      <c r="A676" s="98" t="s">
        <v>165</v>
      </c>
      <c r="B676" s="98" t="s">
        <v>165</v>
      </c>
      <c r="C676" s="98" t="s">
        <v>165</v>
      </c>
      <c r="D676" s="98"/>
      <c r="E676" s="98"/>
      <c r="F676" s="98"/>
      <c r="G676" s="98"/>
      <c r="H676" s="98"/>
      <c r="I676" s="99" t="s">
        <v>165</v>
      </c>
      <c r="J676" s="99"/>
      <c r="K676" s="99" t="s">
        <v>165</v>
      </c>
      <c r="L676" s="99" t="s">
        <v>165</v>
      </c>
      <c r="M676" s="99" t="s">
        <v>165</v>
      </c>
      <c r="N676" s="99" t="s">
        <v>165</v>
      </c>
      <c r="O676" s="99"/>
      <c r="P676" s="99"/>
      <c r="Q676" s="99"/>
      <c r="R676" s="99"/>
      <c r="S676" s="99"/>
      <c r="T676" s="99"/>
      <c r="U676" s="99"/>
      <c r="V676" s="99"/>
      <c r="W676" s="99"/>
      <c r="X676" s="99"/>
      <c r="Y676" s="99"/>
      <c r="Z676" s="99"/>
      <c r="AA676" s="99"/>
      <c r="AB676" s="99" t="s">
        <v>165</v>
      </c>
      <c r="AC676" s="99" t="s">
        <v>165</v>
      </c>
      <c r="AD676" s="99" t="s">
        <v>165</v>
      </c>
      <c r="AE676" s="99" t="s">
        <v>165</v>
      </c>
      <c r="AF676" s="99" t="s">
        <v>165</v>
      </c>
    </row>
    <row r="677" spans="1:32" ht="13.5" customHeight="1" x14ac:dyDescent="0.15">
      <c r="A677" s="108" t="s">
        <v>801</v>
      </c>
      <c r="B677" s="108"/>
      <c r="C677" s="108"/>
      <c r="D677" s="108"/>
      <c r="E677" s="108"/>
      <c r="F677" s="108"/>
      <c r="G677" s="108"/>
      <c r="K677" s="375"/>
      <c r="L677" s="375"/>
      <c r="M677" s="375"/>
      <c r="N677" s="375"/>
      <c r="O677" s="375"/>
      <c r="P677" s="375"/>
      <c r="Q677" s="375"/>
      <c r="R677" s="375"/>
      <c r="S677" s="375"/>
      <c r="T677" s="375"/>
      <c r="U677" s="375"/>
      <c r="V677" s="375"/>
      <c r="W677" s="375"/>
      <c r="X677" s="375"/>
      <c r="Y677" s="375"/>
      <c r="Z677" s="375"/>
      <c r="AA677" s="375"/>
      <c r="AB677" s="375"/>
      <c r="AC677" s="375"/>
      <c r="AD677" s="375"/>
      <c r="AE677" s="375"/>
      <c r="AF677" s="375"/>
    </row>
    <row r="678" spans="1:32" ht="2.25" customHeight="1" x14ac:dyDescent="0.15">
      <c r="A678" s="98" t="s">
        <v>165</v>
      </c>
      <c r="B678" s="98" t="s">
        <v>165</v>
      </c>
      <c r="C678" s="98" t="s">
        <v>165</v>
      </c>
      <c r="D678" s="98"/>
      <c r="E678" s="98"/>
      <c r="F678" s="98"/>
      <c r="G678" s="98"/>
      <c r="H678" s="98"/>
      <c r="I678" s="99" t="s">
        <v>165</v>
      </c>
      <c r="J678" s="99"/>
      <c r="K678" s="99" t="s">
        <v>165</v>
      </c>
      <c r="L678" s="99" t="s">
        <v>165</v>
      </c>
      <c r="M678" s="99" t="s">
        <v>165</v>
      </c>
      <c r="N678" s="99" t="s">
        <v>165</v>
      </c>
      <c r="O678" s="99"/>
      <c r="P678" s="99"/>
      <c r="Q678" s="99"/>
      <c r="R678" s="99"/>
      <c r="S678" s="99"/>
      <c r="T678" s="99"/>
      <c r="U678" s="99"/>
      <c r="V678" s="99"/>
      <c r="W678" s="99"/>
      <c r="X678" s="99"/>
      <c r="Y678" s="99"/>
      <c r="Z678" s="99"/>
      <c r="AA678" s="99"/>
      <c r="AB678" s="99" t="s">
        <v>165</v>
      </c>
      <c r="AC678" s="99" t="s">
        <v>165</v>
      </c>
      <c r="AD678" s="99" t="s">
        <v>165</v>
      </c>
      <c r="AE678" s="99" t="s">
        <v>165</v>
      </c>
      <c r="AF678" s="99" t="s">
        <v>165</v>
      </c>
    </row>
    <row r="679" spans="1:32" ht="13.5" customHeight="1" x14ac:dyDescent="0.15">
      <c r="A679" s="108"/>
      <c r="B679" s="370" t="s">
        <v>208</v>
      </c>
      <c r="C679" s="108" t="s">
        <v>473</v>
      </c>
      <c r="D679" s="108"/>
      <c r="F679" s="370" t="s">
        <v>208</v>
      </c>
      <c r="G679" s="108" t="s">
        <v>475</v>
      </c>
      <c r="H679" s="108"/>
      <c r="I679" s="370" t="s">
        <v>208</v>
      </c>
      <c r="J679" s="100" t="s">
        <v>474</v>
      </c>
      <c r="M679" s="370" t="s">
        <v>208</v>
      </c>
      <c r="N679" s="375" t="s">
        <v>476</v>
      </c>
      <c r="O679" s="375"/>
      <c r="P679" s="375"/>
      <c r="R679" s="370" t="s">
        <v>208</v>
      </c>
      <c r="S679" s="375" t="s">
        <v>477</v>
      </c>
      <c r="T679" s="375"/>
      <c r="U679" s="375"/>
      <c r="V679" s="375"/>
      <c r="W679" s="375"/>
      <c r="X679" s="375"/>
      <c r="Z679" s="370" t="s">
        <v>208</v>
      </c>
      <c r="AA679" s="375" t="s">
        <v>478</v>
      </c>
      <c r="AB679" s="375"/>
      <c r="AC679" s="375"/>
      <c r="AD679" s="375"/>
      <c r="AE679" s="375"/>
      <c r="AF679" s="375"/>
    </row>
    <row r="680" spans="1:32" ht="2.25" customHeight="1" x14ac:dyDescent="0.15">
      <c r="A680" s="98" t="s">
        <v>165</v>
      </c>
      <c r="B680" s="98" t="s">
        <v>165</v>
      </c>
      <c r="C680" s="98" t="s">
        <v>165</v>
      </c>
      <c r="D680" s="98"/>
      <c r="E680" s="98"/>
      <c r="F680" s="98"/>
      <c r="G680" s="98"/>
      <c r="H680" s="98"/>
      <c r="I680" s="99" t="s">
        <v>165</v>
      </c>
      <c r="J680" s="99"/>
      <c r="K680" s="99" t="s">
        <v>165</v>
      </c>
      <c r="M680" s="99" t="s">
        <v>165</v>
      </c>
      <c r="N680" s="99" t="s">
        <v>165</v>
      </c>
      <c r="O680" s="99" t="s">
        <v>165</v>
      </c>
      <c r="P680" s="99"/>
      <c r="Q680" s="99"/>
      <c r="R680" s="99"/>
      <c r="S680" s="99"/>
      <c r="T680" s="99"/>
      <c r="U680" s="99"/>
      <c r="V680" s="99"/>
      <c r="W680" s="99"/>
      <c r="X680" s="99"/>
      <c r="Y680" s="99"/>
      <c r="Z680" s="99"/>
      <c r="AA680" s="99"/>
      <c r="AB680" s="99" t="s">
        <v>165</v>
      </c>
      <c r="AC680" s="99" t="s">
        <v>165</v>
      </c>
      <c r="AD680" s="99" t="s">
        <v>165</v>
      </c>
      <c r="AE680" s="99" t="s">
        <v>165</v>
      </c>
      <c r="AF680" s="99" t="s">
        <v>165</v>
      </c>
    </row>
    <row r="681" spans="1:32" ht="13.5" customHeight="1" x14ac:dyDescent="0.15">
      <c r="A681" s="108"/>
      <c r="B681" s="370" t="s">
        <v>208</v>
      </c>
      <c r="C681" s="108" t="s">
        <v>715</v>
      </c>
      <c r="D681" s="108"/>
      <c r="E681" s="382"/>
      <c r="F681" s="661"/>
      <c r="G681" s="661"/>
      <c r="H681" s="661"/>
      <c r="I681" s="661"/>
      <c r="J681" s="661"/>
      <c r="K681" s="661"/>
      <c r="L681" s="661"/>
      <c r="M681" s="661"/>
      <c r="N681" s="661"/>
      <c r="O681" s="661"/>
      <c r="P681" s="661"/>
      <c r="Q681" s="661"/>
      <c r="R681" s="661"/>
      <c r="S681" s="661"/>
      <c r="T681" s="661"/>
      <c r="U681" s="661"/>
      <c r="V681" s="661"/>
      <c r="W681" s="661"/>
      <c r="X681" s="661"/>
      <c r="Y681" s="661"/>
      <c r="Z681" s="661"/>
      <c r="AA681" s="661"/>
      <c r="AB681" s="661"/>
      <c r="AC681" s="661"/>
      <c r="AD681" s="661"/>
      <c r="AE681" s="661"/>
      <c r="AF681" s="375" t="s">
        <v>209</v>
      </c>
    </row>
    <row r="682" spans="1:32" ht="2.25" customHeight="1" x14ac:dyDescent="0.15">
      <c r="A682" s="101" t="s">
        <v>165</v>
      </c>
      <c r="B682" s="101" t="s">
        <v>165</v>
      </c>
      <c r="C682" s="101" t="s">
        <v>165</v>
      </c>
      <c r="D682" s="101"/>
      <c r="E682" s="101"/>
      <c r="F682" s="101"/>
      <c r="G682" s="101"/>
      <c r="H682" s="101"/>
      <c r="I682" s="102" t="s">
        <v>165</v>
      </c>
      <c r="J682" s="102"/>
      <c r="K682" s="102" t="s">
        <v>165</v>
      </c>
      <c r="L682" s="102" t="s">
        <v>165</v>
      </c>
      <c r="M682" s="102" t="s">
        <v>165</v>
      </c>
      <c r="N682" s="102" t="s">
        <v>165</v>
      </c>
      <c r="O682" s="102"/>
      <c r="P682" s="102"/>
      <c r="Q682" s="102"/>
      <c r="R682" s="102"/>
      <c r="S682" s="102"/>
      <c r="T682" s="102"/>
      <c r="U682" s="102"/>
      <c r="V682" s="102"/>
      <c r="W682" s="102"/>
      <c r="X682" s="102"/>
      <c r="Y682" s="102"/>
      <c r="Z682" s="102"/>
      <c r="AA682" s="102"/>
      <c r="AB682" s="102" t="s">
        <v>165</v>
      </c>
      <c r="AC682" s="102" t="s">
        <v>165</v>
      </c>
      <c r="AD682" s="102" t="s">
        <v>165</v>
      </c>
      <c r="AE682" s="102" t="s">
        <v>165</v>
      </c>
      <c r="AF682" s="102" t="s">
        <v>165</v>
      </c>
    </row>
    <row r="683" spans="1:32" ht="2.25" customHeight="1" x14ac:dyDescent="0.15">
      <c r="A683" s="98" t="s">
        <v>165</v>
      </c>
      <c r="B683" s="98" t="s">
        <v>165</v>
      </c>
      <c r="C683" s="98" t="s">
        <v>165</v>
      </c>
      <c r="D683" s="98"/>
      <c r="E683" s="98"/>
      <c r="F683" s="98"/>
      <c r="G683" s="98"/>
      <c r="H683" s="98"/>
      <c r="I683" s="99" t="s">
        <v>165</v>
      </c>
      <c r="J683" s="99"/>
      <c r="K683" s="99" t="s">
        <v>165</v>
      </c>
      <c r="L683" s="99" t="s">
        <v>165</v>
      </c>
      <c r="M683" s="99" t="s">
        <v>165</v>
      </c>
      <c r="N683" s="99" t="s">
        <v>165</v>
      </c>
      <c r="O683" s="99"/>
      <c r="P683" s="99"/>
      <c r="Q683" s="99"/>
      <c r="R683" s="99"/>
      <c r="S683" s="99"/>
      <c r="T683" s="99"/>
      <c r="U683" s="99"/>
      <c r="V683" s="99"/>
      <c r="W683" s="99"/>
      <c r="X683" s="99"/>
      <c r="Y683" s="99"/>
      <c r="Z683" s="99"/>
      <c r="AA683" s="99"/>
      <c r="AB683" s="99" t="s">
        <v>165</v>
      </c>
      <c r="AC683" s="99" t="s">
        <v>165</v>
      </c>
      <c r="AD683" s="99" t="s">
        <v>165</v>
      </c>
      <c r="AE683" s="99" t="s">
        <v>165</v>
      </c>
      <c r="AF683" s="99" t="s">
        <v>165</v>
      </c>
    </row>
    <row r="684" spans="1:32" ht="13.5" customHeight="1" x14ac:dyDescent="0.15">
      <c r="A684" s="100" t="s">
        <v>802</v>
      </c>
    </row>
    <row r="685" spans="1:32" ht="2.25" customHeight="1" x14ac:dyDescent="0.15">
      <c r="A685" s="98" t="s">
        <v>165</v>
      </c>
      <c r="B685" s="98" t="s">
        <v>165</v>
      </c>
      <c r="C685" s="98" t="s">
        <v>165</v>
      </c>
      <c r="D685" s="98"/>
      <c r="E685" s="98"/>
      <c r="F685" s="98"/>
      <c r="G685" s="98"/>
      <c r="H685" s="98"/>
      <c r="I685" s="99" t="s">
        <v>165</v>
      </c>
      <c r="J685" s="99"/>
      <c r="K685" s="99" t="s">
        <v>165</v>
      </c>
      <c r="L685" s="99" t="s">
        <v>165</v>
      </c>
      <c r="M685" s="99" t="s">
        <v>165</v>
      </c>
      <c r="N685" s="99" t="s">
        <v>165</v>
      </c>
      <c r="O685" s="99"/>
      <c r="P685" s="99"/>
      <c r="Q685" s="99"/>
      <c r="R685" s="99"/>
      <c r="S685" s="99"/>
      <c r="T685" s="99"/>
      <c r="U685" s="99"/>
      <c r="V685" s="99"/>
      <c r="W685" s="99"/>
      <c r="X685" s="99"/>
      <c r="Y685" s="99"/>
      <c r="Z685" s="99"/>
      <c r="AA685" s="99"/>
      <c r="AB685" s="99" t="s">
        <v>165</v>
      </c>
      <c r="AC685" s="99" t="s">
        <v>165</v>
      </c>
      <c r="AD685" s="99" t="s">
        <v>165</v>
      </c>
      <c r="AE685" s="99" t="s">
        <v>165</v>
      </c>
      <c r="AF685" s="99" t="s">
        <v>165</v>
      </c>
    </row>
    <row r="686" spans="1:32" ht="13.5" customHeight="1" x14ac:dyDescent="0.15">
      <c r="B686" s="100" t="s">
        <v>416</v>
      </c>
    </row>
    <row r="687" spans="1:32" ht="2.25" customHeight="1" x14ac:dyDescent="0.15">
      <c r="A687" s="98" t="s">
        <v>165</v>
      </c>
      <c r="B687" s="98" t="s">
        <v>165</v>
      </c>
      <c r="C687" s="98" t="s">
        <v>165</v>
      </c>
      <c r="D687" s="98"/>
      <c r="E687" s="98"/>
      <c r="F687" s="98"/>
      <c r="G687" s="98"/>
      <c r="H687" s="98"/>
      <c r="I687" s="99" t="s">
        <v>165</v>
      </c>
      <c r="J687" s="99"/>
      <c r="K687" s="99" t="s">
        <v>165</v>
      </c>
      <c r="L687" s="99" t="s">
        <v>165</v>
      </c>
      <c r="M687" s="99" t="s">
        <v>165</v>
      </c>
      <c r="N687" s="99" t="s">
        <v>165</v>
      </c>
      <c r="O687" s="99"/>
      <c r="P687" s="99"/>
      <c r="Q687" s="99"/>
      <c r="R687" s="99"/>
      <c r="S687" s="99"/>
      <c r="T687" s="99"/>
      <c r="U687" s="99"/>
      <c r="V687" s="99"/>
      <c r="W687" s="99"/>
      <c r="X687" s="99"/>
      <c r="Y687" s="99"/>
      <c r="Z687" s="99"/>
      <c r="AA687" s="99"/>
      <c r="AB687" s="99" t="s">
        <v>165</v>
      </c>
      <c r="AC687" s="99" t="s">
        <v>165</v>
      </c>
      <c r="AD687" s="99" t="s">
        <v>165</v>
      </c>
      <c r="AE687" s="99" t="s">
        <v>165</v>
      </c>
      <c r="AF687" s="99" t="s">
        <v>165</v>
      </c>
    </row>
    <row r="688" spans="1:32" ht="13.5" customHeight="1" x14ac:dyDescent="0.15">
      <c r="B688" s="100" t="s">
        <v>138</v>
      </c>
      <c r="X688" s="370" t="s">
        <v>208</v>
      </c>
      <c r="Y688" s="100" t="s">
        <v>139</v>
      </c>
      <c r="AA688" s="370" t="s">
        <v>208</v>
      </c>
      <c r="AB688" s="100" t="s">
        <v>140</v>
      </c>
    </row>
    <row r="689" spans="1:32" ht="2.25" customHeight="1" x14ac:dyDescent="0.15">
      <c r="A689" s="98" t="s">
        <v>165</v>
      </c>
      <c r="B689" s="98" t="s">
        <v>165</v>
      </c>
      <c r="C689" s="98" t="s">
        <v>165</v>
      </c>
      <c r="D689" s="98"/>
      <c r="E689" s="98"/>
      <c r="F689" s="98"/>
      <c r="G689" s="98"/>
      <c r="H689" s="98"/>
      <c r="I689" s="99" t="s">
        <v>165</v>
      </c>
      <c r="J689" s="99"/>
      <c r="P689" s="99"/>
      <c r="Q689" s="99"/>
      <c r="R689" s="99"/>
      <c r="S689" s="99"/>
      <c r="T689" s="99"/>
      <c r="U689" s="99"/>
      <c r="V689" s="99"/>
      <c r="W689" s="99"/>
      <c r="X689" s="99" t="s">
        <v>165</v>
      </c>
      <c r="Y689" s="99" t="s">
        <v>165</v>
      </c>
      <c r="Z689" s="99" t="s">
        <v>165</v>
      </c>
      <c r="AA689" s="99" t="s">
        <v>165</v>
      </c>
      <c r="AB689" s="99"/>
      <c r="AC689" s="99" t="s">
        <v>165</v>
      </c>
      <c r="AD689" s="99" t="s">
        <v>165</v>
      </c>
      <c r="AE689" s="99" t="s">
        <v>165</v>
      </c>
      <c r="AF689" s="99" t="s">
        <v>165</v>
      </c>
    </row>
    <row r="690" spans="1:32" ht="13.5" customHeight="1" x14ac:dyDescent="0.15">
      <c r="B690" s="100" t="s">
        <v>432</v>
      </c>
      <c r="X690" s="370" t="s">
        <v>208</v>
      </c>
      <c r="Y690" s="100" t="s">
        <v>139</v>
      </c>
      <c r="AA690" s="370" t="s">
        <v>208</v>
      </c>
      <c r="AB690" s="100" t="s">
        <v>140</v>
      </c>
    </row>
    <row r="691" spans="1:32" ht="2.25" customHeight="1" x14ac:dyDescent="0.15">
      <c r="A691" s="98" t="s">
        <v>165</v>
      </c>
      <c r="B691" s="98" t="s">
        <v>165</v>
      </c>
      <c r="C691" s="98" t="s">
        <v>165</v>
      </c>
      <c r="D691" s="98"/>
      <c r="E691" s="98"/>
      <c r="F691" s="98"/>
      <c r="G691" s="98"/>
      <c r="H691" s="98"/>
      <c r="I691" s="99" t="s">
        <v>165</v>
      </c>
      <c r="J691" s="99"/>
      <c r="K691" s="99" t="s">
        <v>165</v>
      </c>
      <c r="L691" s="99" t="s">
        <v>165</v>
      </c>
      <c r="M691" s="99" t="s">
        <v>165</v>
      </c>
      <c r="N691" s="99" t="s">
        <v>165</v>
      </c>
      <c r="O691" s="99"/>
      <c r="P691" s="99"/>
      <c r="Q691" s="99"/>
      <c r="R691" s="99"/>
      <c r="S691" s="99"/>
      <c r="T691" s="99"/>
      <c r="U691" s="99"/>
      <c r="V691" s="99"/>
      <c r="W691" s="99"/>
      <c r="X691" s="99"/>
      <c r="Y691" s="99"/>
      <c r="Z691" s="99"/>
      <c r="AA691" s="99"/>
      <c r="AB691" s="99" t="s">
        <v>165</v>
      </c>
      <c r="AC691" s="99" t="s">
        <v>165</v>
      </c>
      <c r="AD691" s="99" t="s">
        <v>165</v>
      </c>
      <c r="AE691" s="99" t="s">
        <v>165</v>
      </c>
      <c r="AF691" s="99" t="s">
        <v>165</v>
      </c>
    </row>
    <row r="692" spans="1:32" ht="13.5" customHeight="1" x14ac:dyDescent="0.15">
      <c r="B692" s="100" t="s">
        <v>721</v>
      </c>
      <c r="T692" s="100" t="s">
        <v>141</v>
      </c>
      <c r="U692" s="651"/>
      <c r="V692" s="724"/>
      <c r="W692" s="724"/>
      <c r="X692" s="724"/>
      <c r="Y692" s="724"/>
      <c r="Z692" s="724"/>
      <c r="AA692" s="724"/>
      <c r="AB692" s="100" t="s">
        <v>142</v>
      </c>
    </row>
    <row r="693" spans="1:32" ht="2.25" customHeight="1" x14ac:dyDescent="0.15">
      <c r="A693" s="98" t="s">
        <v>165</v>
      </c>
      <c r="B693" s="98" t="s">
        <v>165</v>
      </c>
      <c r="C693" s="98" t="s">
        <v>165</v>
      </c>
      <c r="D693" s="98"/>
      <c r="E693" s="98"/>
      <c r="F693" s="98"/>
      <c r="G693" s="98"/>
      <c r="H693" s="98"/>
      <c r="I693" s="99" t="s">
        <v>165</v>
      </c>
      <c r="J693" s="99"/>
      <c r="K693" s="99" t="s">
        <v>165</v>
      </c>
      <c r="L693" s="99" t="s">
        <v>165</v>
      </c>
      <c r="M693" s="99" t="s">
        <v>165</v>
      </c>
      <c r="N693" s="99" t="s">
        <v>165</v>
      </c>
      <c r="O693" s="99"/>
      <c r="P693" s="99"/>
      <c r="Q693" s="99"/>
      <c r="R693" s="99"/>
      <c r="S693" s="99"/>
      <c r="T693" s="99"/>
      <c r="U693" s="99"/>
      <c r="V693" s="99"/>
      <c r="W693" s="99"/>
      <c r="X693" s="99"/>
      <c r="Y693" s="99"/>
      <c r="Z693" s="99"/>
      <c r="AA693" s="99"/>
      <c r="AB693" s="99" t="s">
        <v>165</v>
      </c>
      <c r="AC693" s="99" t="s">
        <v>165</v>
      </c>
      <c r="AD693" s="99" t="s">
        <v>165</v>
      </c>
      <c r="AE693" s="99" t="s">
        <v>165</v>
      </c>
      <c r="AF693" s="99" t="s">
        <v>165</v>
      </c>
    </row>
    <row r="694" spans="1:32" ht="13.5" customHeight="1" x14ac:dyDescent="0.15">
      <c r="B694" s="100" t="s">
        <v>722</v>
      </c>
      <c r="T694" s="100" t="s">
        <v>141</v>
      </c>
      <c r="U694" s="651"/>
      <c r="V694" s="724"/>
      <c r="W694" s="724"/>
      <c r="X694" s="724"/>
      <c r="Y694" s="724"/>
      <c r="Z694" s="724"/>
      <c r="AA694" s="724"/>
      <c r="AB694" s="100" t="s">
        <v>142</v>
      </c>
    </row>
    <row r="695" spans="1:32" ht="2.25" customHeight="1" x14ac:dyDescent="0.15">
      <c r="A695" s="98" t="s">
        <v>165</v>
      </c>
      <c r="B695" s="98" t="s">
        <v>165</v>
      </c>
      <c r="C695" s="98" t="s">
        <v>165</v>
      </c>
      <c r="D695" s="98"/>
      <c r="E695" s="98"/>
      <c r="F695" s="98"/>
      <c r="G695" s="98"/>
      <c r="H695" s="98"/>
      <c r="I695" s="99" t="s">
        <v>165</v>
      </c>
      <c r="J695" s="99"/>
      <c r="K695" s="99" t="s">
        <v>165</v>
      </c>
      <c r="L695" s="99" t="s">
        <v>165</v>
      </c>
      <c r="M695" s="99" t="s">
        <v>165</v>
      </c>
      <c r="N695" s="99" t="s">
        <v>165</v>
      </c>
      <c r="O695" s="99"/>
      <c r="P695" s="99"/>
      <c r="Q695" s="99"/>
      <c r="R695" s="99"/>
      <c r="S695" s="99"/>
      <c r="T695" s="99"/>
      <c r="U695" s="99"/>
      <c r="V695" s="99"/>
      <c r="W695" s="99"/>
      <c r="X695" s="99"/>
      <c r="Y695" s="99"/>
      <c r="Z695" s="99"/>
      <c r="AA695" s="99"/>
      <c r="AB695" s="99" t="s">
        <v>165</v>
      </c>
      <c r="AC695" s="99" t="s">
        <v>165</v>
      </c>
      <c r="AD695" s="99" t="s">
        <v>165</v>
      </c>
      <c r="AE695" s="99" t="s">
        <v>165</v>
      </c>
      <c r="AF695" s="99" t="s">
        <v>165</v>
      </c>
    </row>
    <row r="696" spans="1:32" ht="13.5" customHeight="1" x14ac:dyDescent="0.15">
      <c r="B696" s="100" t="s">
        <v>723</v>
      </c>
    </row>
    <row r="697" spans="1:32" ht="2.25" customHeight="1" x14ac:dyDescent="0.15">
      <c r="A697" s="98" t="s">
        <v>165</v>
      </c>
      <c r="B697" s="98" t="s">
        <v>165</v>
      </c>
      <c r="C697" s="98" t="s">
        <v>165</v>
      </c>
      <c r="D697" s="98"/>
      <c r="E697" s="98"/>
      <c r="F697" s="98"/>
      <c r="G697" s="98"/>
      <c r="H697" s="98"/>
      <c r="I697" s="99" t="s">
        <v>165</v>
      </c>
      <c r="J697" s="99"/>
      <c r="K697" s="99" t="s">
        <v>165</v>
      </c>
      <c r="L697" s="99" t="s">
        <v>165</v>
      </c>
      <c r="M697" s="99" t="s">
        <v>165</v>
      </c>
      <c r="N697" s="99" t="s">
        <v>165</v>
      </c>
      <c r="O697" s="99"/>
      <c r="P697" s="99"/>
      <c r="Q697" s="99"/>
      <c r="R697" s="99"/>
      <c r="S697" s="99"/>
      <c r="T697" s="99"/>
      <c r="U697" s="99"/>
      <c r="V697" s="99"/>
      <c r="W697" s="99"/>
      <c r="X697" s="99"/>
      <c r="Y697" s="99"/>
      <c r="Z697" s="99"/>
      <c r="AA697" s="99"/>
      <c r="AB697" s="99" t="s">
        <v>165</v>
      </c>
      <c r="AC697" s="99" t="s">
        <v>165</v>
      </c>
      <c r="AD697" s="99" t="s">
        <v>165</v>
      </c>
      <c r="AE697" s="99" t="s">
        <v>165</v>
      </c>
      <c r="AF697" s="99" t="s">
        <v>165</v>
      </c>
    </row>
    <row r="698" spans="1:32" ht="13.5" customHeight="1" x14ac:dyDescent="0.15">
      <c r="C698" s="404" t="s">
        <v>208</v>
      </c>
      <c r="D698" s="100" t="s">
        <v>724</v>
      </c>
    </row>
    <row r="699" spans="1:32" ht="2.25" customHeight="1" x14ac:dyDescent="0.15">
      <c r="A699" s="98" t="s">
        <v>165</v>
      </c>
      <c r="B699" s="98" t="s">
        <v>165</v>
      </c>
      <c r="D699" s="98" t="s">
        <v>165</v>
      </c>
      <c r="E699" s="98"/>
      <c r="F699" s="98"/>
      <c r="G699" s="98"/>
      <c r="H699" s="98"/>
      <c r="I699" s="99" t="s">
        <v>165</v>
      </c>
      <c r="J699" s="99"/>
      <c r="K699" s="99" t="s">
        <v>165</v>
      </c>
      <c r="L699" s="99" t="s">
        <v>165</v>
      </c>
      <c r="M699" s="99" t="s">
        <v>165</v>
      </c>
      <c r="N699" s="99" t="s">
        <v>165</v>
      </c>
      <c r="O699" s="99"/>
      <c r="P699" s="99"/>
      <c r="Q699" s="99"/>
      <c r="R699" s="99"/>
      <c r="S699" s="99"/>
      <c r="T699" s="99"/>
      <c r="U699" s="99"/>
      <c r="V699" s="99"/>
      <c r="W699" s="99"/>
      <c r="X699" s="99"/>
      <c r="Y699" s="99"/>
      <c r="Z699" s="99"/>
      <c r="AA699" s="99"/>
      <c r="AB699" s="99" t="s">
        <v>165</v>
      </c>
      <c r="AC699" s="99" t="s">
        <v>165</v>
      </c>
      <c r="AD699" s="99" t="s">
        <v>165</v>
      </c>
      <c r="AE699" s="99" t="s">
        <v>165</v>
      </c>
      <c r="AF699" s="99" t="s">
        <v>165</v>
      </c>
    </row>
    <row r="700" spans="1:32" ht="13.5" customHeight="1" x14ac:dyDescent="0.15">
      <c r="C700" s="404" t="s">
        <v>208</v>
      </c>
      <c r="D700" s="100" t="s">
        <v>725</v>
      </c>
    </row>
    <row r="701" spans="1:32" ht="2.25" customHeight="1" x14ac:dyDescent="0.15">
      <c r="A701" s="98" t="s">
        <v>165</v>
      </c>
      <c r="B701" s="98" t="s">
        <v>165</v>
      </c>
      <c r="C701" s="98" t="s">
        <v>165</v>
      </c>
      <c r="D701" s="98"/>
      <c r="E701" s="98"/>
      <c r="F701" s="98"/>
      <c r="G701" s="98"/>
      <c r="H701" s="98"/>
      <c r="I701" s="99" t="s">
        <v>165</v>
      </c>
      <c r="J701" s="99"/>
      <c r="K701" s="99" t="s">
        <v>165</v>
      </c>
      <c r="L701" s="99" t="s">
        <v>165</v>
      </c>
      <c r="M701" s="99" t="s">
        <v>165</v>
      </c>
      <c r="N701" s="99" t="s">
        <v>165</v>
      </c>
      <c r="O701" s="99"/>
      <c r="P701" s="99"/>
      <c r="Q701" s="99"/>
      <c r="R701" s="99"/>
      <c r="S701" s="99"/>
      <c r="T701" s="99"/>
      <c r="U701" s="99"/>
      <c r="V701" s="99"/>
      <c r="W701" s="99"/>
      <c r="X701" s="99"/>
      <c r="Y701" s="99"/>
      <c r="Z701" s="99"/>
      <c r="AA701" s="99"/>
      <c r="AB701" s="99" t="s">
        <v>165</v>
      </c>
      <c r="AC701" s="99" t="s">
        <v>165</v>
      </c>
      <c r="AD701" s="99" t="s">
        <v>165</v>
      </c>
      <c r="AE701" s="99" t="s">
        <v>165</v>
      </c>
      <c r="AF701" s="99" t="s">
        <v>165</v>
      </c>
    </row>
    <row r="702" spans="1:32" ht="13.5" customHeight="1" x14ac:dyDescent="0.15">
      <c r="B702" s="100" t="s">
        <v>720</v>
      </c>
      <c r="O702" s="100" t="s">
        <v>141</v>
      </c>
      <c r="P702" s="651"/>
      <c r="Q702" s="651"/>
      <c r="R702" s="651"/>
      <c r="S702" s="651"/>
      <c r="T702" s="651"/>
      <c r="U702" s="651"/>
      <c r="V702" s="651"/>
      <c r="W702" s="651"/>
      <c r="X702" s="651"/>
      <c r="Y702" s="651"/>
      <c r="Z702" s="651"/>
      <c r="AA702" s="651"/>
      <c r="AB702" s="100" t="s">
        <v>142</v>
      </c>
    </row>
    <row r="703" spans="1:32" ht="2.25" customHeight="1" x14ac:dyDescent="0.15">
      <c r="A703" s="101" t="s">
        <v>165</v>
      </c>
      <c r="B703" s="101" t="s">
        <v>165</v>
      </c>
      <c r="C703" s="101" t="s">
        <v>165</v>
      </c>
      <c r="D703" s="101"/>
      <c r="E703" s="101"/>
      <c r="F703" s="101"/>
      <c r="G703" s="101"/>
      <c r="H703" s="101"/>
      <c r="I703" s="102" t="s">
        <v>165</v>
      </c>
      <c r="J703" s="102"/>
      <c r="K703" s="102" t="s">
        <v>165</v>
      </c>
      <c r="L703" s="102" t="s">
        <v>165</v>
      </c>
      <c r="M703" s="102" t="s">
        <v>165</v>
      </c>
      <c r="N703" s="102" t="s">
        <v>165</v>
      </c>
      <c r="O703" s="102"/>
      <c r="P703" s="102"/>
      <c r="Q703" s="102"/>
      <c r="R703" s="102"/>
      <c r="S703" s="102"/>
      <c r="T703" s="102"/>
      <c r="U703" s="102"/>
      <c r="V703" s="102"/>
      <c r="W703" s="102"/>
      <c r="X703" s="102"/>
      <c r="Y703" s="102"/>
      <c r="Z703" s="102"/>
      <c r="AA703" s="102"/>
      <c r="AB703" s="102" t="s">
        <v>165</v>
      </c>
      <c r="AC703" s="102" t="s">
        <v>165</v>
      </c>
      <c r="AD703" s="102" t="s">
        <v>165</v>
      </c>
      <c r="AE703" s="102" t="s">
        <v>165</v>
      </c>
      <c r="AF703" s="102" t="s">
        <v>165</v>
      </c>
    </row>
    <row r="704" spans="1:32" ht="2.25" customHeight="1" x14ac:dyDescent="0.15">
      <c r="A704" s="98" t="s">
        <v>165</v>
      </c>
      <c r="B704" s="98" t="s">
        <v>165</v>
      </c>
      <c r="C704" s="98" t="s">
        <v>165</v>
      </c>
      <c r="D704" s="98"/>
      <c r="E704" s="98"/>
      <c r="F704" s="98"/>
      <c r="G704" s="98"/>
      <c r="H704" s="98"/>
      <c r="I704" s="99" t="s">
        <v>165</v>
      </c>
      <c r="J704" s="99"/>
      <c r="K704" s="99" t="s">
        <v>165</v>
      </c>
      <c r="L704" s="99" t="s">
        <v>165</v>
      </c>
      <c r="M704" s="99" t="s">
        <v>165</v>
      </c>
      <c r="N704" s="99" t="s">
        <v>165</v>
      </c>
      <c r="O704" s="99"/>
      <c r="P704" s="99"/>
      <c r="Q704" s="99"/>
      <c r="R704" s="99"/>
      <c r="S704" s="99"/>
      <c r="T704" s="99"/>
      <c r="U704" s="99"/>
      <c r="V704" s="99"/>
      <c r="W704" s="99"/>
      <c r="X704" s="99"/>
      <c r="Y704" s="99"/>
      <c r="Z704" s="99"/>
      <c r="AA704" s="99"/>
      <c r="AB704" s="99" t="s">
        <v>165</v>
      </c>
      <c r="AC704" s="99" t="s">
        <v>165</v>
      </c>
      <c r="AD704" s="99" t="s">
        <v>165</v>
      </c>
      <c r="AE704" s="99" t="s">
        <v>165</v>
      </c>
      <c r="AF704" s="99" t="s">
        <v>165</v>
      </c>
    </row>
    <row r="705" spans="1:32" ht="13.5" customHeight="1" x14ac:dyDescent="0.15">
      <c r="A705" s="100" t="s">
        <v>803</v>
      </c>
      <c r="F705" s="375"/>
      <c r="G705" s="375"/>
      <c r="J705" s="336" t="s">
        <v>83</v>
      </c>
      <c r="K705" s="717" t="s">
        <v>103</v>
      </c>
      <c r="L705" s="717"/>
      <c r="M705" s="717"/>
      <c r="N705" s="717"/>
      <c r="O705" s="717"/>
      <c r="P705" s="717"/>
      <c r="Q705" s="372" t="s">
        <v>102</v>
      </c>
      <c r="R705" s="717" t="s">
        <v>100</v>
      </c>
      <c r="S705" s="717"/>
      <c r="T705" s="717"/>
      <c r="U705" s="717"/>
      <c r="V705" s="717"/>
      <c r="W705" s="717"/>
      <c r="X705" s="372" t="s">
        <v>102</v>
      </c>
      <c r="Y705" s="717" t="s">
        <v>101</v>
      </c>
      <c r="Z705" s="717"/>
      <c r="AA705" s="717"/>
      <c r="AB705" s="717"/>
      <c r="AC705" s="717"/>
      <c r="AD705" s="717"/>
      <c r="AE705" s="100" t="s">
        <v>68</v>
      </c>
    </row>
    <row r="706" spans="1:32" ht="2.25" customHeight="1" x14ac:dyDescent="0.15">
      <c r="A706" s="98" t="s">
        <v>165</v>
      </c>
      <c r="B706" s="98" t="s">
        <v>165</v>
      </c>
      <c r="C706" s="98" t="s">
        <v>165</v>
      </c>
      <c r="D706" s="98"/>
      <c r="E706" s="98"/>
      <c r="F706" s="98"/>
      <c r="G706" s="98"/>
      <c r="H706" s="98"/>
      <c r="I706" s="99" t="s">
        <v>165</v>
      </c>
      <c r="J706" s="99"/>
      <c r="K706" s="99" t="s">
        <v>165</v>
      </c>
      <c r="L706" s="99" t="s">
        <v>165</v>
      </c>
      <c r="M706" s="99" t="s">
        <v>165</v>
      </c>
      <c r="N706" s="99" t="s">
        <v>165</v>
      </c>
      <c r="O706" s="99"/>
      <c r="P706" s="99"/>
      <c r="Q706" s="99"/>
      <c r="R706" s="99"/>
      <c r="S706" s="99"/>
      <c r="T706" s="99"/>
      <c r="U706" s="99"/>
      <c r="V706" s="99"/>
      <c r="W706" s="99"/>
      <c r="X706" s="99"/>
      <c r="Y706" s="99"/>
      <c r="Z706" s="99"/>
      <c r="AA706" s="99"/>
      <c r="AB706" s="99" t="s">
        <v>165</v>
      </c>
      <c r="AC706" s="99" t="s">
        <v>165</v>
      </c>
      <c r="AD706" s="99" t="s">
        <v>165</v>
      </c>
      <c r="AE706" s="99" t="s">
        <v>165</v>
      </c>
      <c r="AF706" s="99" t="s">
        <v>165</v>
      </c>
    </row>
    <row r="707" spans="1:32" ht="13.5" customHeight="1" x14ac:dyDescent="0.15">
      <c r="B707" s="726" t="s">
        <v>837</v>
      </c>
      <c r="C707" s="727"/>
      <c r="D707" s="727"/>
      <c r="E707" s="336" t="s">
        <v>83</v>
      </c>
      <c r="F707" s="651"/>
      <c r="G707" s="651"/>
      <c r="H707" s="100" t="s">
        <v>143</v>
      </c>
      <c r="I707" s="100" t="s">
        <v>68</v>
      </c>
      <c r="J707" s="336" t="s">
        <v>83</v>
      </c>
      <c r="K707" s="707"/>
      <c r="L707" s="707"/>
      <c r="M707" s="707"/>
      <c r="N707" s="707"/>
      <c r="O707" s="707"/>
      <c r="P707" s="375" t="s">
        <v>472</v>
      </c>
      <c r="Q707" s="372" t="s">
        <v>102</v>
      </c>
      <c r="R707" s="707"/>
      <c r="S707" s="707"/>
      <c r="T707" s="707"/>
      <c r="U707" s="707"/>
      <c r="V707" s="707"/>
      <c r="W707" s="375" t="s">
        <v>472</v>
      </c>
      <c r="X707" s="372" t="s">
        <v>102</v>
      </c>
      <c r="Y707" s="709" t="str">
        <f>IF(AND(K707="",R707=""),"",K707+R707)</f>
        <v/>
      </c>
      <c r="Z707" s="709"/>
      <c r="AA707" s="709"/>
      <c r="AB707" s="709"/>
      <c r="AC707" s="709"/>
      <c r="AD707" s="375" t="s">
        <v>472</v>
      </c>
      <c r="AE707" s="100" t="s">
        <v>68</v>
      </c>
    </row>
    <row r="708" spans="1:32" ht="2.25" customHeight="1" x14ac:dyDescent="0.15">
      <c r="A708" s="98" t="s">
        <v>165</v>
      </c>
      <c r="B708" s="98" t="s">
        <v>165</v>
      </c>
      <c r="C708" s="98" t="s">
        <v>165</v>
      </c>
      <c r="D708" s="98"/>
      <c r="E708" s="98"/>
      <c r="F708" s="98"/>
      <c r="G708" s="98"/>
      <c r="H708" s="98"/>
      <c r="I708" s="99" t="s">
        <v>165</v>
      </c>
      <c r="J708" s="99"/>
      <c r="K708" s="99" t="s">
        <v>165</v>
      </c>
      <c r="L708" s="99" t="s">
        <v>165</v>
      </c>
      <c r="M708" s="99" t="s">
        <v>165</v>
      </c>
      <c r="N708" s="99" t="s">
        <v>165</v>
      </c>
      <c r="O708" s="99"/>
      <c r="P708" s="99"/>
      <c r="Q708" s="99"/>
      <c r="R708" s="99"/>
      <c r="S708" s="99"/>
      <c r="T708" s="99"/>
      <c r="U708" s="99"/>
      <c r="V708" s="99"/>
      <c r="W708" s="99"/>
      <c r="X708" s="99"/>
      <c r="Y708" s="99"/>
      <c r="Z708" s="99"/>
      <c r="AA708" s="99"/>
      <c r="AB708" s="99" t="s">
        <v>165</v>
      </c>
      <c r="AC708" s="99" t="s">
        <v>165</v>
      </c>
      <c r="AD708" s="99" t="s">
        <v>165</v>
      </c>
      <c r="AE708" s="99" t="s">
        <v>165</v>
      </c>
      <c r="AF708" s="99" t="s">
        <v>165</v>
      </c>
    </row>
    <row r="709" spans="1:32" ht="13.5" customHeight="1" x14ac:dyDescent="0.15">
      <c r="E709" s="336" t="s">
        <v>83</v>
      </c>
      <c r="F709" s="651"/>
      <c r="G709" s="651"/>
      <c r="H709" s="100" t="s">
        <v>143</v>
      </c>
      <c r="I709" s="100" t="s">
        <v>68</v>
      </c>
      <c r="J709" s="336" t="s">
        <v>83</v>
      </c>
      <c r="K709" s="707"/>
      <c r="L709" s="707"/>
      <c r="M709" s="707"/>
      <c r="N709" s="707"/>
      <c r="O709" s="707"/>
      <c r="P709" s="375" t="s">
        <v>472</v>
      </c>
      <c r="Q709" s="372" t="s">
        <v>102</v>
      </c>
      <c r="R709" s="707"/>
      <c r="S709" s="707"/>
      <c r="T709" s="707"/>
      <c r="U709" s="707"/>
      <c r="V709" s="707"/>
      <c r="W709" s="375" t="s">
        <v>472</v>
      </c>
      <c r="X709" s="372" t="s">
        <v>102</v>
      </c>
      <c r="Y709" s="709" t="str">
        <f>IF(AND(K709="",R709=""),"",K709+R709)</f>
        <v/>
      </c>
      <c r="Z709" s="709"/>
      <c r="AA709" s="709"/>
      <c r="AB709" s="709"/>
      <c r="AC709" s="709"/>
      <c r="AD709" s="375" t="s">
        <v>472</v>
      </c>
      <c r="AE709" s="100" t="s">
        <v>68</v>
      </c>
    </row>
    <row r="710" spans="1:32" ht="2.25" customHeight="1" x14ac:dyDescent="0.15">
      <c r="A710" s="98" t="s">
        <v>165</v>
      </c>
      <c r="B710" s="98" t="s">
        <v>165</v>
      </c>
      <c r="C710" s="98" t="s">
        <v>165</v>
      </c>
      <c r="D710" s="98"/>
      <c r="E710" s="98"/>
      <c r="F710" s="98"/>
      <c r="G710" s="98"/>
      <c r="H710" s="98"/>
      <c r="I710" s="99" t="s">
        <v>165</v>
      </c>
      <c r="J710" s="99"/>
      <c r="K710" s="99" t="s">
        <v>165</v>
      </c>
      <c r="L710" s="99" t="s">
        <v>165</v>
      </c>
      <c r="M710" s="99" t="s">
        <v>165</v>
      </c>
      <c r="N710" s="99" t="s">
        <v>165</v>
      </c>
      <c r="O710" s="99"/>
      <c r="P710" s="99"/>
      <c r="Q710" s="99"/>
      <c r="R710" s="99"/>
      <c r="S710" s="99"/>
      <c r="T710" s="99"/>
      <c r="U710" s="99"/>
      <c r="V710" s="99"/>
      <c r="W710" s="99"/>
      <c r="X710" s="99"/>
      <c r="Y710" s="99"/>
      <c r="Z710" s="99"/>
      <c r="AA710" s="99"/>
      <c r="AB710" s="99" t="s">
        <v>165</v>
      </c>
      <c r="AC710" s="99" t="s">
        <v>165</v>
      </c>
      <c r="AD710" s="99" t="s">
        <v>165</v>
      </c>
      <c r="AE710" s="99" t="s">
        <v>165</v>
      </c>
      <c r="AF710" s="99" t="s">
        <v>165</v>
      </c>
    </row>
    <row r="711" spans="1:32" ht="13.5" customHeight="1" x14ac:dyDescent="0.15">
      <c r="E711" s="336" t="s">
        <v>83</v>
      </c>
      <c r="F711" s="651" t="s">
        <v>673</v>
      </c>
      <c r="G711" s="651"/>
      <c r="H711" s="100" t="s">
        <v>143</v>
      </c>
      <c r="I711" s="100" t="s">
        <v>68</v>
      </c>
      <c r="J711" s="336" t="s">
        <v>83</v>
      </c>
      <c r="K711" s="707"/>
      <c r="L711" s="707"/>
      <c r="M711" s="707"/>
      <c r="N711" s="707"/>
      <c r="O711" s="707"/>
      <c r="P711" s="375" t="s">
        <v>472</v>
      </c>
      <c r="Q711" s="372" t="s">
        <v>102</v>
      </c>
      <c r="R711" s="707"/>
      <c r="S711" s="707"/>
      <c r="T711" s="707"/>
      <c r="U711" s="707"/>
      <c r="V711" s="707"/>
      <c r="W711" s="375" t="s">
        <v>472</v>
      </c>
      <c r="X711" s="372" t="s">
        <v>102</v>
      </c>
      <c r="Y711" s="709" t="str">
        <f>IF(AND(K711="",R711=""),"",K711+R711)</f>
        <v/>
      </c>
      <c r="Z711" s="709"/>
      <c r="AA711" s="709"/>
      <c r="AB711" s="709"/>
      <c r="AC711" s="709"/>
      <c r="AD711" s="375" t="s">
        <v>472</v>
      </c>
      <c r="AE711" s="100" t="s">
        <v>68</v>
      </c>
    </row>
    <row r="712" spans="1:32" ht="2.25" customHeight="1" x14ac:dyDescent="0.15">
      <c r="A712" s="98" t="s">
        <v>165</v>
      </c>
      <c r="B712" s="98" t="s">
        <v>165</v>
      </c>
      <c r="C712" s="98" t="s">
        <v>165</v>
      </c>
      <c r="D712" s="98"/>
      <c r="E712" s="98"/>
      <c r="F712" s="98"/>
      <c r="G712" s="98"/>
      <c r="H712" s="98"/>
      <c r="I712" s="99" t="s">
        <v>165</v>
      </c>
      <c r="J712" s="99"/>
      <c r="K712" s="99" t="s">
        <v>165</v>
      </c>
      <c r="L712" s="99" t="s">
        <v>165</v>
      </c>
      <c r="M712" s="99" t="s">
        <v>165</v>
      </c>
      <c r="N712" s="99" t="s">
        <v>165</v>
      </c>
      <c r="O712" s="99"/>
      <c r="P712" s="99"/>
      <c r="Q712" s="99"/>
      <c r="R712" s="99"/>
      <c r="S712" s="99"/>
      <c r="T712" s="99"/>
      <c r="U712" s="99"/>
      <c r="V712" s="99"/>
      <c r="W712" s="99"/>
      <c r="X712" s="99"/>
      <c r="Y712" s="99"/>
      <c r="Z712" s="99"/>
      <c r="AA712" s="99"/>
      <c r="AB712" s="99" t="s">
        <v>165</v>
      </c>
      <c r="AC712" s="99" t="s">
        <v>165</v>
      </c>
      <c r="AD712" s="99" t="s">
        <v>165</v>
      </c>
      <c r="AE712" s="99" t="s">
        <v>165</v>
      </c>
      <c r="AF712" s="99" t="s">
        <v>165</v>
      </c>
    </row>
    <row r="713" spans="1:32" ht="13.5" customHeight="1" x14ac:dyDescent="0.15">
      <c r="E713" s="336" t="s">
        <v>83</v>
      </c>
      <c r="F713" s="651"/>
      <c r="G713" s="651"/>
      <c r="H713" s="100" t="s">
        <v>143</v>
      </c>
      <c r="I713" s="100" t="s">
        <v>68</v>
      </c>
      <c r="J713" s="336" t="s">
        <v>83</v>
      </c>
      <c r="K713" s="707"/>
      <c r="L713" s="707"/>
      <c r="M713" s="707"/>
      <c r="N713" s="707"/>
      <c r="O713" s="707"/>
      <c r="P713" s="375" t="s">
        <v>472</v>
      </c>
      <c r="Q713" s="372" t="s">
        <v>102</v>
      </c>
      <c r="R713" s="707"/>
      <c r="S713" s="707"/>
      <c r="T713" s="707"/>
      <c r="U713" s="707"/>
      <c r="V713" s="707"/>
      <c r="W713" s="375" t="s">
        <v>472</v>
      </c>
      <c r="X713" s="372" t="s">
        <v>102</v>
      </c>
      <c r="Y713" s="709" t="str">
        <f>IF(AND(K713="",R713=""),"",K713+R713)</f>
        <v/>
      </c>
      <c r="Z713" s="709"/>
      <c r="AA713" s="709"/>
      <c r="AB713" s="709"/>
      <c r="AC713" s="709"/>
      <c r="AD713" s="375" t="s">
        <v>472</v>
      </c>
      <c r="AE713" s="100" t="s">
        <v>68</v>
      </c>
    </row>
    <row r="714" spans="1:32" ht="2.25" customHeight="1" x14ac:dyDescent="0.15">
      <c r="A714" s="98" t="s">
        <v>165</v>
      </c>
      <c r="B714" s="98" t="s">
        <v>165</v>
      </c>
      <c r="C714" s="98" t="s">
        <v>165</v>
      </c>
      <c r="D714" s="98"/>
      <c r="E714" s="98"/>
      <c r="F714" s="98"/>
      <c r="G714" s="98"/>
      <c r="H714" s="98"/>
      <c r="I714" s="99" t="s">
        <v>165</v>
      </c>
      <c r="J714" s="99"/>
      <c r="K714" s="99" t="s">
        <v>165</v>
      </c>
      <c r="L714" s="99" t="s">
        <v>165</v>
      </c>
      <c r="M714" s="99" t="s">
        <v>165</v>
      </c>
      <c r="N714" s="99" t="s">
        <v>165</v>
      </c>
      <c r="O714" s="99"/>
      <c r="P714" s="99"/>
      <c r="Q714" s="99"/>
      <c r="R714" s="99"/>
      <c r="S714" s="99"/>
      <c r="T714" s="99"/>
      <c r="U714" s="99"/>
      <c r="V714" s="99"/>
      <c r="W714" s="99"/>
      <c r="X714" s="99"/>
      <c r="Y714" s="99"/>
      <c r="Z714" s="99"/>
      <c r="AA714" s="99"/>
      <c r="AB714" s="99" t="s">
        <v>165</v>
      </c>
      <c r="AC714" s="99" t="s">
        <v>165</v>
      </c>
      <c r="AD714" s="99" t="s">
        <v>165</v>
      </c>
      <c r="AE714" s="99" t="s">
        <v>165</v>
      </c>
      <c r="AF714" s="99" t="s">
        <v>165</v>
      </c>
    </row>
    <row r="715" spans="1:32" ht="13.5" customHeight="1" x14ac:dyDescent="0.15">
      <c r="E715" s="336" t="s">
        <v>83</v>
      </c>
      <c r="F715" s="651" t="s">
        <v>673</v>
      </c>
      <c r="G715" s="651"/>
      <c r="H715" s="100" t="s">
        <v>143</v>
      </c>
      <c r="I715" s="100" t="s">
        <v>68</v>
      </c>
      <c r="J715" s="336" t="s">
        <v>83</v>
      </c>
      <c r="K715" s="707"/>
      <c r="L715" s="707"/>
      <c r="M715" s="707"/>
      <c r="N715" s="707"/>
      <c r="O715" s="707"/>
      <c r="P715" s="375" t="s">
        <v>472</v>
      </c>
      <c r="Q715" s="372" t="s">
        <v>102</v>
      </c>
      <c r="R715" s="707"/>
      <c r="S715" s="707"/>
      <c r="T715" s="707"/>
      <c r="U715" s="707"/>
      <c r="V715" s="707"/>
      <c r="W715" s="375" t="s">
        <v>472</v>
      </c>
      <c r="X715" s="372" t="s">
        <v>102</v>
      </c>
      <c r="Y715" s="709" t="str">
        <f>IF(AND(K715="",R715=""),"",K715+R715)</f>
        <v/>
      </c>
      <c r="Z715" s="709"/>
      <c r="AA715" s="709"/>
      <c r="AB715" s="709"/>
      <c r="AC715" s="709"/>
      <c r="AD715" s="375" t="s">
        <v>472</v>
      </c>
      <c r="AE715" s="100" t="s">
        <v>68</v>
      </c>
    </row>
    <row r="716" spans="1:32" ht="2.25" customHeight="1" x14ac:dyDescent="0.15">
      <c r="A716" s="98" t="s">
        <v>165</v>
      </c>
      <c r="B716" s="98" t="s">
        <v>165</v>
      </c>
      <c r="C716" s="98" t="s">
        <v>165</v>
      </c>
      <c r="D716" s="98"/>
      <c r="E716" s="98"/>
      <c r="F716" s="98"/>
      <c r="G716" s="98"/>
      <c r="H716" s="98"/>
      <c r="I716" s="99" t="s">
        <v>165</v>
      </c>
      <c r="J716" s="99"/>
      <c r="K716" s="99" t="s">
        <v>165</v>
      </c>
      <c r="L716" s="99" t="s">
        <v>165</v>
      </c>
      <c r="M716" s="99" t="s">
        <v>165</v>
      </c>
      <c r="N716" s="99" t="s">
        <v>165</v>
      </c>
      <c r="O716" s="99"/>
      <c r="P716" s="99"/>
      <c r="Q716" s="99"/>
      <c r="R716" s="99"/>
      <c r="S716" s="99"/>
      <c r="T716" s="99"/>
      <c r="U716" s="99"/>
      <c r="V716" s="99"/>
      <c r="W716" s="99"/>
      <c r="X716" s="99"/>
      <c r="Y716" s="99"/>
      <c r="Z716" s="99"/>
      <c r="AA716" s="99"/>
      <c r="AB716" s="99" t="s">
        <v>165</v>
      </c>
      <c r="AC716" s="99" t="s">
        <v>165</v>
      </c>
      <c r="AD716" s="99" t="s">
        <v>165</v>
      </c>
      <c r="AE716" s="99" t="s">
        <v>165</v>
      </c>
      <c r="AF716" s="99" t="s">
        <v>165</v>
      </c>
    </row>
    <row r="717" spans="1:32" ht="13.5" customHeight="1" x14ac:dyDescent="0.15">
      <c r="E717" s="336" t="s">
        <v>83</v>
      </c>
      <c r="F717" s="651"/>
      <c r="G717" s="651"/>
      <c r="H717" s="100" t="s">
        <v>143</v>
      </c>
      <c r="I717" s="100" t="s">
        <v>68</v>
      </c>
      <c r="J717" s="336" t="s">
        <v>83</v>
      </c>
      <c r="K717" s="707"/>
      <c r="L717" s="707"/>
      <c r="M717" s="707"/>
      <c r="N717" s="707"/>
      <c r="O717" s="707"/>
      <c r="P717" s="375" t="s">
        <v>472</v>
      </c>
      <c r="Q717" s="372" t="s">
        <v>102</v>
      </c>
      <c r="R717" s="707"/>
      <c r="S717" s="707"/>
      <c r="T717" s="707"/>
      <c r="U717" s="707"/>
      <c r="V717" s="707"/>
      <c r="W717" s="375" t="s">
        <v>472</v>
      </c>
      <c r="X717" s="372" t="s">
        <v>102</v>
      </c>
      <c r="Y717" s="709" t="str">
        <f>IF(AND(K717="",R717=""),"",K717+R717)</f>
        <v/>
      </c>
      <c r="Z717" s="709"/>
      <c r="AA717" s="709"/>
      <c r="AB717" s="709"/>
      <c r="AC717" s="709"/>
      <c r="AD717" s="375" t="s">
        <v>472</v>
      </c>
      <c r="AE717" s="100" t="s">
        <v>68</v>
      </c>
    </row>
    <row r="718" spans="1:32" ht="2.25" customHeight="1" x14ac:dyDescent="0.15">
      <c r="A718" s="98" t="s">
        <v>165</v>
      </c>
      <c r="B718" s="98" t="s">
        <v>165</v>
      </c>
      <c r="C718" s="98" t="s">
        <v>165</v>
      </c>
      <c r="D718" s="98"/>
      <c r="E718" s="98"/>
      <c r="F718" s="98"/>
      <c r="G718" s="98"/>
      <c r="H718" s="98"/>
      <c r="I718" s="99" t="s">
        <v>165</v>
      </c>
      <c r="J718" s="99"/>
      <c r="K718" s="99" t="s">
        <v>165</v>
      </c>
      <c r="L718" s="99" t="s">
        <v>165</v>
      </c>
      <c r="M718" s="99" t="s">
        <v>165</v>
      </c>
      <c r="N718" s="99" t="s">
        <v>165</v>
      </c>
      <c r="O718" s="99"/>
      <c r="P718" s="99"/>
      <c r="Q718" s="99"/>
      <c r="R718" s="99"/>
      <c r="S718" s="99"/>
      <c r="T718" s="99"/>
      <c r="U718" s="99"/>
      <c r="V718" s="99"/>
      <c r="W718" s="99"/>
      <c r="X718" s="99"/>
      <c r="Y718" s="99"/>
      <c r="Z718" s="99"/>
      <c r="AA718" s="99"/>
      <c r="AB718" s="99" t="s">
        <v>165</v>
      </c>
      <c r="AC718" s="99" t="s">
        <v>165</v>
      </c>
      <c r="AD718" s="99" t="s">
        <v>165</v>
      </c>
      <c r="AE718" s="99" t="s">
        <v>165</v>
      </c>
      <c r="AF718" s="99" t="s">
        <v>165</v>
      </c>
    </row>
    <row r="719" spans="1:32" ht="13.5" customHeight="1" x14ac:dyDescent="0.15">
      <c r="E719" s="336" t="s">
        <v>83</v>
      </c>
      <c r="F719" s="651" t="s">
        <v>673</v>
      </c>
      <c r="G719" s="651"/>
      <c r="H719" s="100" t="s">
        <v>143</v>
      </c>
      <c r="I719" s="100" t="s">
        <v>68</v>
      </c>
      <c r="J719" s="336" t="s">
        <v>83</v>
      </c>
      <c r="K719" s="707"/>
      <c r="L719" s="707"/>
      <c r="M719" s="707"/>
      <c r="N719" s="707"/>
      <c r="O719" s="707"/>
      <c r="P719" s="375" t="s">
        <v>472</v>
      </c>
      <c r="Q719" s="372" t="s">
        <v>102</v>
      </c>
      <c r="R719" s="707"/>
      <c r="S719" s="707"/>
      <c r="T719" s="707"/>
      <c r="U719" s="707"/>
      <c r="V719" s="707"/>
      <c r="W719" s="375" t="s">
        <v>472</v>
      </c>
      <c r="X719" s="372" t="s">
        <v>102</v>
      </c>
      <c r="Y719" s="709" t="str">
        <f>IF(AND(K719="",R719=""),"",K719+R719)</f>
        <v/>
      </c>
      <c r="Z719" s="709"/>
      <c r="AA719" s="709"/>
      <c r="AB719" s="709"/>
      <c r="AC719" s="709"/>
      <c r="AD719" s="375" t="s">
        <v>472</v>
      </c>
      <c r="AE719" s="100" t="s">
        <v>68</v>
      </c>
    </row>
    <row r="720" spans="1:32" ht="2.25" customHeight="1" x14ac:dyDescent="0.15">
      <c r="A720" s="98" t="s">
        <v>165</v>
      </c>
      <c r="B720" s="98" t="s">
        <v>165</v>
      </c>
      <c r="C720" s="98" t="s">
        <v>165</v>
      </c>
      <c r="D720" s="98"/>
      <c r="E720" s="98"/>
      <c r="F720" s="98"/>
      <c r="G720" s="98"/>
      <c r="H720" s="98"/>
      <c r="I720" s="99" t="s">
        <v>165</v>
      </c>
      <c r="J720" s="99"/>
      <c r="K720" s="99" t="s">
        <v>165</v>
      </c>
      <c r="L720" s="99" t="s">
        <v>165</v>
      </c>
      <c r="M720" s="99" t="s">
        <v>165</v>
      </c>
      <c r="N720" s="99" t="s">
        <v>165</v>
      </c>
      <c r="O720" s="99"/>
      <c r="P720" s="99"/>
      <c r="Q720" s="99"/>
      <c r="R720" s="99"/>
      <c r="S720" s="99"/>
      <c r="T720" s="99"/>
      <c r="U720" s="99"/>
      <c r="V720" s="99"/>
      <c r="W720" s="99"/>
      <c r="X720" s="99"/>
      <c r="Y720" s="99"/>
      <c r="Z720" s="99"/>
      <c r="AA720" s="99"/>
      <c r="AB720" s="99" t="s">
        <v>165</v>
      </c>
      <c r="AC720" s="99" t="s">
        <v>165</v>
      </c>
      <c r="AD720" s="99" t="s">
        <v>165</v>
      </c>
      <c r="AE720" s="99" t="s">
        <v>165</v>
      </c>
      <c r="AF720" s="99" t="s">
        <v>165</v>
      </c>
    </row>
    <row r="721" spans="1:32" ht="13.5" customHeight="1" x14ac:dyDescent="0.15">
      <c r="B721" s="100" t="s">
        <v>144</v>
      </c>
      <c r="E721" s="336"/>
      <c r="J721" s="336"/>
      <c r="K721" s="709">
        <f>K707+K709+K711+K713+K715+K717+K719</f>
        <v>0</v>
      </c>
      <c r="L721" s="709"/>
      <c r="M721" s="709"/>
      <c r="N721" s="709"/>
      <c r="O721" s="709"/>
      <c r="P721" s="375" t="s">
        <v>472</v>
      </c>
      <c r="Q721" s="372"/>
      <c r="R721" s="709">
        <f>R707+R709+R711+R713+R715+R717+R719</f>
        <v>0</v>
      </c>
      <c r="S721" s="709"/>
      <c r="T721" s="709"/>
      <c r="U721" s="709"/>
      <c r="V721" s="709"/>
      <c r="W721" s="375" t="s">
        <v>472</v>
      </c>
      <c r="X721" s="372"/>
      <c r="Y721" s="709">
        <f>K721+R721</f>
        <v>0</v>
      </c>
      <c r="Z721" s="709"/>
      <c r="AA721" s="709"/>
      <c r="AB721" s="709"/>
      <c r="AC721" s="709"/>
      <c r="AD721" s="375" t="s">
        <v>472</v>
      </c>
    </row>
    <row r="722" spans="1:32" ht="2.25" customHeight="1" x14ac:dyDescent="0.15">
      <c r="A722" s="101" t="s">
        <v>165</v>
      </c>
      <c r="B722" s="101" t="s">
        <v>165</v>
      </c>
      <c r="C722" s="101" t="s">
        <v>165</v>
      </c>
      <c r="D722" s="101"/>
      <c r="E722" s="101"/>
      <c r="F722" s="101"/>
      <c r="G722" s="101"/>
      <c r="H722" s="101"/>
      <c r="I722" s="102" t="s">
        <v>165</v>
      </c>
      <c r="J722" s="102"/>
      <c r="K722" s="102" t="s">
        <v>165</v>
      </c>
      <c r="L722" s="102" t="s">
        <v>165</v>
      </c>
      <c r="M722" s="102" t="s">
        <v>165</v>
      </c>
      <c r="N722" s="102" t="s">
        <v>165</v>
      </c>
      <c r="O722" s="102"/>
      <c r="P722" s="102"/>
      <c r="Q722" s="102"/>
      <c r="R722" s="102"/>
      <c r="S722" s="102"/>
      <c r="T722" s="102"/>
      <c r="U722" s="102"/>
      <c r="V722" s="102"/>
      <c r="W722" s="102"/>
      <c r="X722" s="102"/>
      <c r="Y722" s="102"/>
      <c r="Z722" s="102"/>
      <c r="AA722" s="102"/>
      <c r="AB722" s="102" t="s">
        <v>165</v>
      </c>
      <c r="AC722" s="102" t="s">
        <v>165</v>
      </c>
      <c r="AD722" s="102" t="s">
        <v>165</v>
      </c>
      <c r="AE722" s="102" t="s">
        <v>165</v>
      </c>
      <c r="AF722" s="102" t="s">
        <v>165</v>
      </c>
    </row>
    <row r="723" spans="1:32" ht="2.25" customHeight="1" x14ac:dyDescent="0.15">
      <c r="A723" s="98" t="s">
        <v>165</v>
      </c>
      <c r="B723" s="98" t="s">
        <v>165</v>
      </c>
      <c r="C723" s="98" t="s">
        <v>165</v>
      </c>
      <c r="D723" s="98"/>
      <c r="E723" s="98"/>
      <c r="F723" s="98"/>
      <c r="G723" s="98"/>
      <c r="H723" s="98"/>
      <c r="I723" s="99" t="s">
        <v>165</v>
      </c>
      <c r="J723" s="99"/>
      <c r="K723" s="99" t="s">
        <v>165</v>
      </c>
      <c r="L723" s="99" t="s">
        <v>165</v>
      </c>
      <c r="M723" s="99" t="s">
        <v>165</v>
      </c>
      <c r="N723" s="99" t="s">
        <v>165</v>
      </c>
      <c r="O723" s="99"/>
      <c r="P723" s="99"/>
      <c r="Q723" s="99"/>
      <c r="R723" s="99"/>
      <c r="S723" s="99"/>
      <c r="T723" s="99"/>
      <c r="U723" s="99"/>
      <c r="V723" s="99"/>
      <c r="W723" s="99"/>
      <c r="X723" s="99"/>
      <c r="Y723" s="99"/>
      <c r="Z723" s="99"/>
      <c r="AA723" s="99"/>
      <c r="AB723" s="99" t="s">
        <v>165</v>
      </c>
      <c r="AC723" s="99" t="s">
        <v>165</v>
      </c>
      <c r="AD723" s="99" t="s">
        <v>165</v>
      </c>
      <c r="AE723" s="99" t="s">
        <v>165</v>
      </c>
      <c r="AF723" s="99" t="s">
        <v>165</v>
      </c>
    </row>
    <row r="724" spans="1:32" ht="13.5" customHeight="1" x14ac:dyDescent="0.15">
      <c r="A724" s="100" t="s">
        <v>804</v>
      </c>
      <c r="K724" s="661"/>
      <c r="L724" s="661"/>
      <c r="M724" s="661"/>
      <c r="N724" s="661"/>
      <c r="O724" s="661"/>
      <c r="P724" s="661"/>
      <c r="Q724" s="661"/>
      <c r="R724" s="661"/>
      <c r="S724" s="661"/>
      <c r="T724" s="661"/>
      <c r="U724" s="661"/>
      <c r="V724" s="661"/>
      <c r="W724" s="661"/>
      <c r="X724" s="661"/>
      <c r="Y724" s="661"/>
      <c r="Z724" s="661"/>
      <c r="AA724" s="661"/>
      <c r="AB724" s="661"/>
      <c r="AC724" s="661"/>
      <c r="AD724" s="661"/>
      <c r="AE724" s="661"/>
      <c r="AF724" s="661"/>
    </row>
    <row r="725" spans="1:32" ht="2.25" customHeight="1" x14ac:dyDescent="0.15">
      <c r="A725" s="101" t="s">
        <v>165</v>
      </c>
      <c r="B725" s="101" t="s">
        <v>165</v>
      </c>
      <c r="C725" s="101" t="s">
        <v>165</v>
      </c>
      <c r="D725" s="101"/>
      <c r="E725" s="101"/>
      <c r="F725" s="101"/>
      <c r="G725" s="101"/>
      <c r="H725" s="101"/>
      <c r="I725" s="102" t="s">
        <v>165</v>
      </c>
      <c r="J725" s="102"/>
      <c r="K725" s="102"/>
      <c r="L725" s="102" t="s">
        <v>165</v>
      </c>
      <c r="M725" s="102" t="s">
        <v>165</v>
      </c>
      <c r="N725" s="102" t="s">
        <v>165</v>
      </c>
      <c r="O725" s="102"/>
      <c r="P725" s="102"/>
      <c r="Q725" s="102"/>
      <c r="R725" s="102"/>
      <c r="S725" s="102"/>
      <c r="T725" s="102"/>
      <c r="U725" s="102"/>
      <c r="V725" s="102"/>
      <c r="W725" s="102"/>
      <c r="X725" s="102"/>
      <c r="Y725" s="102"/>
      <c r="Z725" s="102"/>
      <c r="AA725" s="102"/>
      <c r="AB725" s="102" t="s">
        <v>165</v>
      </c>
      <c r="AC725" s="102" t="s">
        <v>165</v>
      </c>
      <c r="AD725" s="102" t="s">
        <v>165</v>
      </c>
      <c r="AE725" s="102" t="s">
        <v>165</v>
      </c>
      <c r="AF725" s="102" t="s">
        <v>165</v>
      </c>
    </row>
    <row r="726" spans="1:32" ht="2.25" customHeight="1" x14ac:dyDescent="0.15">
      <c r="A726" s="98" t="s">
        <v>165</v>
      </c>
      <c r="B726" s="98" t="s">
        <v>165</v>
      </c>
      <c r="C726" s="98" t="s">
        <v>165</v>
      </c>
      <c r="D726" s="98"/>
      <c r="E726" s="98"/>
      <c r="F726" s="98"/>
      <c r="G726" s="98"/>
      <c r="H726" s="98"/>
      <c r="I726" s="99" t="s">
        <v>165</v>
      </c>
      <c r="J726" s="99"/>
      <c r="K726" s="99" t="s">
        <v>165</v>
      </c>
      <c r="L726" s="99" t="s">
        <v>165</v>
      </c>
      <c r="M726" s="99" t="s">
        <v>165</v>
      </c>
      <c r="N726" s="99" t="s">
        <v>165</v>
      </c>
      <c r="O726" s="99"/>
      <c r="P726" s="99"/>
      <c r="Q726" s="99"/>
      <c r="R726" s="99"/>
      <c r="S726" s="99"/>
      <c r="T726" s="99"/>
      <c r="U726" s="99"/>
      <c r="V726" s="99"/>
      <c r="W726" s="99"/>
      <c r="X726" s="99"/>
      <c r="Y726" s="99"/>
      <c r="Z726" s="99"/>
      <c r="AA726" s="99"/>
      <c r="AB726" s="99" t="s">
        <v>165</v>
      </c>
      <c r="AC726" s="99" t="s">
        <v>165</v>
      </c>
      <c r="AD726" s="99" t="s">
        <v>165</v>
      </c>
      <c r="AE726" s="99" t="s">
        <v>165</v>
      </c>
      <c r="AF726" s="99" t="s">
        <v>165</v>
      </c>
    </row>
    <row r="727" spans="1:32" ht="13.5" customHeight="1" x14ac:dyDescent="0.15">
      <c r="A727" s="100" t="s">
        <v>805</v>
      </c>
      <c r="K727" s="661"/>
      <c r="L727" s="661"/>
      <c r="M727" s="661"/>
      <c r="N727" s="661"/>
      <c r="O727" s="661"/>
      <c r="P727" s="661"/>
      <c r="Q727" s="661"/>
      <c r="R727" s="661"/>
      <c r="S727" s="661"/>
      <c r="T727" s="661"/>
      <c r="U727" s="661"/>
      <c r="V727" s="661"/>
      <c r="W727" s="661"/>
      <c r="X727" s="661"/>
      <c r="Y727" s="661"/>
      <c r="Z727" s="661"/>
      <c r="AA727" s="661"/>
      <c r="AB727" s="661"/>
      <c r="AC727" s="661"/>
      <c r="AD727" s="661"/>
      <c r="AE727" s="661"/>
      <c r="AF727" s="661"/>
    </row>
    <row r="728" spans="1:32" ht="2.25" customHeight="1" x14ac:dyDescent="0.15">
      <c r="A728" s="101" t="s">
        <v>165</v>
      </c>
      <c r="B728" s="101" t="s">
        <v>165</v>
      </c>
      <c r="C728" s="101" t="s">
        <v>165</v>
      </c>
      <c r="D728" s="101"/>
      <c r="E728" s="101"/>
      <c r="F728" s="101"/>
      <c r="G728" s="101"/>
      <c r="H728" s="101"/>
      <c r="I728" s="102" t="s">
        <v>165</v>
      </c>
      <c r="J728" s="102"/>
      <c r="K728" s="102" t="s">
        <v>165</v>
      </c>
      <c r="L728" s="102" t="s">
        <v>165</v>
      </c>
      <c r="M728" s="102" t="s">
        <v>165</v>
      </c>
      <c r="N728" s="102" t="s">
        <v>165</v>
      </c>
      <c r="O728" s="102"/>
      <c r="P728" s="102"/>
      <c r="Q728" s="102"/>
      <c r="R728" s="102"/>
      <c r="S728" s="102"/>
      <c r="T728" s="102"/>
      <c r="U728" s="102"/>
      <c r="V728" s="102"/>
      <c r="W728" s="102"/>
      <c r="X728" s="102"/>
      <c r="Y728" s="102"/>
      <c r="Z728" s="102"/>
      <c r="AA728" s="102"/>
      <c r="AB728" s="102" t="s">
        <v>165</v>
      </c>
      <c r="AC728" s="102" t="s">
        <v>165</v>
      </c>
      <c r="AD728" s="102" t="s">
        <v>165</v>
      </c>
      <c r="AE728" s="102" t="s">
        <v>165</v>
      </c>
      <c r="AF728" s="102" t="s">
        <v>165</v>
      </c>
    </row>
    <row r="729" spans="1:32" ht="2.25" customHeight="1" x14ac:dyDescent="0.15">
      <c r="A729" s="98" t="s">
        <v>165</v>
      </c>
      <c r="B729" s="98" t="s">
        <v>165</v>
      </c>
      <c r="C729" s="98" t="s">
        <v>165</v>
      </c>
      <c r="D729" s="98"/>
      <c r="E729" s="98"/>
      <c r="F729" s="98"/>
      <c r="G729" s="98"/>
      <c r="H729" s="98"/>
      <c r="I729" s="99" t="s">
        <v>165</v>
      </c>
      <c r="J729" s="99"/>
      <c r="K729" s="99" t="s">
        <v>165</v>
      </c>
      <c r="L729" s="99" t="s">
        <v>165</v>
      </c>
      <c r="M729" s="99" t="s">
        <v>165</v>
      </c>
      <c r="N729" s="99" t="s">
        <v>165</v>
      </c>
      <c r="O729" s="99"/>
      <c r="P729" s="99"/>
      <c r="Q729" s="99"/>
      <c r="R729" s="99"/>
      <c r="S729" s="99"/>
      <c r="T729" s="99"/>
      <c r="U729" s="99"/>
      <c r="V729" s="99"/>
      <c r="W729" s="99"/>
      <c r="X729" s="99"/>
      <c r="Y729" s="99"/>
      <c r="Z729" s="99"/>
      <c r="AA729" s="99"/>
      <c r="AB729" s="99" t="s">
        <v>165</v>
      </c>
      <c r="AC729" s="99" t="s">
        <v>165</v>
      </c>
      <c r="AD729" s="99" t="s">
        <v>165</v>
      </c>
      <c r="AE729" s="99" t="s">
        <v>165</v>
      </c>
      <c r="AF729" s="99" t="s">
        <v>165</v>
      </c>
    </row>
    <row r="730" spans="1:32" ht="13.5" customHeight="1" x14ac:dyDescent="0.15">
      <c r="A730" s="100" t="s">
        <v>806</v>
      </c>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row>
    <row r="731" spans="1:32" ht="2.25" customHeight="1" x14ac:dyDescent="0.15">
      <c r="A731" s="101" t="s">
        <v>165</v>
      </c>
      <c r="B731" s="101" t="s">
        <v>165</v>
      </c>
      <c r="C731" s="101" t="s">
        <v>165</v>
      </c>
      <c r="D731" s="101"/>
      <c r="E731" s="101"/>
      <c r="F731" s="101"/>
      <c r="G731" s="101"/>
      <c r="H731" s="101"/>
      <c r="I731" s="102" t="s">
        <v>165</v>
      </c>
      <c r="J731" s="102"/>
      <c r="K731" s="102" t="s">
        <v>165</v>
      </c>
      <c r="L731" s="102" t="s">
        <v>165</v>
      </c>
      <c r="M731" s="102" t="s">
        <v>165</v>
      </c>
      <c r="N731" s="102" t="s">
        <v>165</v>
      </c>
      <c r="O731" s="102"/>
      <c r="P731" s="102"/>
      <c r="Q731" s="102"/>
      <c r="R731" s="102"/>
      <c r="S731" s="102"/>
      <c r="T731" s="102"/>
      <c r="U731" s="102"/>
      <c r="V731" s="102"/>
      <c r="W731" s="102"/>
      <c r="X731" s="102"/>
      <c r="Y731" s="102"/>
      <c r="Z731" s="102"/>
      <c r="AA731" s="102"/>
      <c r="AB731" s="102" t="s">
        <v>165</v>
      </c>
      <c r="AC731" s="102" t="s">
        <v>165</v>
      </c>
      <c r="AD731" s="102" t="s">
        <v>165</v>
      </c>
      <c r="AE731" s="102" t="s">
        <v>165</v>
      </c>
      <c r="AF731" s="102" t="s">
        <v>165</v>
      </c>
    </row>
    <row r="732" spans="1:32" ht="2.25" customHeight="1" x14ac:dyDescent="0.15">
      <c r="A732" s="98" t="s">
        <v>165</v>
      </c>
      <c r="B732" s="98" t="s">
        <v>165</v>
      </c>
      <c r="C732" s="98" t="s">
        <v>165</v>
      </c>
      <c r="D732" s="98"/>
      <c r="E732" s="98"/>
      <c r="F732" s="98"/>
      <c r="G732" s="98"/>
      <c r="H732" s="98"/>
      <c r="I732" s="99" t="s">
        <v>165</v>
      </c>
      <c r="J732" s="99"/>
      <c r="K732" s="99" t="s">
        <v>165</v>
      </c>
      <c r="L732" s="99" t="s">
        <v>165</v>
      </c>
      <c r="M732" s="99" t="s">
        <v>165</v>
      </c>
      <c r="N732" s="99" t="s">
        <v>165</v>
      </c>
      <c r="O732" s="99"/>
      <c r="P732" s="99"/>
      <c r="Q732" s="99"/>
      <c r="R732" s="99"/>
      <c r="S732" s="99"/>
      <c r="T732" s="99"/>
      <c r="U732" s="99"/>
      <c r="V732" s="99"/>
      <c r="W732" s="99"/>
      <c r="X732" s="99"/>
      <c r="Y732" s="99"/>
      <c r="Z732" s="99"/>
      <c r="AA732" s="99"/>
      <c r="AB732" s="99" t="s">
        <v>165</v>
      </c>
      <c r="AC732" s="99" t="s">
        <v>165</v>
      </c>
      <c r="AD732" s="99" t="s">
        <v>165</v>
      </c>
      <c r="AE732" s="99" t="s">
        <v>165</v>
      </c>
      <c r="AF732" s="99" t="s">
        <v>165</v>
      </c>
    </row>
    <row r="733" spans="1:32" ht="13.5" customHeight="1" x14ac:dyDescent="0.15">
      <c r="A733" s="100" t="s">
        <v>807</v>
      </c>
      <c r="K733" s="728"/>
      <c r="L733" s="728"/>
      <c r="M733" s="728"/>
      <c r="N733" s="728"/>
      <c r="O733" s="100" t="s">
        <v>576</v>
      </c>
    </row>
    <row r="734" spans="1:32" ht="2.25" customHeight="1" x14ac:dyDescent="0.15">
      <c r="A734" s="101" t="s">
        <v>165</v>
      </c>
      <c r="B734" s="101" t="s">
        <v>165</v>
      </c>
      <c r="C734" s="101" t="s">
        <v>165</v>
      </c>
      <c r="D734" s="101"/>
      <c r="E734" s="101"/>
      <c r="F734" s="101"/>
      <c r="G734" s="101"/>
      <c r="H734" s="101"/>
      <c r="I734" s="102" t="s">
        <v>165</v>
      </c>
      <c r="J734" s="102"/>
      <c r="K734" s="102" t="s">
        <v>165</v>
      </c>
      <c r="L734" s="102" t="s">
        <v>165</v>
      </c>
      <c r="M734" s="102" t="s">
        <v>165</v>
      </c>
      <c r="N734" s="102" t="s">
        <v>165</v>
      </c>
      <c r="O734" s="102"/>
      <c r="P734" s="102"/>
      <c r="Q734" s="102"/>
      <c r="R734" s="102"/>
      <c r="S734" s="102"/>
      <c r="T734" s="102"/>
      <c r="U734" s="102"/>
      <c r="V734" s="102"/>
      <c r="W734" s="102"/>
      <c r="X734" s="102"/>
      <c r="Y734" s="102"/>
      <c r="Z734" s="102"/>
      <c r="AA734" s="102"/>
      <c r="AB734" s="102" t="s">
        <v>165</v>
      </c>
      <c r="AC734" s="102" t="s">
        <v>165</v>
      </c>
      <c r="AD734" s="102" t="s">
        <v>165</v>
      </c>
      <c r="AE734" s="102" t="s">
        <v>165</v>
      </c>
      <c r="AF734" s="102" t="s">
        <v>165</v>
      </c>
    </row>
    <row r="735" spans="1:32" ht="2.25" customHeight="1" x14ac:dyDescent="0.15">
      <c r="A735" s="98" t="s">
        <v>165</v>
      </c>
      <c r="B735" s="98" t="s">
        <v>165</v>
      </c>
      <c r="C735" s="98" t="s">
        <v>165</v>
      </c>
      <c r="D735" s="98"/>
      <c r="E735" s="98"/>
      <c r="F735" s="98"/>
      <c r="G735" s="98"/>
      <c r="H735" s="98"/>
      <c r="I735" s="99" t="s">
        <v>165</v>
      </c>
      <c r="J735" s="99"/>
      <c r="K735" s="99" t="s">
        <v>165</v>
      </c>
      <c r="L735" s="99" t="s">
        <v>165</v>
      </c>
      <c r="M735" s="99" t="s">
        <v>165</v>
      </c>
      <c r="N735" s="99" t="s">
        <v>165</v>
      </c>
      <c r="O735" s="99"/>
      <c r="P735" s="99"/>
      <c r="Q735" s="99"/>
      <c r="R735" s="99"/>
      <c r="S735" s="99"/>
      <c r="T735" s="99"/>
      <c r="U735" s="99"/>
      <c r="V735" s="99"/>
      <c r="W735" s="99"/>
      <c r="X735" s="99"/>
      <c r="Y735" s="99"/>
      <c r="Z735" s="99"/>
      <c r="AA735" s="99"/>
      <c r="AB735" s="99" t="s">
        <v>165</v>
      </c>
      <c r="AC735" s="99" t="s">
        <v>165</v>
      </c>
      <c r="AD735" s="99" t="s">
        <v>165</v>
      </c>
      <c r="AE735" s="99" t="s">
        <v>165</v>
      </c>
      <c r="AF735" s="99" t="s">
        <v>165</v>
      </c>
    </row>
    <row r="736" spans="1:32" ht="13.5" customHeight="1" x14ac:dyDescent="0.15">
      <c r="A736" s="100" t="s">
        <v>808</v>
      </c>
      <c r="K736" s="651"/>
      <c r="L736" s="651"/>
      <c r="M736" s="651"/>
      <c r="N736" s="651"/>
    </row>
    <row r="737" spans="1:32" ht="2.25" customHeight="1" x14ac:dyDescent="0.15">
      <c r="A737" s="101" t="s">
        <v>165</v>
      </c>
      <c r="B737" s="101" t="s">
        <v>165</v>
      </c>
      <c r="C737" s="101" t="s">
        <v>165</v>
      </c>
      <c r="D737" s="101"/>
      <c r="E737" s="101"/>
      <c r="F737" s="101"/>
      <c r="G737" s="101"/>
      <c r="H737" s="101"/>
      <c r="I737" s="102" t="s">
        <v>165</v>
      </c>
      <c r="J737" s="102"/>
      <c r="K737" s="102" t="s">
        <v>165</v>
      </c>
      <c r="L737" s="102" t="s">
        <v>165</v>
      </c>
      <c r="M737" s="102" t="s">
        <v>165</v>
      </c>
      <c r="N737" s="102" t="s">
        <v>165</v>
      </c>
      <c r="O737" s="102"/>
      <c r="P737" s="102"/>
      <c r="Q737" s="102"/>
      <c r="R737" s="102"/>
      <c r="S737" s="102"/>
      <c r="T737" s="102"/>
      <c r="U737" s="102"/>
      <c r="V737" s="102"/>
      <c r="W737" s="102"/>
      <c r="X737" s="102"/>
      <c r="Y737" s="102"/>
      <c r="Z737" s="102"/>
      <c r="AA737" s="102"/>
      <c r="AB737" s="102" t="s">
        <v>165</v>
      </c>
      <c r="AC737" s="102" t="s">
        <v>165</v>
      </c>
      <c r="AD737" s="102" t="s">
        <v>165</v>
      </c>
      <c r="AE737" s="102" t="s">
        <v>165</v>
      </c>
      <c r="AF737" s="102" t="s">
        <v>165</v>
      </c>
    </row>
    <row r="738" spans="1:32" ht="2.25" customHeight="1" x14ac:dyDescent="0.15">
      <c r="A738" s="98" t="s">
        <v>165</v>
      </c>
      <c r="B738" s="98" t="s">
        <v>165</v>
      </c>
      <c r="C738" s="98" t="s">
        <v>165</v>
      </c>
      <c r="D738" s="98"/>
      <c r="E738" s="98"/>
      <c r="F738" s="98"/>
      <c r="G738" s="98"/>
      <c r="H738" s="98"/>
      <c r="I738" s="99" t="s">
        <v>165</v>
      </c>
      <c r="J738" s="99"/>
      <c r="K738" s="99" t="s">
        <v>165</v>
      </c>
      <c r="L738" s="99" t="s">
        <v>165</v>
      </c>
      <c r="M738" s="99" t="s">
        <v>165</v>
      </c>
      <c r="N738" s="99" t="s">
        <v>165</v>
      </c>
      <c r="O738" s="99"/>
      <c r="P738" s="99"/>
      <c r="Q738" s="99"/>
      <c r="R738" s="99"/>
      <c r="S738" s="99"/>
      <c r="T738" s="99"/>
      <c r="U738" s="99"/>
      <c r="V738" s="99"/>
      <c r="W738" s="99"/>
      <c r="X738" s="99"/>
      <c r="Y738" s="99"/>
      <c r="Z738" s="99"/>
      <c r="AA738" s="99"/>
      <c r="AB738" s="99" t="s">
        <v>165</v>
      </c>
      <c r="AC738" s="99" t="s">
        <v>165</v>
      </c>
      <c r="AD738" s="99" t="s">
        <v>165</v>
      </c>
      <c r="AE738" s="99" t="s">
        <v>165</v>
      </c>
      <c r="AF738" s="99" t="s">
        <v>165</v>
      </c>
    </row>
    <row r="739" spans="1:32" ht="13.5" customHeight="1" x14ac:dyDescent="0.15">
      <c r="A739" s="100" t="s">
        <v>809</v>
      </c>
      <c r="K739" s="678"/>
      <c r="L739" s="678"/>
      <c r="M739" s="678"/>
      <c r="N739" s="678"/>
      <c r="O739" s="678"/>
      <c r="P739" s="678"/>
      <c r="Q739" s="678"/>
      <c r="R739" s="678"/>
      <c r="S739" s="678"/>
      <c r="T739" s="678"/>
      <c r="U739" s="678"/>
      <c r="V739" s="678"/>
      <c r="W739" s="678"/>
      <c r="X739" s="678"/>
      <c r="Y739" s="678"/>
      <c r="Z739" s="678"/>
      <c r="AA739" s="678"/>
      <c r="AB739" s="678"/>
      <c r="AC739" s="678"/>
      <c r="AD739" s="678"/>
      <c r="AE739" s="678"/>
      <c r="AF739" s="678"/>
    </row>
    <row r="740" spans="1:32" ht="2.25" customHeight="1" x14ac:dyDescent="0.15">
      <c r="A740" s="101" t="s">
        <v>165</v>
      </c>
      <c r="B740" s="101" t="s">
        <v>165</v>
      </c>
      <c r="C740" s="101" t="s">
        <v>165</v>
      </c>
      <c r="D740" s="101"/>
      <c r="E740" s="101"/>
      <c r="F740" s="101"/>
      <c r="G740" s="101"/>
      <c r="H740" s="101"/>
      <c r="I740" s="102" t="s">
        <v>165</v>
      </c>
      <c r="J740" s="102"/>
      <c r="K740" s="102" t="s">
        <v>165</v>
      </c>
      <c r="L740" s="102" t="s">
        <v>165</v>
      </c>
      <c r="M740" s="102" t="s">
        <v>165</v>
      </c>
      <c r="N740" s="102" t="s">
        <v>165</v>
      </c>
      <c r="O740" s="102"/>
      <c r="P740" s="102"/>
      <c r="Q740" s="102"/>
      <c r="R740" s="102"/>
      <c r="S740" s="102"/>
      <c r="T740" s="102"/>
      <c r="U740" s="102"/>
      <c r="V740" s="102"/>
      <c r="W740" s="102"/>
      <c r="X740" s="102"/>
      <c r="Y740" s="102"/>
      <c r="Z740" s="102"/>
      <c r="AA740" s="102"/>
      <c r="AB740" s="102" t="s">
        <v>165</v>
      </c>
      <c r="AC740" s="102" t="s">
        <v>165</v>
      </c>
      <c r="AD740" s="102" t="s">
        <v>165</v>
      </c>
      <c r="AE740" s="102" t="s">
        <v>165</v>
      </c>
      <c r="AF740" s="102" t="s">
        <v>165</v>
      </c>
    </row>
    <row r="741" spans="1:32" ht="2.25" customHeight="1" x14ac:dyDescent="0.15">
      <c r="A741" s="98" t="s">
        <v>165</v>
      </c>
      <c r="B741" s="98" t="s">
        <v>165</v>
      </c>
      <c r="C741" s="98" t="s">
        <v>165</v>
      </c>
      <c r="D741" s="98"/>
      <c r="E741" s="98"/>
      <c r="F741" s="98"/>
      <c r="G741" s="98"/>
      <c r="H741" s="98"/>
      <c r="I741" s="99" t="s">
        <v>165</v>
      </c>
      <c r="J741" s="99"/>
      <c r="K741" s="99" t="s">
        <v>165</v>
      </c>
      <c r="L741" s="99" t="s">
        <v>165</v>
      </c>
      <c r="M741" s="99" t="s">
        <v>165</v>
      </c>
      <c r="N741" s="99" t="s">
        <v>165</v>
      </c>
      <c r="O741" s="99"/>
      <c r="P741" s="99"/>
      <c r="Q741" s="99"/>
      <c r="R741" s="99"/>
      <c r="S741" s="99"/>
      <c r="T741" s="99"/>
      <c r="U741" s="99"/>
      <c r="V741" s="99"/>
      <c r="W741" s="99"/>
      <c r="X741" s="99"/>
      <c r="Y741" s="99"/>
      <c r="Z741" s="99"/>
      <c r="AA741" s="99"/>
      <c r="AB741" s="99" t="s">
        <v>165</v>
      </c>
      <c r="AC741" s="99" t="s">
        <v>165</v>
      </c>
      <c r="AD741" s="99" t="s">
        <v>165</v>
      </c>
      <c r="AE741" s="99" t="s">
        <v>165</v>
      </c>
      <c r="AF741" s="99" t="s">
        <v>165</v>
      </c>
    </row>
    <row r="742" spans="1:32" ht="13.5" customHeight="1" x14ac:dyDescent="0.15">
      <c r="A742" s="100" t="s">
        <v>810</v>
      </c>
      <c r="K742" s="678"/>
      <c r="L742" s="678"/>
      <c r="M742" s="678"/>
      <c r="N742" s="678"/>
      <c r="O742" s="678"/>
      <c r="P742" s="678"/>
      <c r="Q742" s="678"/>
      <c r="R742" s="678"/>
      <c r="S742" s="678"/>
      <c r="T742" s="678"/>
      <c r="U742" s="678"/>
      <c r="V742" s="678"/>
      <c r="W742" s="678"/>
      <c r="X742" s="678"/>
      <c r="Y742" s="678"/>
      <c r="Z742" s="678"/>
      <c r="AA742" s="678"/>
      <c r="AB742" s="678"/>
      <c r="AC742" s="678"/>
      <c r="AD742" s="678"/>
      <c r="AE742" s="678"/>
      <c r="AF742" s="678"/>
    </row>
    <row r="743" spans="1:32" ht="2.25" customHeight="1" x14ac:dyDescent="0.15">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row>
    <row r="744" spans="1:32" ht="2.25" customHeight="1" x14ac:dyDescent="0.15">
      <c r="A744" s="98" t="s">
        <v>165</v>
      </c>
      <c r="B744" s="98" t="s">
        <v>165</v>
      </c>
      <c r="C744" s="98" t="s">
        <v>165</v>
      </c>
      <c r="D744" s="98"/>
      <c r="E744" s="98"/>
      <c r="F744" s="98"/>
      <c r="G744" s="98"/>
      <c r="H744" s="98"/>
      <c r="I744" s="99" t="s">
        <v>165</v>
      </c>
      <c r="J744" s="99"/>
      <c r="K744" s="99" t="s">
        <v>165</v>
      </c>
      <c r="L744" s="99" t="s">
        <v>165</v>
      </c>
      <c r="M744" s="99" t="s">
        <v>165</v>
      </c>
      <c r="N744" s="99" t="s">
        <v>165</v>
      </c>
      <c r="O744" s="99"/>
      <c r="P744" s="99"/>
      <c r="Q744" s="99"/>
      <c r="R744" s="99"/>
      <c r="S744" s="99"/>
      <c r="T744" s="99"/>
      <c r="U744" s="99"/>
      <c r="V744" s="99"/>
      <c r="W744" s="99"/>
      <c r="X744" s="99"/>
      <c r="Y744" s="99"/>
      <c r="Z744" s="99"/>
      <c r="AA744" s="99"/>
      <c r="AB744" s="99" t="s">
        <v>165</v>
      </c>
      <c r="AC744" s="99" t="s">
        <v>165</v>
      </c>
      <c r="AD744" s="99" t="s">
        <v>165</v>
      </c>
      <c r="AE744" s="99" t="s">
        <v>165</v>
      </c>
      <c r="AF744" s="99" t="s">
        <v>165</v>
      </c>
    </row>
    <row r="745" spans="1:32" ht="2.25" customHeight="1" x14ac:dyDescent="0.15">
      <c r="A745" s="98" t="s">
        <v>165</v>
      </c>
      <c r="B745" s="98" t="s">
        <v>165</v>
      </c>
      <c r="C745" s="98" t="s">
        <v>165</v>
      </c>
      <c r="D745" s="98"/>
      <c r="E745" s="98"/>
      <c r="F745" s="98"/>
      <c r="G745" s="98"/>
      <c r="H745" s="98"/>
      <c r="I745" s="99" t="s">
        <v>165</v>
      </c>
      <c r="J745" s="99"/>
      <c r="K745" s="99" t="s">
        <v>165</v>
      </c>
      <c r="L745" s="99" t="s">
        <v>165</v>
      </c>
      <c r="M745" s="99" t="s">
        <v>165</v>
      </c>
      <c r="N745" s="99" t="s">
        <v>165</v>
      </c>
      <c r="O745" s="99"/>
      <c r="P745" s="99"/>
      <c r="Q745" s="99"/>
      <c r="R745" s="99"/>
      <c r="S745" s="99"/>
      <c r="T745" s="99"/>
      <c r="U745" s="99"/>
      <c r="V745" s="99"/>
      <c r="W745" s="99"/>
      <c r="X745" s="99"/>
      <c r="Y745" s="99"/>
      <c r="Z745" s="99"/>
      <c r="AA745" s="99"/>
      <c r="AB745" s="99" t="s">
        <v>165</v>
      </c>
      <c r="AC745" s="99" t="s">
        <v>165</v>
      </c>
      <c r="AD745" s="99" t="s">
        <v>165</v>
      </c>
      <c r="AE745" s="99" t="s">
        <v>165</v>
      </c>
      <c r="AF745" s="99" t="s">
        <v>165</v>
      </c>
    </row>
    <row r="746" spans="1:32" ht="13.5" customHeight="1" x14ac:dyDescent="0.15">
      <c r="A746" s="716" t="s">
        <v>145</v>
      </c>
      <c r="B746" s="716"/>
      <c r="C746" s="716"/>
      <c r="D746" s="716"/>
      <c r="E746" s="716"/>
      <c r="F746" s="716"/>
      <c r="G746" s="716"/>
      <c r="H746" s="716"/>
      <c r="I746" s="716"/>
      <c r="J746" s="716"/>
      <c r="K746" s="716"/>
      <c r="L746" s="716"/>
      <c r="M746" s="716"/>
      <c r="N746" s="716"/>
      <c r="O746" s="716"/>
      <c r="P746" s="716"/>
      <c r="Q746" s="716"/>
      <c r="R746" s="716"/>
      <c r="S746" s="716"/>
      <c r="T746" s="716"/>
      <c r="U746" s="716"/>
      <c r="V746" s="716"/>
      <c r="W746" s="716"/>
      <c r="X746" s="716"/>
      <c r="Y746" s="716"/>
      <c r="Z746" s="716"/>
      <c r="AA746" s="716"/>
      <c r="AB746" s="716"/>
      <c r="AC746" s="716"/>
      <c r="AD746" s="716"/>
      <c r="AE746" s="716"/>
      <c r="AF746" s="716"/>
    </row>
    <row r="747" spans="1:32" ht="13.5" customHeight="1" x14ac:dyDescent="0.15">
      <c r="A747" s="108"/>
      <c r="B747" s="344" t="s">
        <v>146</v>
      </c>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row>
    <row r="748" spans="1:32" ht="2.25" customHeight="1" x14ac:dyDescent="0.15">
      <c r="A748" s="101" t="s">
        <v>165</v>
      </c>
      <c r="B748" s="101" t="s">
        <v>165</v>
      </c>
      <c r="C748" s="101" t="s">
        <v>165</v>
      </c>
      <c r="D748" s="101"/>
      <c r="E748" s="101"/>
      <c r="F748" s="101"/>
      <c r="G748" s="101"/>
      <c r="H748" s="101"/>
      <c r="I748" s="102" t="s">
        <v>165</v>
      </c>
      <c r="J748" s="102"/>
      <c r="K748" s="102" t="s">
        <v>165</v>
      </c>
      <c r="L748" s="102" t="s">
        <v>165</v>
      </c>
      <c r="M748" s="102" t="s">
        <v>165</v>
      </c>
      <c r="N748" s="102" t="s">
        <v>165</v>
      </c>
      <c r="O748" s="102"/>
      <c r="P748" s="102"/>
      <c r="Q748" s="102"/>
      <c r="R748" s="102"/>
      <c r="S748" s="102"/>
      <c r="T748" s="102"/>
      <c r="U748" s="102"/>
      <c r="V748" s="102"/>
      <c r="W748" s="102"/>
      <c r="X748" s="102"/>
      <c r="Y748" s="102"/>
      <c r="Z748" s="102"/>
      <c r="AA748" s="102"/>
      <c r="AB748" s="102" t="s">
        <v>165</v>
      </c>
      <c r="AC748" s="102" t="s">
        <v>165</v>
      </c>
      <c r="AD748" s="102" t="s">
        <v>165</v>
      </c>
      <c r="AE748" s="102" t="s">
        <v>165</v>
      </c>
      <c r="AF748" s="102" t="s">
        <v>165</v>
      </c>
    </row>
    <row r="749" spans="1:32" ht="2.25" customHeight="1" x14ac:dyDescent="0.15">
      <c r="A749" s="98" t="s">
        <v>165</v>
      </c>
      <c r="B749" s="98" t="s">
        <v>165</v>
      </c>
      <c r="C749" s="98" t="s">
        <v>165</v>
      </c>
      <c r="D749" s="98"/>
      <c r="E749" s="98"/>
      <c r="F749" s="98"/>
      <c r="G749" s="98"/>
      <c r="H749" s="98"/>
      <c r="I749" s="99" t="s">
        <v>165</v>
      </c>
      <c r="J749" s="99"/>
      <c r="K749" s="99" t="s">
        <v>165</v>
      </c>
      <c r="L749" s="99" t="s">
        <v>165</v>
      </c>
      <c r="M749" s="99" t="s">
        <v>165</v>
      </c>
      <c r="N749" s="99" t="s">
        <v>165</v>
      </c>
      <c r="O749" s="99"/>
      <c r="P749" s="99"/>
      <c r="Q749" s="99"/>
      <c r="R749" s="99"/>
      <c r="S749" s="99"/>
      <c r="T749" s="99"/>
      <c r="U749" s="99"/>
      <c r="V749" s="99"/>
      <c r="W749" s="99"/>
      <c r="X749" s="99"/>
      <c r="Y749" s="99"/>
      <c r="Z749" s="99"/>
      <c r="AA749" s="99"/>
      <c r="AB749" s="99" t="s">
        <v>165</v>
      </c>
      <c r="AC749" s="99" t="s">
        <v>165</v>
      </c>
      <c r="AD749" s="99" t="s">
        <v>165</v>
      </c>
      <c r="AE749" s="99" t="s">
        <v>165</v>
      </c>
      <c r="AF749" s="99" t="s">
        <v>165</v>
      </c>
    </row>
    <row r="750" spans="1:32" ht="13.5" customHeight="1" x14ac:dyDescent="0.15">
      <c r="A750" s="100" t="s">
        <v>364</v>
      </c>
      <c r="K750" s="688">
        <v>1</v>
      </c>
      <c r="L750" s="688"/>
      <c r="M750" s="688"/>
      <c r="N750" s="688"/>
    </row>
    <row r="751" spans="1:32" ht="2.25" customHeight="1" x14ac:dyDescent="0.15">
      <c r="A751" s="101" t="s">
        <v>165</v>
      </c>
      <c r="B751" s="101" t="s">
        <v>165</v>
      </c>
      <c r="C751" s="101" t="s">
        <v>165</v>
      </c>
      <c r="D751" s="101"/>
      <c r="E751" s="101"/>
      <c r="F751" s="101"/>
      <c r="G751" s="101"/>
      <c r="H751" s="101"/>
      <c r="I751" s="102" t="s">
        <v>165</v>
      </c>
      <c r="J751" s="102"/>
      <c r="K751" s="102" t="s">
        <v>165</v>
      </c>
      <c r="L751" s="102" t="s">
        <v>165</v>
      </c>
      <c r="M751" s="102" t="s">
        <v>165</v>
      </c>
      <c r="N751" s="102" t="s">
        <v>165</v>
      </c>
      <c r="O751" s="102"/>
      <c r="P751" s="102"/>
      <c r="Q751" s="102"/>
      <c r="R751" s="102"/>
      <c r="S751" s="102"/>
      <c r="T751" s="102"/>
      <c r="U751" s="102"/>
      <c r="V751" s="102"/>
      <c r="W751" s="102"/>
      <c r="X751" s="102"/>
      <c r="Y751" s="102"/>
      <c r="Z751" s="102"/>
      <c r="AA751" s="102"/>
      <c r="AB751" s="102" t="s">
        <v>165</v>
      </c>
      <c r="AC751" s="102" t="s">
        <v>165</v>
      </c>
      <c r="AD751" s="102" t="s">
        <v>165</v>
      </c>
      <c r="AE751" s="102" t="s">
        <v>165</v>
      </c>
      <c r="AF751" s="102" t="s">
        <v>165</v>
      </c>
    </row>
    <row r="752" spans="1:32" ht="2.25" customHeight="1" x14ac:dyDescent="0.15">
      <c r="A752" s="98" t="s">
        <v>165</v>
      </c>
      <c r="B752" s="98" t="s">
        <v>165</v>
      </c>
      <c r="C752" s="98" t="s">
        <v>165</v>
      </c>
      <c r="D752" s="98"/>
      <c r="E752" s="98"/>
      <c r="F752" s="98"/>
      <c r="G752" s="98"/>
      <c r="H752" s="98"/>
      <c r="I752" s="99" t="s">
        <v>165</v>
      </c>
      <c r="J752" s="99"/>
      <c r="K752" s="99" t="s">
        <v>165</v>
      </c>
      <c r="L752" s="99" t="s">
        <v>165</v>
      </c>
      <c r="M752" s="99" t="s">
        <v>165</v>
      </c>
      <c r="N752" s="99" t="s">
        <v>165</v>
      </c>
      <c r="O752" s="99"/>
      <c r="P752" s="99"/>
      <c r="Q752" s="99"/>
      <c r="R752" s="99"/>
      <c r="S752" s="99"/>
      <c r="T752" s="99"/>
      <c r="U752" s="99"/>
      <c r="V752" s="99"/>
      <c r="W752" s="99"/>
      <c r="X752" s="99"/>
      <c r="Y752" s="99"/>
      <c r="Z752" s="99"/>
      <c r="AA752" s="99"/>
      <c r="AB752" s="99" t="s">
        <v>165</v>
      </c>
      <c r="AC752" s="99" t="s">
        <v>165</v>
      </c>
      <c r="AD752" s="99" t="s">
        <v>165</v>
      </c>
      <c r="AE752" s="99" t="s">
        <v>165</v>
      </c>
      <c r="AF752" s="99" t="s">
        <v>165</v>
      </c>
    </row>
    <row r="753" spans="1:32" ht="13.5" customHeight="1" x14ac:dyDescent="0.15">
      <c r="A753" s="100" t="s">
        <v>368</v>
      </c>
      <c r="K753" s="651"/>
      <c r="L753" s="651"/>
      <c r="M753" s="651"/>
      <c r="N753" s="651"/>
      <c r="O753" s="100" t="s">
        <v>195</v>
      </c>
    </row>
    <row r="754" spans="1:32" ht="2.25" customHeight="1" x14ac:dyDescent="0.15">
      <c r="A754" s="101" t="s">
        <v>165</v>
      </c>
      <c r="B754" s="101" t="s">
        <v>165</v>
      </c>
      <c r="C754" s="101" t="s">
        <v>165</v>
      </c>
      <c r="D754" s="101"/>
      <c r="E754" s="101"/>
      <c r="F754" s="101"/>
      <c r="G754" s="101"/>
      <c r="H754" s="101"/>
      <c r="I754" s="102" t="s">
        <v>165</v>
      </c>
      <c r="J754" s="102"/>
      <c r="K754" s="102" t="s">
        <v>165</v>
      </c>
      <c r="L754" s="102" t="s">
        <v>165</v>
      </c>
      <c r="M754" s="102" t="s">
        <v>165</v>
      </c>
      <c r="N754" s="102" t="s">
        <v>165</v>
      </c>
      <c r="O754" s="102"/>
      <c r="P754" s="102"/>
      <c r="Q754" s="102"/>
      <c r="R754" s="102"/>
      <c r="S754" s="102"/>
      <c r="T754" s="102"/>
      <c r="U754" s="102"/>
      <c r="V754" s="102"/>
      <c r="W754" s="102"/>
      <c r="X754" s="102"/>
      <c r="Y754" s="102"/>
      <c r="Z754" s="102"/>
      <c r="AA754" s="102"/>
      <c r="AB754" s="102" t="s">
        <v>165</v>
      </c>
      <c r="AC754" s="102" t="s">
        <v>165</v>
      </c>
      <c r="AD754" s="102" t="s">
        <v>165</v>
      </c>
      <c r="AE754" s="102" t="s">
        <v>165</v>
      </c>
      <c r="AF754" s="102" t="s">
        <v>165</v>
      </c>
    </row>
    <row r="755" spans="1:32" ht="2.25" customHeight="1" x14ac:dyDescent="0.15">
      <c r="A755" s="98" t="s">
        <v>165</v>
      </c>
      <c r="B755" s="98" t="s">
        <v>165</v>
      </c>
      <c r="C755" s="98" t="s">
        <v>165</v>
      </c>
      <c r="D755" s="98"/>
      <c r="E755" s="98"/>
      <c r="F755" s="98"/>
      <c r="G755" s="98"/>
      <c r="H755" s="98"/>
      <c r="I755" s="99" t="s">
        <v>165</v>
      </c>
      <c r="J755" s="99"/>
      <c r="K755" s="99" t="s">
        <v>165</v>
      </c>
      <c r="L755" s="99" t="s">
        <v>165</v>
      </c>
      <c r="M755" s="99" t="s">
        <v>165</v>
      </c>
      <c r="N755" s="99" t="s">
        <v>165</v>
      </c>
      <c r="O755" s="99"/>
      <c r="P755" s="99"/>
      <c r="Q755" s="99"/>
      <c r="R755" s="99"/>
      <c r="S755" s="99"/>
      <c r="T755" s="99"/>
      <c r="U755" s="99"/>
      <c r="V755" s="99"/>
      <c r="W755" s="99"/>
      <c r="X755" s="99"/>
      <c r="Y755" s="99"/>
      <c r="Z755" s="99"/>
      <c r="AA755" s="99"/>
      <c r="AB755" s="99" t="s">
        <v>165</v>
      </c>
      <c r="AC755" s="99" t="s">
        <v>165</v>
      </c>
      <c r="AD755" s="99" t="s">
        <v>165</v>
      </c>
      <c r="AE755" s="99" t="s">
        <v>165</v>
      </c>
      <c r="AF755" s="99" t="s">
        <v>165</v>
      </c>
    </row>
    <row r="756" spans="1:32" ht="13.5" customHeight="1" x14ac:dyDescent="0.15">
      <c r="A756" s="100" t="s">
        <v>373</v>
      </c>
      <c r="K756" s="718"/>
      <c r="L756" s="718"/>
      <c r="M756" s="718"/>
      <c r="N756" s="718"/>
      <c r="O756" s="100" t="s">
        <v>577</v>
      </c>
    </row>
    <row r="757" spans="1:32" ht="2.25" customHeight="1" x14ac:dyDescent="0.15">
      <c r="A757" s="101" t="s">
        <v>165</v>
      </c>
      <c r="B757" s="101" t="s">
        <v>165</v>
      </c>
      <c r="C757" s="101" t="s">
        <v>165</v>
      </c>
      <c r="D757" s="101"/>
      <c r="E757" s="101"/>
      <c r="F757" s="101"/>
      <c r="G757" s="101"/>
      <c r="H757" s="101"/>
      <c r="I757" s="102" t="s">
        <v>165</v>
      </c>
      <c r="J757" s="102"/>
      <c r="K757" s="102" t="s">
        <v>165</v>
      </c>
      <c r="L757" s="102" t="s">
        <v>165</v>
      </c>
      <c r="M757" s="102" t="s">
        <v>165</v>
      </c>
      <c r="N757" s="102" t="s">
        <v>165</v>
      </c>
      <c r="O757" s="102"/>
      <c r="P757" s="102"/>
      <c r="Q757" s="102"/>
      <c r="R757" s="102"/>
      <c r="S757" s="102"/>
      <c r="T757" s="102"/>
      <c r="U757" s="102"/>
      <c r="V757" s="102"/>
      <c r="W757" s="102"/>
      <c r="X757" s="102"/>
      <c r="Y757" s="102"/>
      <c r="Z757" s="102"/>
      <c r="AA757" s="102"/>
      <c r="AB757" s="102" t="s">
        <v>165</v>
      </c>
      <c r="AC757" s="102" t="s">
        <v>165</v>
      </c>
      <c r="AD757" s="102" t="s">
        <v>165</v>
      </c>
      <c r="AE757" s="102" t="s">
        <v>165</v>
      </c>
      <c r="AF757" s="102" t="s">
        <v>165</v>
      </c>
    </row>
    <row r="758" spans="1:32" ht="2.25" customHeight="1" x14ac:dyDescent="0.15">
      <c r="A758" s="98" t="s">
        <v>165</v>
      </c>
      <c r="B758" s="98" t="s">
        <v>165</v>
      </c>
      <c r="C758" s="98" t="s">
        <v>165</v>
      </c>
      <c r="D758" s="98"/>
      <c r="E758" s="98"/>
      <c r="F758" s="98"/>
      <c r="G758" s="98"/>
      <c r="H758" s="98"/>
      <c r="I758" s="99" t="s">
        <v>165</v>
      </c>
      <c r="J758" s="99"/>
      <c r="K758" s="99" t="s">
        <v>165</v>
      </c>
      <c r="L758" s="99" t="s">
        <v>165</v>
      </c>
      <c r="M758" s="99" t="s">
        <v>165</v>
      </c>
      <c r="N758" s="99" t="s">
        <v>165</v>
      </c>
      <c r="O758" s="99"/>
      <c r="P758" s="99"/>
      <c r="Q758" s="99"/>
      <c r="R758" s="99"/>
      <c r="S758" s="99"/>
      <c r="T758" s="99"/>
      <c r="U758" s="99"/>
      <c r="V758" s="99"/>
      <c r="W758" s="99"/>
      <c r="X758" s="99"/>
      <c r="Y758" s="99"/>
      <c r="Z758" s="99"/>
      <c r="AA758" s="99"/>
      <c r="AB758" s="99" t="s">
        <v>165</v>
      </c>
      <c r="AC758" s="99" t="s">
        <v>165</v>
      </c>
      <c r="AD758" s="99" t="s">
        <v>165</v>
      </c>
      <c r="AE758" s="99" t="s">
        <v>165</v>
      </c>
      <c r="AF758" s="99" t="s">
        <v>165</v>
      </c>
    </row>
    <row r="759" spans="1:32" ht="13.5" customHeight="1" x14ac:dyDescent="0.15">
      <c r="A759" s="100" t="s">
        <v>378</v>
      </c>
      <c r="K759" s="719"/>
      <c r="L759" s="719"/>
      <c r="M759" s="719"/>
      <c r="N759" s="719"/>
      <c r="O759" s="100" t="s">
        <v>577</v>
      </c>
    </row>
    <row r="760" spans="1:32" ht="2.25" customHeight="1" x14ac:dyDescent="0.15">
      <c r="A760" s="101" t="s">
        <v>165</v>
      </c>
      <c r="B760" s="101" t="s">
        <v>165</v>
      </c>
      <c r="C760" s="101" t="s">
        <v>165</v>
      </c>
      <c r="D760" s="101"/>
      <c r="E760" s="101"/>
      <c r="F760" s="101"/>
      <c r="G760" s="101"/>
      <c r="H760" s="101"/>
      <c r="I760" s="102" t="s">
        <v>165</v>
      </c>
      <c r="J760" s="102"/>
      <c r="K760" s="102" t="s">
        <v>165</v>
      </c>
      <c r="L760" s="102" t="s">
        <v>165</v>
      </c>
      <c r="M760" s="102" t="s">
        <v>165</v>
      </c>
      <c r="N760" s="102" t="s">
        <v>165</v>
      </c>
      <c r="O760" s="102"/>
      <c r="P760" s="102"/>
      <c r="Q760" s="102"/>
      <c r="R760" s="102"/>
      <c r="S760" s="102"/>
      <c r="T760" s="102"/>
      <c r="U760" s="102"/>
      <c r="V760" s="102"/>
      <c r="W760" s="102"/>
      <c r="X760" s="102"/>
      <c r="Y760" s="102"/>
      <c r="Z760" s="102"/>
      <c r="AA760" s="102"/>
      <c r="AB760" s="102" t="s">
        <v>165</v>
      </c>
      <c r="AC760" s="102" t="s">
        <v>165</v>
      </c>
      <c r="AD760" s="102" t="s">
        <v>165</v>
      </c>
      <c r="AE760" s="102" t="s">
        <v>165</v>
      </c>
      <c r="AF760" s="102" t="s">
        <v>165</v>
      </c>
    </row>
    <row r="761" spans="1:32" ht="2.25" customHeight="1" x14ac:dyDescent="0.15">
      <c r="A761" s="98" t="s">
        <v>165</v>
      </c>
      <c r="B761" s="98" t="s">
        <v>165</v>
      </c>
      <c r="C761" s="98" t="s">
        <v>165</v>
      </c>
      <c r="D761" s="98"/>
      <c r="E761" s="98"/>
      <c r="F761" s="98"/>
      <c r="G761" s="98"/>
      <c r="H761" s="98"/>
      <c r="I761" s="99" t="s">
        <v>165</v>
      </c>
      <c r="J761" s="99"/>
      <c r="K761" s="99" t="s">
        <v>165</v>
      </c>
      <c r="L761" s="99" t="s">
        <v>165</v>
      </c>
      <c r="M761" s="99" t="s">
        <v>165</v>
      </c>
      <c r="N761" s="99" t="s">
        <v>165</v>
      </c>
      <c r="O761" s="99"/>
      <c r="P761" s="99"/>
      <c r="Q761" s="99"/>
      <c r="R761" s="99"/>
      <c r="S761" s="99"/>
      <c r="T761" s="99"/>
      <c r="U761" s="99"/>
      <c r="V761" s="99"/>
      <c r="W761" s="99"/>
      <c r="X761" s="99"/>
      <c r="Y761" s="99"/>
      <c r="Z761" s="99"/>
      <c r="AA761" s="99"/>
      <c r="AB761" s="99" t="s">
        <v>165</v>
      </c>
      <c r="AC761" s="99" t="s">
        <v>165</v>
      </c>
      <c r="AD761" s="99" t="s">
        <v>165</v>
      </c>
      <c r="AE761" s="99" t="s">
        <v>165</v>
      </c>
      <c r="AF761" s="99" t="s">
        <v>165</v>
      </c>
    </row>
    <row r="762" spans="1:32" ht="13.5" customHeight="1" x14ac:dyDescent="0.15">
      <c r="A762" s="100" t="s">
        <v>382</v>
      </c>
      <c r="K762" s="719"/>
      <c r="L762" s="719"/>
      <c r="M762" s="719"/>
      <c r="N762" s="719"/>
      <c r="O762" s="100" t="s">
        <v>577</v>
      </c>
    </row>
    <row r="763" spans="1:32" ht="2.25" customHeight="1" x14ac:dyDescent="0.15">
      <c r="A763" s="101" t="s">
        <v>165</v>
      </c>
      <c r="B763" s="101" t="s">
        <v>165</v>
      </c>
      <c r="C763" s="101" t="s">
        <v>165</v>
      </c>
      <c r="D763" s="101"/>
      <c r="E763" s="101"/>
      <c r="F763" s="101"/>
      <c r="G763" s="101"/>
      <c r="H763" s="101"/>
      <c r="I763" s="102" t="s">
        <v>165</v>
      </c>
      <c r="J763" s="102"/>
      <c r="K763" s="102" t="s">
        <v>165</v>
      </c>
      <c r="L763" s="102" t="s">
        <v>165</v>
      </c>
      <c r="M763" s="102" t="s">
        <v>165</v>
      </c>
      <c r="N763" s="102" t="s">
        <v>165</v>
      </c>
      <c r="O763" s="102"/>
      <c r="P763" s="102"/>
      <c r="Q763" s="102"/>
      <c r="R763" s="102"/>
      <c r="S763" s="102"/>
      <c r="T763" s="102"/>
      <c r="U763" s="102"/>
      <c r="V763" s="102"/>
      <c r="W763" s="102"/>
      <c r="X763" s="102"/>
      <c r="Y763" s="102"/>
      <c r="Z763" s="102"/>
      <c r="AA763" s="102"/>
      <c r="AB763" s="102" t="s">
        <v>165</v>
      </c>
      <c r="AC763" s="102" t="s">
        <v>165</v>
      </c>
      <c r="AD763" s="102" t="s">
        <v>165</v>
      </c>
      <c r="AE763" s="102" t="s">
        <v>165</v>
      </c>
      <c r="AF763" s="102" t="s">
        <v>165</v>
      </c>
    </row>
    <row r="764" spans="1:32" ht="2.25" customHeight="1" x14ac:dyDescent="0.15">
      <c r="A764" s="98" t="s">
        <v>165</v>
      </c>
      <c r="B764" s="98" t="s">
        <v>165</v>
      </c>
      <c r="C764" s="98" t="s">
        <v>165</v>
      </c>
      <c r="D764" s="98"/>
      <c r="E764" s="98"/>
      <c r="F764" s="98"/>
      <c r="G764" s="98"/>
      <c r="H764" s="98"/>
      <c r="I764" s="99" t="s">
        <v>165</v>
      </c>
      <c r="J764" s="99"/>
      <c r="K764" s="99" t="s">
        <v>165</v>
      </c>
      <c r="L764" s="99" t="s">
        <v>165</v>
      </c>
      <c r="M764" s="99" t="s">
        <v>165</v>
      </c>
      <c r="N764" s="99" t="s">
        <v>165</v>
      </c>
      <c r="O764" s="99"/>
      <c r="P764" s="99"/>
      <c r="Q764" s="99"/>
      <c r="R764" s="99"/>
      <c r="S764" s="99"/>
      <c r="T764" s="99"/>
      <c r="U764" s="99"/>
      <c r="V764" s="99"/>
      <c r="W764" s="99"/>
      <c r="X764" s="99"/>
      <c r="Y764" s="99"/>
      <c r="Z764" s="99"/>
      <c r="AA764" s="99"/>
      <c r="AB764" s="99" t="s">
        <v>165</v>
      </c>
      <c r="AC764" s="99" t="s">
        <v>165</v>
      </c>
      <c r="AD764" s="99" t="s">
        <v>165</v>
      </c>
      <c r="AE764" s="99" t="s">
        <v>165</v>
      </c>
      <c r="AF764" s="99" t="s">
        <v>165</v>
      </c>
    </row>
    <row r="765" spans="1:32" ht="13.5" customHeight="1" x14ac:dyDescent="0.15">
      <c r="A765" s="100" t="s">
        <v>386</v>
      </c>
    </row>
    <row r="766" spans="1:32" ht="13.5" customHeight="1" x14ac:dyDescent="0.15">
      <c r="B766" s="100" t="s">
        <v>417</v>
      </c>
      <c r="K766" s="719"/>
      <c r="L766" s="719"/>
      <c r="M766" s="719"/>
      <c r="N766" s="719"/>
      <c r="O766" s="100" t="s">
        <v>577</v>
      </c>
    </row>
    <row r="767" spans="1:32" ht="2.25" customHeight="1" x14ac:dyDescent="0.15">
      <c r="A767" s="98" t="s">
        <v>165</v>
      </c>
      <c r="B767" s="98" t="s">
        <v>165</v>
      </c>
      <c r="C767" s="98" t="s">
        <v>165</v>
      </c>
      <c r="D767" s="98"/>
      <c r="E767" s="98"/>
      <c r="F767" s="98"/>
      <c r="G767" s="98"/>
      <c r="H767" s="98"/>
      <c r="I767" s="99" t="s">
        <v>165</v>
      </c>
      <c r="J767" s="99"/>
      <c r="K767" s="99" t="s">
        <v>165</v>
      </c>
      <c r="L767" s="99" t="s">
        <v>165</v>
      </c>
      <c r="M767" s="99" t="s">
        <v>165</v>
      </c>
      <c r="N767" s="99" t="s">
        <v>165</v>
      </c>
      <c r="O767" s="99"/>
      <c r="P767" s="99"/>
      <c r="Q767" s="99"/>
      <c r="R767" s="99"/>
      <c r="S767" s="99"/>
      <c r="T767" s="99"/>
      <c r="U767" s="99"/>
      <c r="V767" s="99"/>
      <c r="W767" s="99"/>
      <c r="X767" s="99"/>
      <c r="Y767" s="99"/>
      <c r="Z767" s="99"/>
      <c r="AA767" s="99"/>
      <c r="AB767" s="99" t="s">
        <v>165</v>
      </c>
      <c r="AC767" s="99" t="s">
        <v>165</v>
      </c>
      <c r="AD767" s="99" t="s">
        <v>165</v>
      </c>
      <c r="AE767" s="99" t="s">
        <v>165</v>
      </c>
      <c r="AF767" s="99" t="s">
        <v>165</v>
      </c>
    </row>
    <row r="768" spans="1:32" ht="13.5" customHeight="1" x14ac:dyDescent="0.15">
      <c r="B768" s="100" t="s">
        <v>433</v>
      </c>
      <c r="T768" s="370" t="s">
        <v>208</v>
      </c>
      <c r="U768" s="100" t="s">
        <v>139</v>
      </c>
      <c r="W768" s="370" t="s">
        <v>208</v>
      </c>
      <c r="X768" s="100" t="s">
        <v>140</v>
      </c>
    </row>
    <row r="769" spans="1:32" ht="2.25" customHeight="1" x14ac:dyDescent="0.15">
      <c r="A769" s="101" t="s">
        <v>165</v>
      </c>
      <c r="B769" s="101" t="s">
        <v>165</v>
      </c>
      <c r="C769" s="101" t="s">
        <v>165</v>
      </c>
      <c r="D769" s="101"/>
      <c r="E769" s="101"/>
      <c r="F769" s="101"/>
      <c r="G769" s="101"/>
      <c r="H769" s="101"/>
      <c r="I769" s="102" t="s">
        <v>165</v>
      </c>
      <c r="J769" s="102"/>
      <c r="K769" s="102" t="s">
        <v>165</v>
      </c>
      <c r="L769" s="102" t="s">
        <v>165</v>
      </c>
      <c r="M769" s="102" t="s">
        <v>165</v>
      </c>
      <c r="N769" s="102" t="s">
        <v>165</v>
      </c>
      <c r="O769" s="102"/>
      <c r="P769" s="102"/>
      <c r="Q769" s="102"/>
      <c r="R769" s="102"/>
      <c r="S769" s="102"/>
      <c r="T769" s="102"/>
      <c r="U769" s="102"/>
      <c r="V769" s="102"/>
      <c r="W769" s="102"/>
      <c r="X769" s="102"/>
      <c r="Y769" s="102"/>
      <c r="Z769" s="102"/>
      <c r="AA769" s="102"/>
      <c r="AB769" s="102" t="s">
        <v>165</v>
      </c>
      <c r="AC769" s="102" t="s">
        <v>165</v>
      </c>
      <c r="AD769" s="102" t="s">
        <v>165</v>
      </c>
      <c r="AE769" s="102" t="s">
        <v>165</v>
      </c>
      <c r="AF769" s="102" t="s">
        <v>165</v>
      </c>
    </row>
    <row r="770" spans="1:32" ht="13.5" customHeight="1" x14ac:dyDescent="0.15">
      <c r="A770" s="100" t="s">
        <v>390</v>
      </c>
    </row>
    <row r="771" spans="1:32" ht="13.5" customHeight="1" x14ac:dyDescent="0.15">
      <c r="D771" s="336" t="s">
        <v>83</v>
      </c>
      <c r="E771" s="717" t="s">
        <v>147</v>
      </c>
      <c r="F771" s="717"/>
      <c r="G771" s="717"/>
      <c r="H771" s="717"/>
      <c r="I771" s="717"/>
      <c r="J771" s="717"/>
      <c r="K771" s="717"/>
      <c r="L771" s="100" t="s">
        <v>68</v>
      </c>
      <c r="M771" s="336" t="s">
        <v>83</v>
      </c>
      <c r="N771" s="717" t="s">
        <v>148</v>
      </c>
      <c r="O771" s="717"/>
      <c r="P771" s="717"/>
      <c r="Q771" s="717"/>
      <c r="R771" s="717"/>
      <c r="S771" s="717"/>
      <c r="T771" s="717"/>
      <c r="U771" s="717"/>
      <c r="V771" s="100" t="s">
        <v>68</v>
      </c>
      <c r="W771" s="336" t="s">
        <v>83</v>
      </c>
      <c r="X771" s="717" t="s">
        <v>149</v>
      </c>
      <c r="Y771" s="717"/>
      <c r="Z771" s="717"/>
      <c r="AA771" s="717"/>
      <c r="AB771" s="717"/>
      <c r="AC771" s="717"/>
      <c r="AD771" s="717"/>
      <c r="AE771" s="717"/>
      <c r="AF771" s="100" t="s">
        <v>68</v>
      </c>
    </row>
    <row r="772" spans="1:32" ht="13.5" customHeight="1" x14ac:dyDescent="0.15">
      <c r="B772" s="110" t="s">
        <v>838</v>
      </c>
      <c r="D772" s="336" t="s">
        <v>83</v>
      </c>
      <c r="E772" s="674"/>
      <c r="F772" s="674"/>
      <c r="G772" s="674"/>
      <c r="H772" s="674"/>
      <c r="I772" s="674"/>
      <c r="J772" s="674"/>
      <c r="K772" s="674"/>
      <c r="L772" s="100" t="s">
        <v>68</v>
      </c>
      <c r="M772" s="336" t="s">
        <v>83</v>
      </c>
      <c r="N772" s="651"/>
      <c r="O772" s="651"/>
      <c r="P772" s="651"/>
      <c r="Q772" s="651"/>
      <c r="R772" s="651"/>
      <c r="S772" s="651"/>
      <c r="T772" s="651"/>
      <c r="U772" s="651"/>
      <c r="V772" s="100" t="s">
        <v>68</v>
      </c>
      <c r="W772" s="336" t="s">
        <v>83</v>
      </c>
      <c r="X772" s="707"/>
      <c r="Y772" s="707"/>
      <c r="Z772" s="707"/>
      <c r="AA772" s="707"/>
      <c r="AB772" s="707"/>
      <c r="AC772" s="707"/>
      <c r="AD772" s="707"/>
      <c r="AE772" s="375" t="s">
        <v>197</v>
      </c>
      <c r="AF772" s="100" t="s">
        <v>68</v>
      </c>
    </row>
    <row r="773" spans="1:32" ht="2.25" customHeight="1" x14ac:dyDescent="0.15">
      <c r="A773" s="98" t="s">
        <v>165</v>
      </c>
      <c r="B773" s="98" t="s">
        <v>165</v>
      </c>
      <c r="C773" s="98" t="s">
        <v>165</v>
      </c>
      <c r="D773" s="98"/>
      <c r="E773" s="98"/>
      <c r="F773" s="98"/>
      <c r="G773" s="98"/>
      <c r="H773" s="98"/>
      <c r="I773" s="99" t="s">
        <v>165</v>
      </c>
      <c r="J773" s="99"/>
      <c r="K773" s="99" t="s">
        <v>165</v>
      </c>
      <c r="L773" s="99" t="s">
        <v>165</v>
      </c>
      <c r="M773" s="99" t="s">
        <v>165</v>
      </c>
      <c r="N773" s="247" t="s">
        <v>165</v>
      </c>
      <c r="O773" s="247"/>
      <c r="P773" s="247"/>
      <c r="Q773" s="247"/>
      <c r="R773" s="247"/>
      <c r="S773" s="247"/>
      <c r="T773" s="247"/>
      <c r="U773" s="247"/>
      <c r="V773" s="99"/>
      <c r="W773" s="99"/>
      <c r="X773" s="99"/>
      <c r="Y773" s="99"/>
      <c r="Z773" s="99"/>
      <c r="AA773" s="99"/>
      <c r="AB773" s="99" t="s">
        <v>165</v>
      </c>
      <c r="AC773" s="99" t="s">
        <v>165</v>
      </c>
      <c r="AD773" s="99" t="s">
        <v>165</v>
      </c>
      <c r="AE773" s="99" t="s">
        <v>165</v>
      </c>
      <c r="AF773" s="99" t="s">
        <v>165</v>
      </c>
    </row>
    <row r="774" spans="1:32" ht="13.5" customHeight="1" x14ac:dyDescent="0.15">
      <c r="B774" s="110" t="s">
        <v>839</v>
      </c>
      <c r="D774" s="336" t="s">
        <v>83</v>
      </c>
      <c r="E774" s="674" t="s">
        <v>673</v>
      </c>
      <c r="F774" s="674"/>
      <c r="G774" s="674"/>
      <c r="H774" s="674"/>
      <c r="I774" s="674"/>
      <c r="J774" s="674"/>
      <c r="K774" s="674"/>
      <c r="L774" s="100" t="s">
        <v>68</v>
      </c>
      <c r="M774" s="336" t="s">
        <v>83</v>
      </c>
      <c r="N774" s="651"/>
      <c r="O774" s="651"/>
      <c r="P774" s="651"/>
      <c r="Q774" s="651"/>
      <c r="R774" s="651"/>
      <c r="S774" s="651"/>
      <c r="T774" s="651"/>
      <c r="U774" s="651"/>
      <c r="V774" s="100" t="s">
        <v>68</v>
      </c>
      <c r="W774" s="336" t="s">
        <v>83</v>
      </c>
      <c r="X774" s="707"/>
      <c r="Y774" s="707"/>
      <c r="Z774" s="707"/>
      <c r="AA774" s="707"/>
      <c r="AB774" s="707"/>
      <c r="AC774" s="707"/>
      <c r="AD774" s="707"/>
      <c r="AE774" s="375" t="s">
        <v>197</v>
      </c>
      <c r="AF774" s="100" t="s">
        <v>68</v>
      </c>
    </row>
    <row r="775" spans="1:32" ht="2.25" customHeight="1" x14ac:dyDescent="0.15">
      <c r="A775" s="98" t="s">
        <v>165</v>
      </c>
      <c r="B775" s="98" t="s">
        <v>165</v>
      </c>
      <c r="C775" s="98" t="s">
        <v>165</v>
      </c>
      <c r="D775" s="98"/>
      <c r="E775" s="98"/>
      <c r="F775" s="98"/>
      <c r="G775" s="98"/>
      <c r="H775" s="98"/>
      <c r="I775" s="99" t="s">
        <v>165</v>
      </c>
      <c r="J775" s="99"/>
      <c r="K775" s="99" t="s">
        <v>165</v>
      </c>
      <c r="L775" s="99" t="s">
        <v>165</v>
      </c>
      <c r="M775" s="99" t="s">
        <v>165</v>
      </c>
      <c r="N775" s="247" t="s">
        <v>165</v>
      </c>
      <c r="O775" s="247"/>
      <c r="P775" s="247"/>
      <c r="Q775" s="247"/>
      <c r="R775" s="247"/>
      <c r="S775" s="247"/>
      <c r="T775" s="247"/>
      <c r="U775" s="247"/>
      <c r="V775" s="99"/>
      <c r="W775" s="99"/>
      <c r="X775" s="99"/>
      <c r="Y775" s="99"/>
      <c r="Z775" s="99"/>
      <c r="AA775" s="99"/>
      <c r="AB775" s="99" t="s">
        <v>165</v>
      </c>
      <c r="AC775" s="99" t="s">
        <v>165</v>
      </c>
      <c r="AD775" s="99" t="s">
        <v>165</v>
      </c>
      <c r="AE775" s="99" t="s">
        <v>165</v>
      </c>
      <c r="AF775" s="99" t="s">
        <v>165</v>
      </c>
    </row>
    <row r="776" spans="1:32" ht="13.5" customHeight="1" x14ac:dyDescent="0.15">
      <c r="B776" s="110" t="s">
        <v>840</v>
      </c>
      <c r="D776" s="336" t="s">
        <v>83</v>
      </c>
      <c r="E776" s="674" t="s">
        <v>673</v>
      </c>
      <c r="F776" s="674"/>
      <c r="G776" s="674"/>
      <c r="H776" s="674"/>
      <c r="I776" s="674"/>
      <c r="J776" s="674"/>
      <c r="K776" s="674"/>
      <c r="L776" s="100" t="s">
        <v>68</v>
      </c>
      <c r="M776" s="336" t="s">
        <v>83</v>
      </c>
      <c r="N776" s="651"/>
      <c r="O776" s="651"/>
      <c r="P776" s="651"/>
      <c r="Q776" s="651"/>
      <c r="R776" s="651"/>
      <c r="S776" s="651"/>
      <c r="T776" s="651"/>
      <c r="U776" s="651"/>
      <c r="V776" s="100" t="s">
        <v>68</v>
      </c>
      <c r="W776" s="336" t="s">
        <v>83</v>
      </c>
      <c r="X776" s="707"/>
      <c r="Y776" s="707"/>
      <c r="Z776" s="707"/>
      <c r="AA776" s="707"/>
      <c r="AB776" s="707"/>
      <c r="AC776" s="707"/>
      <c r="AD776" s="707"/>
      <c r="AE776" s="375" t="s">
        <v>197</v>
      </c>
      <c r="AF776" s="100" t="s">
        <v>68</v>
      </c>
    </row>
    <row r="777" spans="1:32" ht="2.25" customHeight="1" x14ac:dyDescent="0.15">
      <c r="A777" s="98" t="s">
        <v>165</v>
      </c>
      <c r="B777" s="98" t="s">
        <v>165</v>
      </c>
      <c r="C777" s="98" t="s">
        <v>165</v>
      </c>
      <c r="D777" s="98"/>
      <c r="E777" s="98"/>
      <c r="F777" s="98"/>
      <c r="G777" s="98"/>
      <c r="H777" s="98"/>
      <c r="I777" s="99" t="s">
        <v>165</v>
      </c>
      <c r="J777" s="99"/>
      <c r="K777" s="99" t="s">
        <v>165</v>
      </c>
      <c r="L777" s="99" t="s">
        <v>165</v>
      </c>
      <c r="M777" s="99" t="s">
        <v>165</v>
      </c>
      <c r="N777" s="247" t="s">
        <v>165</v>
      </c>
      <c r="O777" s="247"/>
      <c r="P777" s="247"/>
      <c r="Q777" s="247"/>
      <c r="R777" s="247"/>
      <c r="S777" s="247"/>
      <c r="T777" s="247"/>
      <c r="U777" s="247"/>
      <c r="V777" s="99"/>
      <c r="W777" s="99"/>
      <c r="X777" s="99"/>
      <c r="Y777" s="99"/>
      <c r="Z777" s="99"/>
      <c r="AA777" s="99"/>
      <c r="AB777" s="99" t="s">
        <v>165</v>
      </c>
      <c r="AC777" s="99" t="s">
        <v>165</v>
      </c>
      <c r="AD777" s="99" t="s">
        <v>165</v>
      </c>
      <c r="AE777" s="99" t="s">
        <v>165</v>
      </c>
      <c r="AF777" s="99" t="s">
        <v>165</v>
      </c>
    </row>
    <row r="778" spans="1:32" ht="13.5" customHeight="1" x14ac:dyDescent="0.15">
      <c r="B778" s="110" t="s">
        <v>841</v>
      </c>
      <c r="D778" s="336" t="s">
        <v>83</v>
      </c>
      <c r="E778" s="674" t="s">
        <v>673</v>
      </c>
      <c r="F778" s="674"/>
      <c r="G778" s="674"/>
      <c r="H778" s="674"/>
      <c r="I778" s="674"/>
      <c r="J778" s="674"/>
      <c r="K778" s="674"/>
      <c r="L778" s="100" t="s">
        <v>68</v>
      </c>
      <c r="M778" s="336" t="s">
        <v>83</v>
      </c>
      <c r="N778" s="651"/>
      <c r="O778" s="651"/>
      <c r="P778" s="651"/>
      <c r="Q778" s="651"/>
      <c r="R778" s="651"/>
      <c r="S778" s="651"/>
      <c r="T778" s="651"/>
      <c r="U778" s="651"/>
      <c r="V778" s="100" t="s">
        <v>68</v>
      </c>
      <c r="W778" s="336" t="s">
        <v>83</v>
      </c>
      <c r="X778" s="707"/>
      <c r="Y778" s="707"/>
      <c r="Z778" s="707"/>
      <c r="AA778" s="707"/>
      <c r="AB778" s="707"/>
      <c r="AC778" s="707"/>
      <c r="AD778" s="707"/>
      <c r="AE778" s="375" t="s">
        <v>197</v>
      </c>
      <c r="AF778" s="100" t="s">
        <v>68</v>
      </c>
    </row>
    <row r="779" spans="1:32" ht="2.25" customHeight="1" x14ac:dyDescent="0.15">
      <c r="A779" s="98" t="s">
        <v>165</v>
      </c>
      <c r="B779" s="98" t="s">
        <v>165</v>
      </c>
      <c r="C779" s="98" t="s">
        <v>165</v>
      </c>
      <c r="D779" s="98"/>
      <c r="E779" s="98"/>
      <c r="F779" s="98"/>
      <c r="G779" s="98"/>
      <c r="H779" s="98"/>
      <c r="I779" s="99" t="s">
        <v>165</v>
      </c>
      <c r="J779" s="99"/>
      <c r="K779" s="99" t="s">
        <v>165</v>
      </c>
      <c r="L779" s="99" t="s">
        <v>165</v>
      </c>
      <c r="M779" s="99" t="s">
        <v>165</v>
      </c>
      <c r="N779" s="247" t="s">
        <v>165</v>
      </c>
      <c r="O779" s="247"/>
      <c r="P779" s="247"/>
      <c r="Q779" s="247"/>
      <c r="R779" s="247"/>
      <c r="S779" s="247"/>
      <c r="T779" s="247"/>
      <c r="U779" s="247"/>
      <c r="V779" s="99"/>
      <c r="W779" s="99"/>
      <c r="X779" s="99"/>
      <c r="Y779" s="99"/>
      <c r="Z779" s="99"/>
      <c r="AA779" s="99"/>
      <c r="AB779" s="99" t="s">
        <v>165</v>
      </c>
      <c r="AC779" s="99" t="s">
        <v>165</v>
      </c>
      <c r="AD779" s="99" t="s">
        <v>165</v>
      </c>
      <c r="AE779" s="99" t="s">
        <v>165</v>
      </c>
      <c r="AF779" s="99" t="s">
        <v>165</v>
      </c>
    </row>
    <row r="780" spans="1:32" ht="13.5" customHeight="1" x14ac:dyDescent="0.15">
      <c r="B780" s="110" t="s">
        <v>842</v>
      </c>
      <c r="D780" s="336" t="s">
        <v>83</v>
      </c>
      <c r="E780" s="674" t="s">
        <v>673</v>
      </c>
      <c r="F780" s="674"/>
      <c r="G780" s="674"/>
      <c r="H780" s="674"/>
      <c r="I780" s="674"/>
      <c r="J780" s="674"/>
      <c r="K780" s="674"/>
      <c r="L780" s="100" t="s">
        <v>68</v>
      </c>
      <c r="M780" s="336" t="s">
        <v>83</v>
      </c>
      <c r="N780" s="651"/>
      <c r="O780" s="651"/>
      <c r="P780" s="651"/>
      <c r="Q780" s="651"/>
      <c r="R780" s="651"/>
      <c r="S780" s="651"/>
      <c r="T780" s="651"/>
      <c r="U780" s="651"/>
      <c r="V780" s="100" t="s">
        <v>68</v>
      </c>
      <c r="W780" s="336" t="s">
        <v>83</v>
      </c>
      <c r="X780" s="707"/>
      <c r="Y780" s="707"/>
      <c r="Z780" s="707"/>
      <c r="AA780" s="707"/>
      <c r="AB780" s="707"/>
      <c r="AC780" s="707"/>
      <c r="AD780" s="707"/>
      <c r="AE780" s="375" t="s">
        <v>197</v>
      </c>
      <c r="AF780" s="100" t="s">
        <v>68</v>
      </c>
    </row>
    <row r="781" spans="1:32" ht="2.25" customHeight="1" x14ac:dyDescent="0.15">
      <c r="A781" s="98" t="s">
        <v>165</v>
      </c>
      <c r="B781" s="98" t="s">
        <v>165</v>
      </c>
      <c r="C781" s="98" t="s">
        <v>165</v>
      </c>
      <c r="D781" s="98"/>
      <c r="E781" s="98"/>
      <c r="F781" s="98"/>
      <c r="G781" s="98"/>
      <c r="H781" s="98"/>
      <c r="I781" s="99" t="s">
        <v>165</v>
      </c>
      <c r="J781" s="99"/>
      <c r="K781" s="99" t="s">
        <v>165</v>
      </c>
      <c r="L781" s="99" t="s">
        <v>165</v>
      </c>
      <c r="M781" s="99" t="s">
        <v>165</v>
      </c>
      <c r="N781" s="247" t="s">
        <v>165</v>
      </c>
      <c r="O781" s="247"/>
      <c r="P781" s="247"/>
      <c r="Q781" s="247"/>
      <c r="R781" s="247"/>
      <c r="S781" s="247"/>
      <c r="T781" s="247"/>
      <c r="U781" s="247"/>
      <c r="V781" s="99"/>
      <c r="W781" s="99"/>
      <c r="X781" s="99"/>
      <c r="Y781" s="99"/>
      <c r="Z781" s="99"/>
      <c r="AA781" s="99"/>
      <c r="AB781" s="99" t="s">
        <v>165</v>
      </c>
      <c r="AC781" s="99" t="s">
        <v>165</v>
      </c>
      <c r="AD781" s="99" t="s">
        <v>165</v>
      </c>
      <c r="AE781" s="99" t="s">
        <v>165</v>
      </c>
      <c r="AF781" s="99" t="s">
        <v>165</v>
      </c>
    </row>
    <row r="782" spans="1:32" ht="13.5" customHeight="1" x14ac:dyDescent="0.15">
      <c r="B782" s="110" t="s">
        <v>843</v>
      </c>
      <c r="D782" s="336" t="s">
        <v>83</v>
      </c>
      <c r="E782" s="674" t="s">
        <v>673</v>
      </c>
      <c r="F782" s="674"/>
      <c r="G782" s="674"/>
      <c r="H782" s="674"/>
      <c r="I782" s="674"/>
      <c r="J782" s="674"/>
      <c r="K782" s="674"/>
      <c r="L782" s="100" t="s">
        <v>68</v>
      </c>
      <c r="M782" s="336" t="s">
        <v>83</v>
      </c>
      <c r="N782" s="651"/>
      <c r="O782" s="651"/>
      <c r="P782" s="651"/>
      <c r="Q782" s="651"/>
      <c r="R782" s="651"/>
      <c r="S782" s="651"/>
      <c r="T782" s="651"/>
      <c r="U782" s="651"/>
      <c r="V782" s="100" t="s">
        <v>68</v>
      </c>
      <c r="W782" s="336" t="s">
        <v>83</v>
      </c>
      <c r="X782" s="707"/>
      <c r="Y782" s="707"/>
      <c r="Z782" s="707"/>
      <c r="AA782" s="707"/>
      <c r="AB782" s="707"/>
      <c r="AC782" s="707"/>
      <c r="AD782" s="707"/>
      <c r="AE782" s="375" t="s">
        <v>197</v>
      </c>
      <c r="AF782" s="100" t="s">
        <v>68</v>
      </c>
    </row>
    <row r="783" spans="1:32" ht="2.25" customHeight="1" x14ac:dyDescent="0.15">
      <c r="A783" s="101" t="s">
        <v>165</v>
      </c>
      <c r="B783" s="101" t="s">
        <v>165</v>
      </c>
      <c r="C783" s="101" t="s">
        <v>165</v>
      </c>
      <c r="D783" s="101"/>
      <c r="E783" s="101"/>
      <c r="F783" s="101"/>
      <c r="G783" s="101"/>
      <c r="H783" s="101"/>
      <c r="I783" s="102" t="s">
        <v>165</v>
      </c>
      <c r="J783" s="102"/>
      <c r="K783" s="102" t="s">
        <v>165</v>
      </c>
      <c r="L783" s="102" t="s">
        <v>165</v>
      </c>
      <c r="M783" s="102" t="s">
        <v>165</v>
      </c>
      <c r="N783" s="102" t="s">
        <v>165</v>
      </c>
      <c r="O783" s="102"/>
      <c r="P783" s="102"/>
      <c r="Q783" s="102"/>
      <c r="R783" s="102"/>
      <c r="S783" s="102"/>
      <c r="T783" s="102"/>
      <c r="U783" s="102"/>
      <c r="V783" s="102"/>
      <c r="W783" s="102"/>
      <c r="X783" s="102"/>
      <c r="Y783" s="102"/>
      <c r="Z783" s="102"/>
      <c r="AA783" s="102"/>
      <c r="AB783" s="102" t="s">
        <v>165</v>
      </c>
      <c r="AC783" s="102" t="s">
        <v>165</v>
      </c>
      <c r="AD783" s="102" t="s">
        <v>165</v>
      </c>
      <c r="AE783" s="102" t="s">
        <v>165</v>
      </c>
      <c r="AF783" s="102" t="s">
        <v>165</v>
      </c>
    </row>
    <row r="784" spans="1:32" ht="2.25" customHeight="1" x14ac:dyDescent="0.15">
      <c r="A784" s="98" t="s">
        <v>165</v>
      </c>
      <c r="B784" s="98" t="s">
        <v>165</v>
      </c>
      <c r="C784" s="98" t="s">
        <v>165</v>
      </c>
      <c r="D784" s="98"/>
      <c r="E784" s="98"/>
      <c r="F784" s="98"/>
      <c r="G784" s="98"/>
      <c r="H784" s="98"/>
      <c r="I784" s="99" t="s">
        <v>165</v>
      </c>
      <c r="J784" s="99"/>
      <c r="K784" s="99" t="s">
        <v>165</v>
      </c>
      <c r="L784" s="99" t="s">
        <v>165</v>
      </c>
      <c r="M784" s="99" t="s">
        <v>165</v>
      </c>
      <c r="N784" s="99" t="s">
        <v>165</v>
      </c>
      <c r="O784" s="99"/>
      <c r="P784" s="99"/>
      <c r="Q784" s="99"/>
      <c r="R784" s="99"/>
      <c r="S784" s="99"/>
      <c r="T784" s="99"/>
      <c r="U784" s="99"/>
      <c r="V784" s="99"/>
      <c r="W784" s="99"/>
      <c r="X784" s="99"/>
      <c r="Y784" s="99"/>
      <c r="Z784" s="99"/>
      <c r="AA784" s="99"/>
      <c r="AB784" s="99" t="s">
        <v>165</v>
      </c>
      <c r="AC784" s="99" t="s">
        <v>165</v>
      </c>
      <c r="AD784" s="99" t="s">
        <v>165</v>
      </c>
      <c r="AE784" s="99" t="s">
        <v>165</v>
      </c>
      <c r="AF784" s="99" t="s">
        <v>165</v>
      </c>
    </row>
    <row r="785" spans="1:32" ht="13.5" customHeight="1" x14ac:dyDescent="0.15">
      <c r="A785" s="100" t="s">
        <v>394</v>
      </c>
      <c r="H785" s="375"/>
      <c r="I785" s="375"/>
      <c r="J785" s="375"/>
      <c r="K785" s="721"/>
      <c r="L785" s="721"/>
      <c r="M785" s="721"/>
      <c r="N785" s="721"/>
      <c r="O785" s="721"/>
      <c r="P785" s="721"/>
      <c r="Q785" s="721"/>
      <c r="R785" s="721"/>
      <c r="S785" s="721"/>
      <c r="T785" s="721"/>
      <c r="U785" s="721"/>
      <c r="V785" s="721"/>
      <c r="W785" s="721"/>
      <c r="X785" s="721"/>
      <c r="Y785" s="721"/>
      <c r="Z785" s="721"/>
      <c r="AA785" s="721"/>
      <c r="AB785" s="721"/>
      <c r="AC785" s="721"/>
      <c r="AD785" s="721"/>
      <c r="AE785" s="721"/>
      <c r="AF785" s="721"/>
    </row>
    <row r="786" spans="1:32" ht="13.5" customHeight="1" x14ac:dyDescent="0.15">
      <c r="H786" s="375"/>
      <c r="I786" s="375"/>
      <c r="J786" s="375"/>
      <c r="K786" s="721"/>
      <c r="L786" s="721"/>
      <c r="M786" s="721"/>
      <c r="N786" s="721"/>
      <c r="O786" s="721"/>
      <c r="P786" s="721"/>
      <c r="Q786" s="721"/>
      <c r="R786" s="721"/>
      <c r="S786" s="721"/>
      <c r="T786" s="721"/>
      <c r="U786" s="721"/>
      <c r="V786" s="721"/>
      <c r="W786" s="721"/>
      <c r="X786" s="721"/>
      <c r="Y786" s="721"/>
      <c r="Z786" s="721"/>
      <c r="AA786" s="721"/>
      <c r="AB786" s="721"/>
      <c r="AC786" s="721"/>
      <c r="AD786" s="721"/>
      <c r="AE786" s="721"/>
      <c r="AF786" s="721"/>
    </row>
    <row r="787" spans="1:32" ht="2.25" customHeight="1" x14ac:dyDescent="0.15">
      <c r="A787" s="101" t="s">
        <v>165</v>
      </c>
      <c r="B787" s="101" t="s">
        <v>165</v>
      </c>
      <c r="C787" s="101" t="s">
        <v>165</v>
      </c>
      <c r="D787" s="101"/>
      <c r="E787" s="101"/>
      <c r="F787" s="101"/>
      <c r="G787" s="101"/>
      <c r="H787" s="101"/>
      <c r="I787" s="102" t="s">
        <v>165</v>
      </c>
      <c r="J787" s="102"/>
      <c r="K787" s="102" t="s">
        <v>165</v>
      </c>
      <c r="L787" s="102" t="s">
        <v>165</v>
      </c>
      <c r="M787" s="102" t="s">
        <v>165</v>
      </c>
      <c r="N787" s="102" t="s">
        <v>165</v>
      </c>
      <c r="O787" s="102"/>
      <c r="P787" s="102"/>
      <c r="Q787" s="102"/>
      <c r="R787" s="102"/>
      <c r="S787" s="102"/>
      <c r="T787" s="102"/>
      <c r="U787" s="102"/>
      <c r="V787" s="102"/>
      <c r="W787" s="102"/>
      <c r="X787" s="102"/>
      <c r="Y787" s="102"/>
      <c r="Z787" s="102"/>
      <c r="AA787" s="102"/>
      <c r="AB787" s="102" t="s">
        <v>165</v>
      </c>
      <c r="AC787" s="102" t="s">
        <v>165</v>
      </c>
      <c r="AD787" s="102" t="s">
        <v>165</v>
      </c>
      <c r="AE787" s="102" t="s">
        <v>165</v>
      </c>
      <c r="AF787" s="102" t="s">
        <v>165</v>
      </c>
    </row>
    <row r="788" spans="1:32" ht="2.25" customHeight="1" x14ac:dyDescent="0.15">
      <c r="A788" s="98" t="s">
        <v>165</v>
      </c>
      <c r="B788" s="98" t="s">
        <v>165</v>
      </c>
      <c r="C788" s="98" t="s">
        <v>165</v>
      </c>
      <c r="D788" s="98"/>
      <c r="E788" s="98"/>
      <c r="F788" s="98"/>
      <c r="G788" s="98"/>
      <c r="H788" s="98"/>
      <c r="I788" s="99" t="s">
        <v>165</v>
      </c>
      <c r="J788" s="99"/>
      <c r="K788" s="99" t="s">
        <v>165</v>
      </c>
      <c r="L788" s="99" t="s">
        <v>165</v>
      </c>
      <c r="M788" s="99" t="s">
        <v>165</v>
      </c>
      <c r="N788" s="99" t="s">
        <v>165</v>
      </c>
      <c r="O788" s="99"/>
      <c r="P788" s="99"/>
      <c r="Q788" s="99"/>
      <c r="R788" s="99"/>
      <c r="S788" s="99"/>
      <c r="T788" s="99"/>
      <c r="U788" s="99"/>
      <c r="V788" s="99"/>
      <c r="W788" s="99"/>
      <c r="X788" s="99"/>
      <c r="Y788" s="99"/>
      <c r="Z788" s="99"/>
      <c r="AA788" s="99"/>
      <c r="AB788" s="99" t="s">
        <v>165</v>
      </c>
      <c r="AC788" s="99" t="s">
        <v>165</v>
      </c>
      <c r="AD788" s="99" t="s">
        <v>165</v>
      </c>
      <c r="AE788" s="99" t="s">
        <v>165</v>
      </c>
      <c r="AF788" s="99" t="s">
        <v>165</v>
      </c>
    </row>
    <row r="789" spans="1:32" ht="13.5" customHeight="1" x14ac:dyDescent="0.15">
      <c r="A789" s="100" t="s">
        <v>396</v>
      </c>
      <c r="H789" s="375"/>
      <c r="I789" s="375"/>
      <c r="J789" s="375"/>
      <c r="K789" s="721"/>
      <c r="L789" s="721"/>
      <c r="M789" s="721"/>
      <c r="N789" s="721"/>
      <c r="O789" s="721"/>
      <c r="P789" s="721"/>
      <c r="Q789" s="721"/>
      <c r="R789" s="721"/>
      <c r="S789" s="721"/>
      <c r="T789" s="721"/>
      <c r="U789" s="721"/>
      <c r="V789" s="721"/>
      <c r="W789" s="721"/>
      <c r="X789" s="721"/>
      <c r="Y789" s="721"/>
      <c r="Z789" s="721"/>
      <c r="AA789" s="721"/>
      <c r="AB789" s="721"/>
      <c r="AC789" s="721"/>
      <c r="AD789" s="721"/>
      <c r="AE789" s="721"/>
      <c r="AF789" s="721"/>
    </row>
    <row r="790" spans="1:32" ht="13.5" customHeight="1" x14ac:dyDescent="0.15">
      <c r="H790" s="375"/>
      <c r="I790" s="375"/>
      <c r="J790" s="375"/>
      <c r="K790" s="721"/>
      <c r="L790" s="721"/>
      <c r="M790" s="721"/>
      <c r="N790" s="721"/>
      <c r="O790" s="721"/>
      <c r="P790" s="721"/>
      <c r="Q790" s="721"/>
      <c r="R790" s="721"/>
      <c r="S790" s="721"/>
      <c r="T790" s="721"/>
      <c r="U790" s="721"/>
      <c r="V790" s="721"/>
      <c r="W790" s="721"/>
      <c r="X790" s="721"/>
      <c r="Y790" s="721"/>
      <c r="Z790" s="721"/>
      <c r="AA790" s="721"/>
      <c r="AB790" s="721"/>
      <c r="AC790" s="721"/>
      <c r="AD790" s="721"/>
      <c r="AE790" s="721"/>
      <c r="AF790" s="721"/>
    </row>
    <row r="791" spans="1:32" ht="2.25" customHeight="1" x14ac:dyDescent="0.15">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row>
    <row r="792" spans="1:32" s="345" customFormat="1" ht="38.25" customHeight="1" x14ac:dyDescent="0.15">
      <c r="A792" s="735" t="s">
        <v>145</v>
      </c>
      <c r="B792" s="735"/>
      <c r="C792" s="735"/>
      <c r="D792" s="735"/>
      <c r="E792" s="735"/>
      <c r="F792" s="735"/>
      <c r="G792" s="735"/>
      <c r="H792" s="735"/>
      <c r="I792" s="735"/>
      <c r="J792" s="735"/>
      <c r="K792" s="735"/>
      <c r="L792" s="735"/>
      <c r="M792" s="735"/>
      <c r="N792" s="735"/>
      <c r="O792" s="735"/>
      <c r="P792" s="735"/>
      <c r="Q792" s="735"/>
      <c r="R792" s="735"/>
      <c r="S792" s="735"/>
      <c r="T792" s="735"/>
      <c r="U792" s="735"/>
      <c r="V792" s="735"/>
      <c r="W792" s="735"/>
      <c r="X792" s="735"/>
      <c r="Y792" s="735"/>
      <c r="Z792" s="735"/>
      <c r="AA792" s="735"/>
      <c r="AB792" s="735"/>
      <c r="AC792" s="735"/>
      <c r="AD792" s="735"/>
      <c r="AE792" s="735"/>
      <c r="AF792" s="735"/>
    </row>
    <row r="793" spans="1:32" ht="13.5" customHeight="1" x14ac:dyDescent="0.15">
      <c r="A793" s="108"/>
      <c r="B793" s="344" t="s">
        <v>146</v>
      </c>
      <c r="C793" s="108"/>
      <c r="D793" s="108"/>
      <c r="E793" s="108"/>
      <c r="F793" s="108"/>
      <c r="G793" s="108"/>
      <c r="H793" s="108"/>
      <c r="I793" s="112"/>
      <c r="J793" s="112"/>
      <c r="K793" s="108"/>
      <c r="L793" s="108"/>
      <c r="M793" s="108"/>
      <c r="N793" s="108"/>
      <c r="O793" s="108"/>
      <c r="P793" s="112"/>
      <c r="Q793" s="112"/>
      <c r="R793" s="112"/>
      <c r="S793" s="112"/>
      <c r="T793" s="108"/>
      <c r="U793" s="112"/>
      <c r="V793" s="112"/>
      <c r="W793" s="112"/>
      <c r="X793" s="112"/>
      <c r="Y793" s="112"/>
      <c r="Z793" s="108"/>
      <c r="AA793" s="108"/>
      <c r="AB793" s="108"/>
      <c r="AC793" s="108"/>
      <c r="AD793" s="108"/>
      <c r="AE793" s="108"/>
      <c r="AF793" s="112"/>
    </row>
    <row r="794" spans="1:32" ht="2.25" customHeight="1" x14ac:dyDescent="0.15">
      <c r="A794" s="101" t="s">
        <v>165</v>
      </c>
      <c r="B794" s="101" t="s">
        <v>165</v>
      </c>
      <c r="C794" s="101" t="s">
        <v>165</v>
      </c>
      <c r="D794" s="101"/>
      <c r="E794" s="101"/>
      <c r="F794" s="101"/>
      <c r="G794" s="101"/>
      <c r="H794" s="101"/>
      <c r="I794" s="102" t="s">
        <v>165</v>
      </c>
      <c r="J794" s="102"/>
      <c r="K794" s="102" t="s">
        <v>165</v>
      </c>
      <c r="L794" s="102" t="s">
        <v>165</v>
      </c>
      <c r="M794" s="102" t="s">
        <v>165</v>
      </c>
      <c r="N794" s="102" t="s">
        <v>165</v>
      </c>
      <c r="O794" s="102"/>
      <c r="P794" s="102"/>
      <c r="Q794" s="102"/>
      <c r="R794" s="102"/>
      <c r="S794" s="102"/>
      <c r="T794" s="102"/>
      <c r="U794" s="102"/>
      <c r="V794" s="102"/>
      <c r="W794" s="102"/>
      <c r="X794" s="102"/>
      <c r="Y794" s="102"/>
      <c r="Z794" s="102"/>
      <c r="AA794" s="102"/>
      <c r="AB794" s="102" t="s">
        <v>165</v>
      </c>
      <c r="AC794" s="102" t="s">
        <v>165</v>
      </c>
      <c r="AD794" s="102" t="s">
        <v>165</v>
      </c>
      <c r="AE794" s="102" t="s">
        <v>165</v>
      </c>
      <c r="AF794" s="102" t="s">
        <v>165</v>
      </c>
    </row>
    <row r="795" spans="1:32" ht="2.25" customHeight="1" x14ac:dyDescent="0.15">
      <c r="A795" s="98" t="s">
        <v>165</v>
      </c>
      <c r="B795" s="98" t="s">
        <v>165</v>
      </c>
      <c r="C795" s="98" t="s">
        <v>165</v>
      </c>
      <c r="D795" s="98"/>
      <c r="E795" s="98"/>
      <c r="F795" s="98"/>
      <c r="G795" s="98"/>
      <c r="H795" s="98"/>
      <c r="I795" s="99" t="s">
        <v>165</v>
      </c>
      <c r="J795" s="99"/>
      <c r="K795" s="99" t="s">
        <v>165</v>
      </c>
      <c r="L795" s="99" t="s">
        <v>165</v>
      </c>
      <c r="M795" s="99" t="s">
        <v>165</v>
      </c>
      <c r="N795" s="99" t="s">
        <v>165</v>
      </c>
      <c r="O795" s="99"/>
      <c r="P795" s="99"/>
      <c r="Q795" s="99"/>
      <c r="R795" s="99"/>
      <c r="S795" s="99"/>
      <c r="T795" s="99"/>
      <c r="U795" s="99"/>
      <c r="V795" s="99"/>
      <c r="W795" s="99"/>
      <c r="X795" s="99"/>
      <c r="Y795" s="99"/>
      <c r="Z795" s="99"/>
      <c r="AA795" s="99"/>
      <c r="AB795" s="99" t="s">
        <v>165</v>
      </c>
      <c r="AC795" s="99" t="s">
        <v>165</v>
      </c>
      <c r="AD795" s="99" t="s">
        <v>165</v>
      </c>
      <c r="AE795" s="99" t="s">
        <v>165</v>
      </c>
      <c r="AF795" s="99" t="s">
        <v>165</v>
      </c>
    </row>
    <row r="796" spans="1:32" ht="13.5" customHeight="1" x14ac:dyDescent="0.15">
      <c r="A796" s="100" t="s">
        <v>364</v>
      </c>
      <c r="K796" s="688">
        <v>1</v>
      </c>
      <c r="L796" s="688"/>
      <c r="M796" s="688"/>
      <c r="N796" s="688"/>
    </row>
    <row r="797" spans="1:32" ht="2.25" customHeight="1" x14ac:dyDescent="0.15">
      <c r="A797" s="101" t="s">
        <v>165</v>
      </c>
      <c r="B797" s="101" t="s">
        <v>165</v>
      </c>
      <c r="C797" s="101" t="s">
        <v>165</v>
      </c>
      <c r="D797" s="101"/>
      <c r="E797" s="101"/>
      <c r="F797" s="101"/>
      <c r="G797" s="101"/>
      <c r="H797" s="101"/>
      <c r="I797" s="102" t="s">
        <v>165</v>
      </c>
      <c r="J797" s="102"/>
      <c r="K797" s="102" t="s">
        <v>165</v>
      </c>
      <c r="L797" s="102" t="s">
        <v>165</v>
      </c>
      <c r="M797" s="102" t="s">
        <v>165</v>
      </c>
      <c r="N797" s="102" t="s">
        <v>165</v>
      </c>
      <c r="O797" s="102"/>
      <c r="P797" s="102"/>
      <c r="Q797" s="102"/>
      <c r="R797" s="102"/>
      <c r="S797" s="102"/>
      <c r="T797" s="102"/>
      <c r="U797" s="102"/>
      <c r="V797" s="102"/>
      <c r="W797" s="102"/>
      <c r="X797" s="102"/>
      <c r="Y797" s="102"/>
      <c r="Z797" s="102"/>
      <c r="AA797" s="102"/>
      <c r="AB797" s="102" t="s">
        <v>165</v>
      </c>
      <c r="AC797" s="102" t="s">
        <v>165</v>
      </c>
      <c r="AD797" s="102" t="s">
        <v>165</v>
      </c>
      <c r="AE797" s="102" t="s">
        <v>165</v>
      </c>
      <c r="AF797" s="102" t="s">
        <v>165</v>
      </c>
    </row>
    <row r="798" spans="1:32" ht="2.25" customHeight="1" x14ac:dyDescent="0.15">
      <c r="A798" s="98" t="s">
        <v>165</v>
      </c>
      <c r="B798" s="98" t="s">
        <v>165</v>
      </c>
      <c r="C798" s="98" t="s">
        <v>165</v>
      </c>
      <c r="D798" s="98"/>
      <c r="E798" s="98"/>
      <c r="F798" s="98"/>
      <c r="G798" s="98"/>
      <c r="H798" s="98"/>
      <c r="I798" s="99" t="s">
        <v>165</v>
      </c>
      <c r="J798" s="99"/>
      <c r="K798" s="99" t="s">
        <v>165</v>
      </c>
      <c r="L798" s="99" t="s">
        <v>165</v>
      </c>
      <c r="M798" s="99" t="s">
        <v>165</v>
      </c>
      <c r="N798" s="99" t="s">
        <v>165</v>
      </c>
      <c r="O798" s="99"/>
      <c r="P798" s="99"/>
      <c r="Q798" s="99"/>
      <c r="R798" s="99"/>
      <c r="S798" s="99"/>
      <c r="T798" s="99"/>
      <c r="U798" s="99"/>
      <c r="V798" s="99"/>
      <c r="W798" s="99"/>
      <c r="X798" s="99"/>
      <c r="Y798" s="99"/>
      <c r="Z798" s="99"/>
      <c r="AA798" s="99"/>
      <c r="AB798" s="99" t="s">
        <v>165</v>
      </c>
      <c r="AC798" s="99" t="s">
        <v>165</v>
      </c>
      <c r="AD798" s="99" t="s">
        <v>165</v>
      </c>
      <c r="AE798" s="99" t="s">
        <v>165</v>
      </c>
      <c r="AF798" s="99" t="s">
        <v>165</v>
      </c>
    </row>
    <row r="799" spans="1:32" ht="13.5" customHeight="1" x14ac:dyDescent="0.15">
      <c r="A799" s="100" t="s">
        <v>368</v>
      </c>
      <c r="K799" s="651"/>
      <c r="L799" s="651"/>
      <c r="M799" s="651"/>
      <c r="N799" s="651"/>
      <c r="O799" s="100" t="s">
        <v>195</v>
      </c>
    </row>
    <row r="800" spans="1:32" ht="2.25" customHeight="1" x14ac:dyDescent="0.15">
      <c r="A800" s="101" t="s">
        <v>165</v>
      </c>
      <c r="B800" s="101" t="s">
        <v>165</v>
      </c>
      <c r="C800" s="101" t="s">
        <v>165</v>
      </c>
      <c r="D800" s="101"/>
      <c r="E800" s="101"/>
      <c r="F800" s="101"/>
      <c r="G800" s="101"/>
      <c r="H800" s="101"/>
      <c r="I800" s="102" t="s">
        <v>165</v>
      </c>
      <c r="J800" s="102"/>
      <c r="K800" s="102" t="s">
        <v>165</v>
      </c>
      <c r="L800" s="102" t="s">
        <v>165</v>
      </c>
      <c r="M800" s="102" t="s">
        <v>165</v>
      </c>
      <c r="N800" s="102" t="s">
        <v>165</v>
      </c>
      <c r="O800" s="102"/>
      <c r="P800" s="102"/>
      <c r="Q800" s="102"/>
      <c r="R800" s="102"/>
      <c r="S800" s="102"/>
      <c r="T800" s="102"/>
      <c r="U800" s="102"/>
      <c r="V800" s="102"/>
      <c r="W800" s="102"/>
      <c r="X800" s="102"/>
      <c r="Y800" s="102"/>
      <c r="Z800" s="102"/>
      <c r="AA800" s="102"/>
      <c r="AB800" s="102" t="s">
        <v>165</v>
      </c>
      <c r="AC800" s="102" t="s">
        <v>165</v>
      </c>
      <c r="AD800" s="102" t="s">
        <v>165</v>
      </c>
      <c r="AE800" s="102" t="s">
        <v>165</v>
      </c>
      <c r="AF800" s="102" t="s">
        <v>165</v>
      </c>
    </row>
    <row r="801" spans="1:32" ht="2.25" customHeight="1" x14ac:dyDescent="0.15">
      <c r="A801" s="98" t="s">
        <v>165</v>
      </c>
      <c r="B801" s="98" t="s">
        <v>165</v>
      </c>
      <c r="C801" s="98" t="s">
        <v>165</v>
      </c>
      <c r="D801" s="98"/>
      <c r="E801" s="98"/>
      <c r="F801" s="98"/>
      <c r="G801" s="98"/>
      <c r="H801" s="98"/>
      <c r="I801" s="99" t="s">
        <v>165</v>
      </c>
      <c r="J801" s="99"/>
      <c r="K801" s="99" t="s">
        <v>165</v>
      </c>
      <c r="L801" s="99" t="s">
        <v>165</v>
      </c>
      <c r="M801" s="99" t="s">
        <v>165</v>
      </c>
      <c r="N801" s="99" t="s">
        <v>165</v>
      </c>
      <c r="O801" s="99"/>
      <c r="P801" s="99"/>
      <c r="Q801" s="99"/>
      <c r="R801" s="99"/>
      <c r="S801" s="99"/>
      <c r="T801" s="99"/>
      <c r="U801" s="99"/>
      <c r="V801" s="99"/>
      <c r="W801" s="99"/>
      <c r="X801" s="99"/>
      <c r="Y801" s="99"/>
      <c r="Z801" s="99"/>
      <c r="AA801" s="99"/>
      <c r="AB801" s="99" t="s">
        <v>165</v>
      </c>
      <c r="AC801" s="99" t="s">
        <v>165</v>
      </c>
      <c r="AD801" s="99" t="s">
        <v>165</v>
      </c>
      <c r="AE801" s="99" t="s">
        <v>165</v>
      </c>
      <c r="AF801" s="99" t="s">
        <v>165</v>
      </c>
    </row>
    <row r="802" spans="1:32" ht="13.5" customHeight="1" x14ac:dyDescent="0.15">
      <c r="A802" s="100" t="s">
        <v>373</v>
      </c>
      <c r="K802" s="718"/>
      <c r="L802" s="718"/>
      <c r="M802" s="718"/>
      <c r="N802" s="718"/>
      <c r="O802" s="100" t="s">
        <v>577</v>
      </c>
    </row>
    <row r="803" spans="1:32" ht="2.25" customHeight="1" x14ac:dyDescent="0.15">
      <c r="A803" s="101" t="s">
        <v>165</v>
      </c>
      <c r="B803" s="101" t="s">
        <v>165</v>
      </c>
      <c r="C803" s="101" t="s">
        <v>165</v>
      </c>
      <c r="D803" s="101"/>
      <c r="E803" s="101"/>
      <c r="F803" s="101"/>
      <c r="G803" s="101"/>
      <c r="H803" s="101"/>
      <c r="I803" s="102" t="s">
        <v>165</v>
      </c>
      <c r="J803" s="102"/>
      <c r="K803" s="102" t="s">
        <v>165</v>
      </c>
      <c r="L803" s="102" t="s">
        <v>165</v>
      </c>
      <c r="M803" s="102" t="s">
        <v>165</v>
      </c>
      <c r="N803" s="102" t="s">
        <v>165</v>
      </c>
      <c r="O803" s="102"/>
      <c r="P803" s="102"/>
      <c r="Q803" s="102"/>
      <c r="R803" s="102"/>
      <c r="S803" s="102"/>
      <c r="T803" s="102"/>
      <c r="U803" s="102"/>
      <c r="V803" s="102"/>
      <c r="W803" s="102"/>
      <c r="X803" s="102"/>
      <c r="Y803" s="102"/>
      <c r="Z803" s="102"/>
      <c r="AA803" s="102"/>
      <c r="AB803" s="102" t="s">
        <v>165</v>
      </c>
      <c r="AC803" s="102" t="s">
        <v>165</v>
      </c>
      <c r="AD803" s="102" t="s">
        <v>165</v>
      </c>
      <c r="AE803" s="102" t="s">
        <v>165</v>
      </c>
      <c r="AF803" s="102" t="s">
        <v>165</v>
      </c>
    </row>
    <row r="804" spans="1:32" ht="2.25" customHeight="1" x14ac:dyDescent="0.15">
      <c r="A804" s="98" t="s">
        <v>165</v>
      </c>
      <c r="B804" s="98" t="s">
        <v>165</v>
      </c>
      <c r="C804" s="98" t="s">
        <v>165</v>
      </c>
      <c r="D804" s="98"/>
      <c r="E804" s="98"/>
      <c r="F804" s="98"/>
      <c r="G804" s="98"/>
      <c r="H804" s="98"/>
      <c r="I804" s="99" t="s">
        <v>165</v>
      </c>
      <c r="J804" s="99"/>
      <c r="K804" s="99" t="s">
        <v>165</v>
      </c>
      <c r="L804" s="99" t="s">
        <v>165</v>
      </c>
      <c r="M804" s="99" t="s">
        <v>165</v>
      </c>
      <c r="N804" s="99" t="s">
        <v>165</v>
      </c>
      <c r="O804" s="99"/>
      <c r="P804" s="99"/>
      <c r="Q804" s="99"/>
      <c r="R804" s="99"/>
      <c r="S804" s="99"/>
      <c r="T804" s="99"/>
      <c r="U804" s="99"/>
      <c r="V804" s="99"/>
      <c r="W804" s="99"/>
      <c r="X804" s="99"/>
      <c r="Y804" s="99"/>
      <c r="Z804" s="99"/>
      <c r="AA804" s="99"/>
      <c r="AB804" s="99" t="s">
        <v>165</v>
      </c>
      <c r="AC804" s="99" t="s">
        <v>165</v>
      </c>
      <c r="AD804" s="99" t="s">
        <v>165</v>
      </c>
      <c r="AE804" s="99" t="s">
        <v>165</v>
      </c>
      <c r="AF804" s="99" t="s">
        <v>165</v>
      </c>
    </row>
    <row r="805" spans="1:32" ht="13.5" customHeight="1" x14ac:dyDescent="0.15">
      <c r="A805" s="100" t="s">
        <v>378</v>
      </c>
      <c r="K805" s="719"/>
      <c r="L805" s="719"/>
      <c r="M805" s="719"/>
      <c r="N805" s="719"/>
      <c r="O805" s="100" t="s">
        <v>577</v>
      </c>
    </row>
    <row r="806" spans="1:32" ht="2.25" customHeight="1" x14ac:dyDescent="0.15">
      <c r="A806" s="101" t="s">
        <v>165</v>
      </c>
      <c r="B806" s="101" t="s">
        <v>165</v>
      </c>
      <c r="C806" s="101" t="s">
        <v>165</v>
      </c>
      <c r="D806" s="101"/>
      <c r="E806" s="101"/>
      <c r="F806" s="101"/>
      <c r="G806" s="101"/>
      <c r="H806" s="101"/>
      <c r="I806" s="102" t="s">
        <v>165</v>
      </c>
      <c r="J806" s="102"/>
      <c r="K806" s="102" t="s">
        <v>165</v>
      </c>
      <c r="L806" s="102" t="s">
        <v>165</v>
      </c>
      <c r="M806" s="102" t="s">
        <v>165</v>
      </c>
      <c r="N806" s="102" t="s">
        <v>165</v>
      </c>
      <c r="O806" s="102"/>
      <c r="P806" s="102"/>
      <c r="Q806" s="102"/>
      <c r="R806" s="102"/>
      <c r="S806" s="102"/>
      <c r="T806" s="102"/>
      <c r="U806" s="102"/>
      <c r="V806" s="102"/>
      <c r="W806" s="102"/>
      <c r="X806" s="102"/>
      <c r="Y806" s="102"/>
      <c r="Z806" s="102"/>
      <c r="AA806" s="102"/>
      <c r="AB806" s="102" t="s">
        <v>165</v>
      </c>
      <c r="AC806" s="102" t="s">
        <v>165</v>
      </c>
      <c r="AD806" s="102" t="s">
        <v>165</v>
      </c>
      <c r="AE806" s="102" t="s">
        <v>165</v>
      </c>
      <c r="AF806" s="102" t="s">
        <v>165</v>
      </c>
    </row>
    <row r="807" spans="1:32" ht="2.25" customHeight="1" x14ac:dyDescent="0.15">
      <c r="A807" s="98" t="s">
        <v>165</v>
      </c>
      <c r="B807" s="98" t="s">
        <v>165</v>
      </c>
      <c r="C807" s="98" t="s">
        <v>165</v>
      </c>
      <c r="D807" s="98"/>
      <c r="E807" s="98"/>
      <c r="F807" s="98"/>
      <c r="G807" s="98"/>
      <c r="H807" s="98"/>
      <c r="I807" s="99" t="s">
        <v>165</v>
      </c>
      <c r="J807" s="99"/>
      <c r="K807" s="99" t="s">
        <v>165</v>
      </c>
      <c r="L807" s="99" t="s">
        <v>165</v>
      </c>
      <c r="M807" s="99" t="s">
        <v>165</v>
      </c>
      <c r="N807" s="99" t="s">
        <v>165</v>
      </c>
      <c r="O807" s="99"/>
      <c r="P807" s="99"/>
      <c r="Q807" s="99"/>
      <c r="R807" s="99"/>
      <c r="S807" s="99"/>
      <c r="T807" s="99"/>
      <c r="U807" s="99"/>
      <c r="V807" s="99"/>
      <c r="W807" s="99"/>
      <c r="X807" s="99"/>
      <c r="Y807" s="99"/>
      <c r="Z807" s="99"/>
      <c r="AA807" s="99"/>
      <c r="AB807" s="99" t="s">
        <v>165</v>
      </c>
      <c r="AC807" s="99" t="s">
        <v>165</v>
      </c>
      <c r="AD807" s="99" t="s">
        <v>165</v>
      </c>
      <c r="AE807" s="99" t="s">
        <v>165</v>
      </c>
      <c r="AF807" s="99" t="s">
        <v>165</v>
      </c>
    </row>
    <row r="808" spans="1:32" ht="13.5" customHeight="1" x14ac:dyDescent="0.15">
      <c r="A808" s="100" t="s">
        <v>382</v>
      </c>
      <c r="K808" s="719"/>
      <c r="L808" s="719"/>
      <c r="M808" s="719"/>
      <c r="N808" s="719"/>
      <c r="O808" s="100" t="s">
        <v>577</v>
      </c>
    </row>
    <row r="809" spans="1:32" ht="2.25" customHeight="1" x14ac:dyDescent="0.15">
      <c r="A809" s="101" t="s">
        <v>165</v>
      </c>
      <c r="B809" s="101" t="s">
        <v>165</v>
      </c>
      <c r="C809" s="101" t="s">
        <v>165</v>
      </c>
      <c r="D809" s="101"/>
      <c r="E809" s="101"/>
      <c r="F809" s="101"/>
      <c r="G809" s="101"/>
      <c r="H809" s="101"/>
      <c r="I809" s="102" t="s">
        <v>165</v>
      </c>
      <c r="J809" s="102"/>
      <c r="K809" s="102" t="s">
        <v>165</v>
      </c>
      <c r="L809" s="102" t="s">
        <v>165</v>
      </c>
      <c r="M809" s="102" t="s">
        <v>165</v>
      </c>
      <c r="N809" s="102" t="s">
        <v>165</v>
      </c>
      <c r="O809" s="102"/>
      <c r="P809" s="102"/>
      <c r="Q809" s="102"/>
      <c r="R809" s="102"/>
      <c r="S809" s="102"/>
      <c r="T809" s="102"/>
      <c r="U809" s="102"/>
      <c r="V809" s="102"/>
      <c r="W809" s="102"/>
      <c r="X809" s="102"/>
      <c r="Y809" s="102"/>
      <c r="Z809" s="102"/>
      <c r="AA809" s="102"/>
      <c r="AB809" s="102" t="s">
        <v>165</v>
      </c>
      <c r="AC809" s="102" t="s">
        <v>165</v>
      </c>
      <c r="AD809" s="102" t="s">
        <v>165</v>
      </c>
      <c r="AE809" s="102" t="s">
        <v>165</v>
      </c>
      <c r="AF809" s="102" t="s">
        <v>165</v>
      </c>
    </row>
    <row r="810" spans="1:32" ht="2.25" customHeight="1" x14ac:dyDescent="0.15">
      <c r="A810" s="98" t="s">
        <v>165</v>
      </c>
      <c r="B810" s="98" t="s">
        <v>165</v>
      </c>
      <c r="C810" s="98" t="s">
        <v>165</v>
      </c>
      <c r="D810" s="98"/>
      <c r="E810" s="98"/>
      <c r="F810" s="98"/>
      <c r="G810" s="98"/>
      <c r="H810" s="98"/>
      <c r="I810" s="99" t="s">
        <v>165</v>
      </c>
      <c r="J810" s="99"/>
      <c r="K810" s="99" t="s">
        <v>165</v>
      </c>
      <c r="L810" s="99" t="s">
        <v>165</v>
      </c>
      <c r="M810" s="99" t="s">
        <v>165</v>
      </c>
      <c r="N810" s="99" t="s">
        <v>165</v>
      </c>
      <c r="O810" s="99"/>
      <c r="P810" s="99"/>
      <c r="Q810" s="99"/>
      <c r="R810" s="99"/>
      <c r="S810" s="99"/>
      <c r="T810" s="99"/>
      <c r="U810" s="99"/>
      <c r="V810" s="99"/>
      <c r="W810" s="99"/>
      <c r="X810" s="99"/>
      <c r="Y810" s="99"/>
      <c r="Z810" s="99"/>
      <c r="AA810" s="99"/>
      <c r="AB810" s="99" t="s">
        <v>165</v>
      </c>
      <c r="AC810" s="99" t="s">
        <v>165</v>
      </c>
      <c r="AD810" s="99" t="s">
        <v>165</v>
      </c>
      <c r="AE810" s="99" t="s">
        <v>165</v>
      </c>
      <c r="AF810" s="99" t="s">
        <v>165</v>
      </c>
    </row>
    <row r="811" spans="1:32" ht="13.5" customHeight="1" x14ac:dyDescent="0.15">
      <c r="A811" s="100" t="s">
        <v>386</v>
      </c>
    </row>
    <row r="812" spans="1:32" ht="13.5" customHeight="1" x14ac:dyDescent="0.15">
      <c r="B812" s="100" t="s">
        <v>417</v>
      </c>
      <c r="K812" s="719"/>
      <c r="L812" s="719"/>
      <c r="M812" s="719"/>
      <c r="N812" s="719"/>
      <c r="O812" s="100" t="s">
        <v>577</v>
      </c>
    </row>
    <row r="813" spans="1:32" ht="2.25" customHeight="1" x14ac:dyDescent="0.15">
      <c r="A813" s="98" t="s">
        <v>165</v>
      </c>
      <c r="B813" s="98" t="s">
        <v>165</v>
      </c>
      <c r="C813" s="98" t="s">
        <v>165</v>
      </c>
      <c r="D813" s="98"/>
      <c r="E813" s="98"/>
      <c r="F813" s="98"/>
      <c r="G813" s="98"/>
      <c r="H813" s="98"/>
      <c r="I813" s="99" t="s">
        <v>165</v>
      </c>
      <c r="J813" s="99"/>
      <c r="K813" s="99" t="s">
        <v>165</v>
      </c>
      <c r="L813" s="99" t="s">
        <v>165</v>
      </c>
      <c r="M813" s="99" t="s">
        <v>165</v>
      </c>
      <c r="N813" s="99" t="s">
        <v>165</v>
      </c>
      <c r="O813" s="99"/>
      <c r="P813" s="99"/>
      <c r="Q813" s="99"/>
      <c r="R813" s="99"/>
      <c r="S813" s="99"/>
      <c r="T813" s="99"/>
      <c r="U813" s="99"/>
      <c r="V813" s="99"/>
      <c r="W813" s="99"/>
      <c r="X813" s="99"/>
      <c r="Y813" s="99"/>
      <c r="Z813" s="99"/>
      <c r="AA813" s="99"/>
      <c r="AB813" s="99" t="s">
        <v>165</v>
      </c>
      <c r="AC813" s="99" t="s">
        <v>165</v>
      </c>
      <c r="AD813" s="99" t="s">
        <v>165</v>
      </c>
      <c r="AE813" s="99" t="s">
        <v>165</v>
      </c>
      <c r="AF813" s="99" t="s">
        <v>165</v>
      </c>
    </row>
    <row r="814" spans="1:32" ht="13.5" customHeight="1" x14ac:dyDescent="0.15">
      <c r="B814" s="100" t="s">
        <v>433</v>
      </c>
      <c r="T814" s="370" t="s">
        <v>208</v>
      </c>
      <c r="U814" s="100" t="s">
        <v>127</v>
      </c>
      <c r="W814" s="370" t="s">
        <v>208</v>
      </c>
      <c r="X814" s="100" t="s">
        <v>128</v>
      </c>
    </row>
    <row r="815" spans="1:32" ht="2.25" customHeight="1" x14ac:dyDescent="0.15">
      <c r="A815" s="101" t="s">
        <v>165</v>
      </c>
      <c r="B815" s="101" t="s">
        <v>165</v>
      </c>
      <c r="C815" s="101" t="s">
        <v>165</v>
      </c>
      <c r="D815" s="101"/>
      <c r="E815" s="101"/>
      <c r="F815" s="101"/>
      <c r="G815" s="101"/>
      <c r="H815" s="101"/>
      <c r="I815" s="102" t="s">
        <v>165</v>
      </c>
      <c r="J815" s="102"/>
      <c r="K815" s="102" t="s">
        <v>165</v>
      </c>
      <c r="L815" s="102" t="s">
        <v>165</v>
      </c>
      <c r="M815" s="102" t="s">
        <v>165</v>
      </c>
      <c r="N815" s="102" t="s">
        <v>165</v>
      </c>
      <c r="O815" s="102"/>
      <c r="P815" s="102"/>
      <c r="Q815" s="102"/>
      <c r="R815" s="102"/>
      <c r="S815" s="102"/>
      <c r="T815" s="102"/>
      <c r="U815" s="102"/>
      <c r="V815" s="102"/>
      <c r="W815" s="102"/>
      <c r="X815" s="102"/>
      <c r="Y815" s="102"/>
      <c r="Z815" s="102"/>
      <c r="AA815" s="102"/>
      <c r="AB815" s="102" t="s">
        <v>165</v>
      </c>
      <c r="AC815" s="102" t="s">
        <v>165</v>
      </c>
      <c r="AD815" s="102" t="s">
        <v>165</v>
      </c>
      <c r="AE815" s="102" t="s">
        <v>165</v>
      </c>
      <c r="AF815" s="102" t="s">
        <v>165</v>
      </c>
    </row>
    <row r="816" spans="1:32" ht="2.25" customHeight="1" x14ac:dyDescent="0.15">
      <c r="A816" s="98" t="s">
        <v>165</v>
      </c>
      <c r="B816" s="98" t="s">
        <v>165</v>
      </c>
      <c r="C816" s="98" t="s">
        <v>165</v>
      </c>
      <c r="D816" s="98"/>
      <c r="E816" s="98"/>
      <c r="F816" s="98"/>
      <c r="G816" s="98"/>
      <c r="H816" s="98"/>
      <c r="I816" s="99" t="s">
        <v>165</v>
      </c>
      <c r="J816" s="99"/>
      <c r="K816" s="99" t="s">
        <v>165</v>
      </c>
      <c r="L816" s="99" t="s">
        <v>165</v>
      </c>
      <c r="M816" s="99" t="s">
        <v>165</v>
      </c>
      <c r="N816" s="99" t="s">
        <v>165</v>
      </c>
      <c r="O816" s="99"/>
      <c r="P816" s="99"/>
      <c r="Q816" s="99"/>
      <c r="R816" s="99"/>
      <c r="S816" s="99"/>
      <c r="T816" s="99"/>
      <c r="U816" s="99"/>
      <c r="V816" s="99"/>
      <c r="W816" s="99"/>
      <c r="X816" s="99"/>
      <c r="Y816" s="99"/>
      <c r="Z816" s="99"/>
      <c r="AA816" s="99"/>
      <c r="AB816" s="99" t="s">
        <v>165</v>
      </c>
      <c r="AC816" s="99" t="s">
        <v>165</v>
      </c>
      <c r="AD816" s="99" t="s">
        <v>165</v>
      </c>
      <c r="AE816" s="99" t="s">
        <v>165</v>
      </c>
      <c r="AF816" s="99" t="s">
        <v>165</v>
      </c>
    </row>
    <row r="817" spans="1:32" ht="13.5" customHeight="1" x14ac:dyDescent="0.15">
      <c r="A817" s="100" t="s">
        <v>390</v>
      </c>
    </row>
    <row r="818" spans="1:32" ht="13.5" customHeight="1" x14ac:dyDescent="0.15">
      <c r="D818" s="336" t="s">
        <v>83</v>
      </c>
      <c r="E818" s="717" t="s">
        <v>147</v>
      </c>
      <c r="F818" s="717"/>
      <c r="G818" s="717"/>
      <c r="H818" s="717"/>
      <c r="I818" s="717"/>
      <c r="J818" s="717"/>
      <c r="K818" s="717"/>
      <c r="L818" s="100" t="s">
        <v>68</v>
      </c>
      <c r="M818" s="336" t="s">
        <v>83</v>
      </c>
      <c r="N818" s="717" t="s">
        <v>148</v>
      </c>
      <c r="O818" s="717"/>
      <c r="P818" s="717"/>
      <c r="Q818" s="717"/>
      <c r="R818" s="717"/>
      <c r="S818" s="717"/>
      <c r="T818" s="717"/>
      <c r="U818" s="717"/>
      <c r="V818" s="100" t="s">
        <v>68</v>
      </c>
      <c r="W818" s="336" t="s">
        <v>83</v>
      </c>
      <c r="X818" s="717" t="s">
        <v>149</v>
      </c>
      <c r="Y818" s="717"/>
      <c r="Z818" s="717"/>
      <c r="AA818" s="717"/>
      <c r="AB818" s="717"/>
      <c r="AC818" s="717"/>
      <c r="AD818" s="717"/>
      <c r="AE818" s="717"/>
      <c r="AF818" s="100" t="s">
        <v>68</v>
      </c>
    </row>
    <row r="819" spans="1:32" ht="13.5" customHeight="1" x14ac:dyDescent="0.15">
      <c r="B819" s="110" t="s">
        <v>838</v>
      </c>
      <c r="D819" s="336" t="s">
        <v>83</v>
      </c>
      <c r="E819" s="674" t="s">
        <v>673</v>
      </c>
      <c r="F819" s="674"/>
      <c r="G819" s="674"/>
      <c r="H819" s="674"/>
      <c r="I819" s="674"/>
      <c r="J819" s="674"/>
      <c r="K819" s="674"/>
      <c r="L819" s="100" t="s">
        <v>68</v>
      </c>
      <c r="M819" s="336" t="s">
        <v>83</v>
      </c>
      <c r="N819" s="651" t="s">
        <v>696</v>
      </c>
      <c r="O819" s="651"/>
      <c r="P819" s="651"/>
      <c r="Q819" s="651"/>
      <c r="R819" s="651"/>
      <c r="S819" s="651"/>
      <c r="T819" s="651"/>
      <c r="U819" s="651"/>
      <c r="V819" s="100" t="s">
        <v>68</v>
      </c>
      <c r="W819" s="336" t="s">
        <v>83</v>
      </c>
      <c r="X819" s="707"/>
      <c r="Y819" s="707"/>
      <c r="Z819" s="707"/>
      <c r="AA819" s="707"/>
      <c r="AB819" s="707"/>
      <c r="AC819" s="707"/>
      <c r="AD819" s="707"/>
      <c r="AE819" s="375" t="s">
        <v>85</v>
      </c>
      <c r="AF819" s="100" t="s">
        <v>68</v>
      </c>
    </row>
    <row r="820" spans="1:32" ht="2.25" customHeight="1" x14ac:dyDescent="0.15">
      <c r="A820" s="98" t="s">
        <v>165</v>
      </c>
      <c r="B820" s="98" t="s">
        <v>165</v>
      </c>
      <c r="C820" s="98" t="s">
        <v>165</v>
      </c>
      <c r="D820" s="98"/>
      <c r="E820" s="98"/>
      <c r="F820" s="98"/>
      <c r="G820" s="98"/>
      <c r="H820" s="98"/>
      <c r="I820" s="99" t="s">
        <v>165</v>
      </c>
      <c r="J820" s="99"/>
      <c r="K820" s="99" t="s">
        <v>165</v>
      </c>
      <c r="L820" s="99" t="s">
        <v>165</v>
      </c>
      <c r="M820" s="99" t="s">
        <v>165</v>
      </c>
      <c r="N820" s="99" t="s">
        <v>165</v>
      </c>
      <c r="O820" s="99"/>
      <c r="P820" s="99"/>
      <c r="Q820" s="99"/>
      <c r="R820" s="99"/>
      <c r="S820" s="99"/>
      <c r="T820" s="99"/>
      <c r="U820" s="99"/>
      <c r="V820" s="99"/>
      <c r="W820" s="99"/>
      <c r="X820" s="99"/>
      <c r="Y820" s="99"/>
      <c r="Z820" s="99"/>
      <c r="AA820" s="99"/>
      <c r="AB820" s="99" t="s">
        <v>165</v>
      </c>
      <c r="AC820" s="99" t="s">
        <v>165</v>
      </c>
      <c r="AD820" s="99" t="s">
        <v>165</v>
      </c>
      <c r="AE820" s="99" t="s">
        <v>165</v>
      </c>
      <c r="AF820" s="99" t="s">
        <v>165</v>
      </c>
    </row>
    <row r="821" spans="1:32" ht="13.5" customHeight="1" x14ac:dyDescent="0.15">
      <c r="B821" s="110" t="s">
        <v>839</v>
      </c>
      <c r="D821" s="336" t="s">
        <v>83</v>
      </c>
      <c r="E821" s="674"/>
      <c r="F821" s="674"/>
      <c r="G821" s="674"/>
      <c r="H821" s="674"/>
      <c r="I821" s="674"/>
      <c r="J821" s="674"/>
      <c r="K821" s="674"/>
      <c r="L821" s="100" t="s">
        <v>68</v>
      </c>
      <c r="M821" s="336" t="s">
        <v>83</v>
      </c>
      <c r="N821" s="651"/>
      <c r="O821" s="651"/>
      <c r="P821" s="651"/>
      <c r="Q821" s="651"/>
      <c r="R821" s="651"/>
      <c r="S821" s="651"/>
      <c r="T821" s="651"/>
      <c r="U821" s="651"/>
      <c r="V821" s="100" t="s">
        <v>68</v>
      </c>
      <c r="W821" s="336" t="s">
        <v>83</v>
      </c>
      <c r="X821" s="707"/>
      <c r="Y821" s="707"/>
      <c r="Z821" s="707"/>
      <c r="AA821" s="707"/>
      <c r="AB821" s="707"/>
      <c r="AC821" s="707"/>
      <c r="AD821" s="707"/>
      <c r="AE821" s="375" t="s">
        <v>85</v>
      </c>
      <c r="AF821" s="100" t="s">
        <v>68</v>
      </c>
    </row>
    <row r="822" spans="1:32" ht="2.25" customHeight="1" x14ac:dyDescent="0.15">
      <c r="A822" s="98" t="s">
        <v>165</v>
      </c>
      <c r="B822" s="98" t="s">
        <v>165</v>
      </c>
      <c r="C822" s="98" t="s">
        <v>165</v>
      </c>
      <c r="D822" s="98"/>
      <c r="E822" s="98"/>
      <c r="F822" s="98"/>
      <c r="G822" s="98"/>
      <c r="H822" s="98"/>
      <c r="I822" s="99" t="s">
        <v>165</v>
      </c>
      <c r="J822" s="99"/>
      <c r="K822" s="99" t="s">
        <v>165</v>
      </c>
      <c r="L822" s="99" t="s">
        <v>165</v>
      </c>
      <c r="M822" s="99" t="s">
        <v>165</v>
      </c>
      <c r="N822" s="99" t="s">
        <v>165</v>
      </c>
      <c r="O822" s="99"/>
      <c r="P822" s="99"/>
      <c r="Q822" s="99"/>
      <c r="R822" s="99"/>
      <c r="S822" s="99"/>
      <c r="T822" s="99"/>
      <c r="U822" s="99"/>
      <c r="V822" s="99"/>
      <c r="W822" s="99"/>
      <c r="X822" s="99"/>
      <c r="Y822" s="99"/>
      <c r="Z822" s="99"/>
      <c r="AA822" s="99"/>
      <c r="AB822" s="99" t="s">
        <v>165</v>
      </c>
      <c r="AC822" s="99" t="s">
        <v>165</v>
      </c>
      <c r="AD822" s="99" t="s">
        <v>165</v>
      </c>
      <c r="AE822" s="99" t="s">
        <v>165</v>
      </c>
      <c r="AF822" s="99" t="s">
        <v>165</v>
      </c>
    </row>
    <row r="823" spans="1:32" ht="13.5" customHeight="1" x14ac:dyDescent="0.15">
      <c r="B823" s="110" t="s">
        <v>840</v>
      </c>
      <c r="D823" s="336" t="s">
        <v>83</v>
      </c>
      <c r="E823" s="674"/>
      <c r="F823" s="674"/>
      <c r="G823" s="674"/>
      <c r="H823" s="674"/>
      <c r="I823" s="674"/>
      <c r="J823" s="674"/>
      <c r="K823" s="674"/>
      <c r="L823" s="100" t="s">
        <v>68</v>
      </c>
      <c r="M823" s="336" t="s">
        <v>83</v>
      </c>
      <c r="N823" s="651"/>
      <c r="O823" s="651"/>
      <c r="P823" s="651"/>
      <c r="Q823" s="651"/>
      <c r="R823" s="651"/>
      <c r="S823" s="651"/>
      <c r="T823" s="651"/>
      <c r="U823" s="651"/>
      <c r="V823" s="100" t="s">
        <v>68</v>
      </c>
      <c r="W823" s="336" t="s">
        <v>83</v>
      </c>
      <c r="X823" s="707"/>
      <c r="Y823" s="707"/>
      <c r="Z823" s="707"/>
      <c r="AA823" s="707"/>
      <c r="AB823" s="707"/>
      <c r="AC823" s="707"/>
      <c r="AD823" s="707"/>
      <c r="AE823" s="375" t="s">
        <v>85</v>
      </c>
      <c r="AF823" s="100" t="s">
        <v>68</v>
      </c>
    </row>
    <row r="824" spans="1:32" ht="2.25" customHeight="1" x14ac:dyDescent="0.15">
      <c r="A824" s="98" t="s">
        <v>165</v>
      </c>
      <c r="B824" s="98"/>
      <c r="C824" s="98" t="s">
        <v>165</v>
      </c>
      <c r="D824" s="98"/>
      <c r="E824" s="98"/>
      <c r="F824" s="98"/>
      <c r="G824" s="98"/>
      <c r="H824" s="98"/>
      <c r="I824" s="99" t="s">
        <v>165</v>
      </c>
      <c r="J824" s="99"/>
      <c r="K824" s="99" t="s">
        <v>165</v>
      </c>
      <c r="L824" s="99" t="s">
        <v>165</v>
      </c>
      <c r="M824" s="99" t="s">
        <v>165</v>
      </c>
      <c r="N824" s="99" t="s">
        <v>165</v>
      </c>
      <c r="O824" s="99"/>
      <c r="P824" s="99"/>
      <c r="Q824" s="99"/>
      <c r="R824" s="99"/>
      <c r="S824" s="99"/>
      <c r="T824" s="99"/>
      <c r="U824" s="99"/>
      <c r="V824" s="99"/>
      <c r="W824" s="99"/>
      <c r="X824" s="99"/>
      <c r="Y824" s="99"/>
      <c r="Z824" s="99"/>
      <c r="AA824" s="99"/>
      <c r="AB824" s="99" t="s">
        <v>165</v>
      </c>
      <c r="AC824" s="99" t="s">
        <v>165</v>
      </c>
      <c r="AD824" s="99" t="s">
        <v>165</v>
      </c>
      <c r="AE824" s="99" t="s">
        <v>165</v>
      </c>
      <c r="AF824" s="99" t="s">
        <v>165</v>
      </c>
    </row>
    <row r="825" spans="1:32" ht="13.5" customHeight="1" x14ac:dyDescent="0.15">
      <c r="B825" s="110" t="s">
        <v>841</v>
      </c>
      <c r="D825" s="336" t="s">
        <v>83</v>
      </c>
      <c r="E825" s="674"/>
      <c r="F825" s="674"/>
      <c r="G825" s="674"/>
      <c r="H825" s="674"/>
      <c r="I825" s="674"/>
      <c r="J825" s="674"/>
      <c r="K825" s="674"/>
      <c r="L825" s="100" t="s">
        <v>68</v>
      </c>
      <c r="M825" s="336" t="s">
        <v>83</v>
      </c>
      <c r="N825" s="651"/>
      <c r="O825" s="651"/>
      <c r="P825" s="651"/>
      <c r="Q825" s="651"/>
      <c r="R825" s="651"/>
      <c r="S825" s="651"/>
      <c r="T825" s="651"/>
      <c r="U825" s="651"/>
      <c r="V825" s="100" t="s">
        <v>68</v>
      </c>
      <c r="W825" s="336" t="s">
        <v>83</v>
      </c>
      <c r="X825" s="707"/>
      <c r="Y825" s="707"/>
      <c r="Z825" s="707"/>
      <c r="AA825" s="707"/>
      <c r="AB825" s="707"/>
      <c r="AC825" s="707"/>
      <c r="AD825" s="707"/>
      <c r="AE825" s="375" t="s">
        <v>85</v>
      </c>
      <c r="AF825" s="100" t="s">
        <v>68</v>
      </c>
    </row>
    <row r="826" spans="1:32" ht="2.25" customHeight="1" x14ac:dyDescent="0.15">
      <c r="A826" s="98" t="s">
        <v>165</v>
      </c>
      <c r="B826" s="98" t="s">
        <v>165</v>
      </c>
      <c r="C826" s="98" t="s">
        <v>165</v>
      </c>
      <c r="D826" s="98"/>
      <c r="E826" s="98"/>
      <c r="F826" s="98"/>
      <c r="G826" s="98"/>
      <c r="H826" s="98"/>
      <c r="I826" s="99" t="s">
        <v>165</v>
      </c>
      <c r="J826" s="99"/>
      <c r="K826" s="99" t="s">
        <v>165</v>
      </c>
      <c r="L826" s="99" t="s">
        <v>165</v>
      </c>
      <c r="M826" s="99" t="s">
        <v>165</v>
      </c>
      <c r="N826" s="99" t="s">
        <v>165</v>
      </c>
      <c r="O826" s="99"/>
      <c r="P826" s="99"/>
      <c r="Q826" s="99"/>
      <c r="R826" s="99"/>
      <c r="S826" s="99"/>
      <c r="T826" s="99"/>
      <c r="U826" s="99"/>
      <c r="V826" s="99"/>
      <c r="W826" s="99"/>
      <c r="X826" s="99"/>
      <c r="Y826" s="99"/>
      <c r="Z826" s="99"/>
      <c r="AA826" s="99"/>
      <c r="AB826" s="99" t="s">
        <v>165</v>
      </c>
      <c r="AC826" s="99" t="s">
        <v>165</v>
      </c>
      <c r="AD826" s="99" t="s">
        <v>165</v>
      </c>
      <c r="AE826" s="99" t="s">
        <v>165</v>
      </c>
      <c r="AF826" s="99" t="s">
        <v>165</v>
      </c>
    </row>
    <row r="827" spans="1:32" ht="13.5" customHeight="1" x14ac:dyDescent="0.15">
      <c r="B827" s="110" t="s">
        <v>842</v>
      </c>
      <c r="D827" s="336" t="s">
        <v>83</v>
      </c>
      <c r="E827" s="674"/>
      <c r="F827" s="674"/>
      <c r="G827" s="674"/>
      <c r="H827" s="674"/>
      <c r="I827" s="674"/>
      <c r="J827" s="674"/>
      <c r="K827" s="674"/>
      <c r="L827" s="100" t="s">
        <v>68</v>
      </c>
      <c r="M827" s="336" t="s">
        <v>83</v>
      </c>
      <c r="N827" s="651"/>
      <c r="O827" s="651"/>
      <c r="P827" s="651"/>
      <c r="Q827" s="651"/>
      <c r="R827" s="651"/>
      <c r="S827" s="651"/>
      <c r="T827" s="651"/>
      <c r="U827" s="651"/>
      <c r="V827" s="100" t="s">
        <v>68</v>
      </c>
      <c r="W827" s="336" t="s">
        <v>83</v>
      </c>
      <c r="X827" s="707"/>
      <c r="Y827" s="707"/>
      <c r="Z827" s="707"/>
      <c r="AA827" s="707"/>
      <c r="AB827" s="707"/>
      <c r="AC827" s="707"/>
      <c r="AD827" s="707"/>
      <c r="AE827" s="375" t="s">
        <v>85</v>
      </c>
      <c r="AF827" s="100" t="s">
        <v>68</v>
      </c>
    </row>
    <row r="828" spans="1:32" ht="2.25" customHeight="1" x14ac:dyDescent="0.15">
      <c r="A828" s="98" t="s">
        <v>165</v>
      </c>
      <c r="B828" s="98" t="s">
        <v>165</v>
      </c>
      <c r="C828" s="98" t="s">
        <v>165</v>
      </c>
      <c r="D828" s="98"/>
      <c r="E828" s="98"/>
      <c r="F828" s="98"/>
      <c r="G828" s="98"/>
      <c r="H828" s="98"/>
      <c r="I828" s="99" t="s">
        <v>165</v>
      </c>
      <c r="J828" s="99"/>
      <c r="K828" s="99" t="s">
        <v>165</v>
      </c>
      <c r="L828" s="99" t="s">
        <v>165</v>
      </c>
      <c r="M828" s="99" t="s">
        <v>165</v>
      </c>
      <c r="N828" s="99" t="s">
        <v>165</v>
      </c>
      <c r="O828" s="99"/>
      <c r="P828" s="99"/>
      <c r="Q828" s="99"/>
      <c r="R828" s="99"/>
      <c r="S828" s="99"/>
      <c r="T828" s="99"/>
      <c r="U828" s="99"/>
      <c r="V828" s="99"/>
      <c r="W828" s="99"/>
      <c r="X828" s="99"/>
      <c r="Y828" s="99"/>
      <c r="Z828" s="99"/>
      <c r="AA828" s="99"/>
      <c r="AB828" s="99" t="s">
        <v>165</v>
      </c>
      <c r="AC828" s="99" t="s">
        <v>165</v>
      </c>
      <c r="AD828" s="99" t="s">
        <v>165</v>
      </c>
      <c r="AE828" s="99" t="s">
        <v>165</v>
      </c>
      <c r="AF828" s="99" t="s">
        <v>165</v>
      </c>
    </row>
    <row r="829" spans="1:32" ht="13.5" customHeight="1" x14ac:dyDescent="0.15">
      <c r="B829" s="110" t="s">
        <v>843</v>
      </c>
      <c r="D829" s="336" t="s">
        <v>83</v>
      </c>
      <c r="E829" s="674" t="s">
        <v>673</v>
      </c>
      <c r="F829" s="674"/>
      <c r="G829" s="674"/>
      <c r="H829" s="674"/>
      <c r="I829" s="674"/>
      <c r="J829" s="674"/>
      <c r="K829" s="674"/>
      <c r="L829" s="100" t="s">
        <v>68</v>
      </c>
      <c r="M829" s="336" t="s">
        <v>83</v>
      </c>
      <c r="N829" s="651"/>
      <c r="O829" s="651"/>
      <c r="P829" s="651"/>
      <c r="Q829" s="651"/>
      <c r="R829" s="651"/>
      <c r="S829" s="651"/>
      <c r="T829" s="651"/>
      <c r="U829" s="651"/>
      <c r="V829" s="100" t="s">
        <v>68</v>
      </c>
      <c r="W829" s="336" t="s">
        <v>83</v>
      </c>
      <c r="X829" s="707"/>
      <c r="Y829" s="707"/>
      <c r="Z829" s="707"/>
      <c r="AA829" s="707"/>
      <c r="AB829" s="707"/>
      <c r="AC829" s="707"/>
      <c r="AD829" s="707"/>
      <c r="AE829" s="375" t="s">
        <v>85</v>
      </c>
      <c r="AF829" s="100" t="s">
        <v>68</v>
      </c>
    </row>
    <row r="830" spans="1:32" ht="2.25" customHeight="1" x14ac:dyDescent="0.15">
      <c r="A830" s="101" t="s">
        <v>165</v>
      </c>
      <c r="B830" s="101" t="s">
        <v>165</v>
      </c>
      <c r="C830" s="101" t="s">
        <v>165</v>
      </c>
      <c r="D830" s="101"/>
      <c r="E830" s="101"/>
      <c r="F830" s="101"/>
      <c r="G830" s="101"/>
      <c r="H830" s="101"/>
      <c r="I830" s="102" t="s">
        <v>165</v>
      </c>
      <c r="J830" s="102"/>
      <c r="K830" s="102" t="s">
        <v>165</v>
      </c>
      <c r="L830" s="102" t="s">
        <v>165</v>
      </c>
      <c r="M830" s="102" t="s">
        <v>165</v>
      </c>
      <c r="N830" s="102" t="s">
        <v>165</v>
      </c>
      <c r="O830" s="102"/>
      <c r="P830" s="102"/>
      <c r="Q830" s="102"/>
      <c r="R830" s="102"/>
      <c r="S830" s="102"/>
      <c r="T830" s="102"/>
      <c r="U830" s="102"/>
      <c r="V830" s="102"/>
      <c r="W830" s="102"/>
      <c r="X830" s="102"/>
      <c r="Y830" s="102"/>
      <c r="Z830" s="102"/>
      <c r="AA830" s="102"/>
      <c r="AB830" s="102" t="s">
        <v>165</v>
      </c>
      <c r="AC830" s="102" t="s">
        <v>165</v>
      </c>
      <c r="AD830" s="102" t="s">
        <v>165</v>
      </c>
      <c r="AE830" s="102" t="s">
        <v>165</v>
      </c>
      <c r="AF830" s="102" t="s">
        <v>165</v>
      </c>
    </row>
    <row r="831" spans="1:32" ht="2.25" customHeight="1" x14ac:dyDescent="0.15">
      <c r="A831" s="98" t="s">
        <v>165</v>
      </c>
      <c r="B831" s="98" t="s">
        <v>165</v>
      </c>
      <c r="C831" s="98" t="s">
        <v>165</v>
      </c>
      <c r="D831" s="98"/>
      <c r="E831" s="98"/>
      <c r="F831" s="98"/>
      <c r="G831" s="98"/>
      <c r="H831" s="98"/>
      <c r="I831" s="99" t="s">
        <v>165</v>
      </c>
      <c r="J831" s="99"/>
      <c r="K831" s="99" t="s">
        <v>165</v>
      </c>
      <c r="L831" s="99" t="s">
        <v>165</v>
      </c>
      <c r="M831" s="99" t="s">
        <v>165</v>
      </c>
      <c r="N831" s="99" t="s">
        <v>165</v>
      </c>
      <c r="O831" s="99"/>
      <c r="P831" s="99"/>
      <c r="Q831" s="99"/>
      <c r="R831" s="99"/>
      <c r="S831" s="99"/>
      <c r="T831" s="99"/>
      <c r="U831" s="99"/>
      <c r="V831" s="99"/>
      <c r="W831" s="99"/>
      <c r="X831" s="99"/>
      <c r="Y831" s="99"/>
      <c r="Z831" s="99"/>
      <c r="AA831" s="99"/>
      <c r="AB831" s="99" t="s">
        <v>165</v>
      </c>
      <c r="AC831" s="99" t="s">
        <v>165</v>
      </c>
      <c r="AD831" s="99" t="s">
        <v>165</v>
      </c>
      <c r="AE831" s="99" t="s">
        <v>165</v>
      </c>
      <c r="AF831" s="99" t="s">
        <v>165</v>
      </c>
    </row>
    <row r="832" spans="1:32" ht="13.5" customHeight="1" x14ac:dyDescent="0.15">
      <c r="A832" s="100" t="s">
        <v>394</v>
      </c>
      <c r="H832" s="375"/>
      <c r="I832" s="375"/>
      <c r="J832" s="375"/>
      <c r="K832" s="721"/>
      <c r="L832" s="721"/>
      <c r="M832" s="721"/>
      <c r="N832" s="721"/>
      <c r="O832" s="721"/>
      <c r="P832" s="721"/>
      <c r="Q832" s="721"/>
      <c r="R832" s="721"/>
      <c r="S832" s="721"/>
      <c r="T832" s="721"/>
      <c r="U832" s="721"/>
      <c r="V832" s="721"/>
      <c r="W832" s="721"/>
      <c r="X832" s="721"/>
      <c r="Y832" s="721"/>
      <c r="Z832" s="721"/>
      <c r="AA832" s="721"/>
      <c r="AB832" s="721"/>
      <c r="AC832" s="721"/>
      <c r="AD832" s="721"/>
      <c r="AE832" s="721"/>
      <c r="AF832" s="721"/>
    </row>
    <row r="833" spans="1:32" ht="13.5" customHeight="1" x14ac:dyDescent="0.15">
      <c r="H833" s="375"/>
      <c r="I833" s="375"/>
      <c r="J833" s="375"/>
      <c r="K833" s="721"/>
      <c r="L833" s="721"/>
      <c r="M833" s="721"/>
      <c r="N833" s="721"/>
      <c r="O833" s="721"/>
      <c r="P833" s="721"/>
      <c r="Q833" s="721"/>
      <c r="R833" s="721"/>
      <c r="S833" s="721"/>
      <c r="T833" s="721"/>
      <c r="U833" s="721"/>
      <c r="V833" s="721"/>
      <c r="W833" s="721"/>
      <c r="X833" s="721"/>
      <c r="Y833" s="721"/>
      <c r="Z833" s="721"/>
      <c r="AA833" s="721"/>
      <c r="AB833" s="721"/>
      <c r="AC833" s="721"/>
      <c r="AD833" s="721"/>
      <c r="AE833" s="721"/>
      <c r="AF833" s="721"/>
    </row>
    <row r="834" spans="1:32" ht="2.25" customHeight="1" x14ac:dyDescent="0.15">
      <c r="A834" s="101" t="s">
        <v>165</v>
      </c>
      <c r="B834" s="101" t="s">
        <v>165</v>
      </c>
      <c r="C834" s="101" t="s">
        <v>165</v>
      </c>
      <c r="D834" s="101"/>
      <c r="E834" s="101"/>
      <c r="F834" s="101"/>
      <c r="G834" s="101"/>
      <c r="H834" s="101"/>
      <c r="I834" s="102" t="s">
        <v>165</v>
      </c>
      <c r="J834" s="102"/>
      <c r="K834" s="102" t="s">
        <v>165</v>
      </c>
      <c r="L834" s="102" t="s">
        <v>165</v>
      </c>
      <c r="M834" s="102" t="s">
        <v>165</v>
      </c>
      <c r="N834" s="102" t="s">
        <v>165</v>
      </c>
      <c r="O834" s="102"/>
      <c r="P834" s="102"/>
      <c r="Q834" s="102"/>
      <c r="R834" s="102"/>
      <c r="S834" s="102"/>
      <c r="T834" s="102"/>
      <c r="U834" s="102"/>
      <c r="V834" s="102"/>
      <c r="W834" s="102"/>
      <c r="X834" s="102"/>
      <c r="Y834" s="102"/>
      <c r="Z834" s="102"/>
      <c r="AA834" s="102"/>
      <c r="AB834" s="102" t="s">
        <v>165</v>
      </c>
      <c r="AC834" s="102" t="s">
        <v>165</v>
      </c>
      <c r="AD834" s="102" t="s">
        <v>165</v>
      </c>
      <c r="AE834" s="102" t="s">
        <v>165</v>
      </c>
      <c r="AF834" s="102" t="s">
        <v>165</v>
      </c>
    </row>
    <row r="835" spans="1:32" ht="2.25" customHeight="1" x14ac:dyDescent="0.15">
      <c r="A835" s="98" t="s">
        <v>165</v>
      </c>
      <c r="B835" s="98" t="s">
        <v>165</v>
      </c>
      <c r="C835" s="98" t="s">
        <v>165</v>
      </c>
      <c r="D835" s="98"/>
      <c r="E835" s="98"/>
      <c r="F835" s="98"/>
      <c r="G835" s="98"/>
      <c r="H835" s="98"/>
      <c r="I835" s="99" t="s">
        <v>165</v>
      </c>
      <c r="J835" s="99"/>
      <c r="K835" s="99" t="s">
        <v>165</v>
      </c>
      <c r="L835" s="99" t="s">
        <v>165</v>
      </c>
      <c r="M835" s="99" t="s">
        <v>165</v>
      </c>
      <c r="N835" s="99" t="s">
        <v>165</v>
      </c>
      <c r="O835" s="99"/>
      <c r="P835" s="99"/>
      <c r="Q835" s="99"/>
      <c r="R835" s="99"/>
      <c r="S835" s="99"/>
      <c r="T835" s="99"/>
      <c r="U835" s="99"/>
      <c r="V835" s="99"/>
      <c r="W835" s="99"/>
      <c r="X835" s="99"/>
      <c r="Y835" s="99"/>
      <c r="Z835" s="99"/>
      <c r="AA835" s="99"/>
      <c r="AB835" s="99" t="s">
        <v>165</v>
      </c>
      <c r="AC835" s="99" t="s">
        <v>165</v>
      </c>
      <c r="AD835" s="99" t="s">
        <v>165</v>
      </c>
      <c r="AE835" s="99" t="s">
        <v>165</v>
      </c>
      <c r="AF835" s="99" t="s">
        <v>165</v>
      </c>
    </row>
    <row r="836" spans="1:32" ht="13.5" customHeight="1" x14ac:dyDescent="0.15">
      <c r="A836" s="100" t="s">
        <v>396</v>
      </c>
      <c r="H836" s="375"/>
      <c r="I836" s="375"/>
      <c r="J836" s="375"/>
      <c r="K836" s="721"/>
      <c r="L836" s="721"/>
      <c r="M836" s="721"/>
      <c r="N836" s="721"/>
      <c r="O836" s="721"/>
      <c r="P836" s="721"/>
      <c r="Q836" s="721"/>
      <c r="R836" s="721"/>
      <c r="S836" s="721"/>
      <c r="T836" s="721"/>
      <c r="U836" s="721"/>
      <c r="V836" s="721"/>
      <c r="W836" s="721"/>
      <c r="X836" s="721"/>
      <c r="Y836" s="721"/>
      <c r="Z836" s="721"/>
      <c r="AA836" s="721"/>
      <c r="AB836" s="721"/>
      <c r="AC836" s="721"/>
      <c r="AD836" s="721"/>
      <c r="AE836" s="721"/>
      <c r="AF836" s="721"/>
    </row>
    <row r="837" spans="1:32" ht="13.5" customHeight="1" x14ac:dyDescent="0.15">
      <c r="H837" s="375"/>
      <c r="I837" s="375"/>
      <c r="J837" s="375"/>
      <c r="K837" s="721"/>
      <c r="L837" s="721"/>
      <c r="M837" s="721"/>
      <c r="N837" s="721"/>
      <c r="O837" s="721"/>
      <c r="P837" s="721"/>
      <c r="Q837" s="721"/>
      <c r="R837" s="721"/>
      <c r="S837" s="721"/>
      <c r="T837" s="721"/>
      <c r="U837" s="721"/>
      <c r="V837" s="721"/>
      <c r="W837" s="721"/>
      <c r="X837" s="721"/>
      <c r="Y837" s="721"/>
      <c r="Z837" s="721"/>
      <c r="AA837" s="721"/>
      <c r="AB837" s="721"/>
      <c r="AC837" s="721"/>
      <c r="AD837" s="721"/>
      <c r="AE837" s="721"/>
      <c r="AF837" s="721"/>
    </row>
    <row r="838" spans="1:32" ht="2.25" customHeight="1" x14ac:dyDescent="0.15">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row>
    <row r="839" spans="1:32" ht="2.25" customHeight="1" x14ac:dyDescent="0.15">
      <c r="A839" s="98" t="s">
        <v>165</v>
      </c>
      <c r="B839" s="98" t="s">
        <v>165</v>
      </c>
      <c r="C839" s="98" t="s">
        <v>165</v>
      </c>
      <c r="D839" s="98"/>
      <c r="E839" s="98"/>
      <c r="F839" s="98"/>
      <c r="G839" s="98"/>
      <c r="H839" s="98"/>
      <c r="I839" s="99" t="s">
        <v>165</v>
      </c>
      <c r="J839" s="99"/>
      <c r="K839" s="99" t="s">
        <v>165</v>
      </c>
      <c r="L839" s="99" t="s">
        <v>165</v>
      </c>
      <c r="M839" s="99" t="s">
        <v>165</v>
      </c>
      <c r="N839" s="99" t="s">
        <v>165</v>
      </c>
      <c r="O839" s="99"/>
      <c r="P839" s="99"/>
      <c r="Q839" s="99"/>
      <c r="R839" s="99"/>
      <c r="S839" s="99"/>
      <c r="T839" s="99"/>
      <c r="U839" s="99"/>
      <c r="V839" s="99"/>
      <c r="W839" s="99"/>
      <c r="X839" s="99"/>
      <c r="Y839" s="99"/>
      <c r="Z839" s="99"/>
      <c r="AA839" s="99"/>
      <c r="AB839" s="99" t="s">
        <v>165</v>
      </c>
      <c r="AC839" s="99" t="s">
        <v>165</v>
      </c>
      <c r="AD839" s="99" t="s">
        <v>165</v>
      </c>
      <c r="AE839" s="99" t="s">
        <v>165</v>
      </c>
      <c r="AF839" s="99" t="s">
        <v>165</v>
      </c>
    </row>
    <row r="840" spans="1:32" ht="2.25" customHeight="1" x14ac:dyDescent="0.15">
      <c r="A840" s="98" t="s">
        <v>165</v>
      </c>
      <c r="B840" s="98" t="s">
        <v>165</v>
      </c>
      <c r="C840" s="98" t="s">
        <v>165</v>
      </c>
      <c r="D840" s="98"/>
      <c r="E840" s="98"/>
      <c r="F840" s="98"/>
      <c r="G840" s="98"/>
      <c r="H840" s="98"/>
      <c r="I840" s="99" t="s">
        <v>165</v>
      </c>
      <c r="J840" s="99"/>
      <c r="K840" s="99" t="s">
        <v>165</v>
      </c>
      <c r="L840" s="99" t="s">
        <v>165</v>
      </c>
      <c r="M840" s="99" t="s">
        <v>165</v>
      </c>
      <c r="N840" s="99" t="s">
        <v>165</v>
      </c>
      <c r="O840" s="99"/>
      <c r="P840" s="99"/>
      <c r="Q840" s="99"/>
      <c r="R840" s="99"/>
      <c r="S840" s="99"/>
      <c r="T840" s="99"/>
      <c r="U840" s="99"/>
      <c r="V840" s="99"/>
      <c r="W840" s="99"/>
      <c r="X840" s="99"/>
      <c r="Y840" s="99"/>
      <c r="Z840" s="99"/>
      <c r="AA840" s="99"/>
      <c r="AB840" s="99" t="s">
        <v>165</v>
      </c>
      <c r="AC840" s="99" t="s">
        <v>165</v>
      </c>
      <c r="AD840" s="99" t="s">
        <v>165</v>
      </c>
      <c r="AE840" s="99" t="s">
        <v>165</v>
      </c>
      <c r="AF840" s="99" t="s">
        <v>165</v>
      </c>
    </row>
    <row r="841" spans="1:32" ht="13.5" customHeight="1" x14ac:dyDescent="0.15">
      <c r="A841" s="716" t="s">
        <v>150</v>
      </c>
      <c r="B841" s="716"/>
      <c r="C841" s="716"/>
      <c r="D841" s="716"/>
      <c r="E841" s="716"/>
      <c r="F841" s="716"/>
      <c r="G841" s="716"/>
      <c r="H841" s="716"/>
      <c r="I841" s="716"/>
      <c r="J841" s="716"/>
      <c r="K841" s="716"/>
      <c r="L841" s="716"/>
      <c r="M841" s="716"/>
      <c r="N841" s="716"/>
      <c r="O841" s="716"/>
      <c r="P841" s="716"/>
      <c r="Q841" s="716"/>
      <c r="R841" s="716"/>
      <c r="S841" s="716"/>
      <c r="T841" s="716"/>
      <c r="U841" s="716"/>
      <c r="V841" s="716"/>
      <c r="W841" s="716"/>
      <c r="X841" s="716"/>
      <c r="Y841" s="716"/>
      <c r="Z841" s="716"/>
      <c r="AA841" s="716"/>
      <c r="AB841" s="716"/>
      <c r="AC841" s="716"/>
      <c r="AD841" s="716"/>
      <c r="AE841" s="716"/>
      <c r="AF841" s="716"/>
    </row>
    <row r="842" spans="1:32" ht="2.25" customHeight="1" x14ac:dyDescent="0.15">
      <c r="A842" s="373"/>
      <c r="B842" s="373"/>
      <c r="C842" s="373"/>
      <c r="D842" s="373"/>
      <c r="E842" s="373"/>
      <c r="F842" s="373"/>
      <c r="G842" s="373"/>
      <c r="H842" s="373"/>
      <c r="I842" s="373"/>
      <c r="J842" s="373"/>
      <c r="K842" s="373"/>
      <c r="L842" s="373"/>
      <c r="M842" s="373"/>
      <c r="N842" s="373"/>
      <c r="O842" s="373"/>
      <c r="P842" s="373"/>
      <c r="Q842" s="373"/>
      <c r="R842" s="373"/>
      <c r="S842" s="373"/>
      <c r="T842" s="373"/>
      <c r="U842" s="373"/>
      <c r="V842" s="373"/>
      <c r="W842" s="373"/>
      <c r="X842" s="373"/>
      <c r="Y842" s="373"/>
      <c r="Z842" s="373"/>
      <c r="AA842" s="373"/>
      <c r="AB842" s="373"/>
      <c r="AC842" s="373"/>
      <c r="AD842" s="373"/>
      <c r="AE842" s="373"/>
      <c r="AF842" s="373"/>
    </row>
    <row r="843" spans="1:32" ht="13.5" customHeight="1" x14ac:dyDescent="0.15">
      <c r="A843" s="111"/>
      <c r="B843" s="111" t="s">
        <v>151</v>
      </c>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row>
    <row r="844" spans="1:32" ht="2.25" customHeight="1" x14ac:dyDescent="0.15">
      <c r="A844" s="98" t="s">
        <v>165</v>
      </c>
      <c r="B844" s="98" t="s">
        <v>165</v>
      </c>
      <c r="C844" s="98" t="s">
        <v>165</v>
      </c>
      <c r="D844" s="98"/>
      <c r="E844" s="98"/>
      <c r="F844" s="98"/>
      <c r="G844" s="98"/>
      <c r="H844" s="98"/>
      <c r="I844" s="99" t="s">
        <v>165</v>
      </c>
      <c r="J844" s="99"/>
      <c r="K844" s="99" t="s">
        <v>165</v>
      </c>
      <c r="L844" s="99" t="s">
        <v>165</v>
      </c>
      <c r="M844" s="99" t="s">
        <v>165</v>
      </c>
      <c r="N844" s="99" t="s">
        <v>165</v>
      </c>
      <c r="O844" s="99"/>
      <c r="P844" s="99"/>
      <c r="Q844" s="99"/>
      <c r="R844" s="99"/>
      <c r="S844" s="99"/>
      <c r="T844" s="99"/>
      <c r="U844" s="99"/>
      <c r="V844" s="99"/>
      <c r="W844" s="99"/>
      <c r="X844" s="99"/>
      <c r="Y844" s="99"/>
      <c r="Z844" s="99"/>
      <c r="AA844" s="99"/>
      <c r="AB844" s="99" t="s">
        <v>165</v>
      </c>
      <c r="AC844" s="99" t="s">
        <v>165</v>
      </c>
      <c r="AD844" s="99" t="s">
        <v>165</v>
      </c>
      <c r="AE844" s="99" t="s">
        <v>165</v>
      </c>
      <c r="AF844" s="99" t="s">
        <v>165</v>
      </c>
    </row>
    <row r="845" spans="1:32" ht="13.5" customHeight="1" x14ac:dyDescent="0.15">
      <c r="A845" s="100" t="s">
        <v>364</v>
      </c>
      <c r="K845" s="675">
        <v>1</v>
      </c>
      <c r="L845" s="675"/>
      <c r="M845" s="675"/>
      <c r="N845" s="675"/>
    </row>
    <row r="846" spans="1:32" ht="2.25" customHeight="1" x14ac:dyDescent="0.15">
      <c r="A846" s="101" t="s">
        <v>165</v>
      </c>
      <c r="B846" s="101" t="s">
        <v>165</v>
      </c>
      <c r="C846" s="101" t="s">
        <v>165</v>
      </c>
      <c r="D846" s="101"/>
      <c r="E846" s="101"/>
      <c r="F846" s="101"/>
      <c r="G846" s="101"/>
      <c r="H846" s="101"/>
      <c r="I846" s="102" t="s">
        <v>165</v>
      </c>
      <c r="J846" s="102"/>
      <c r="K846" s="102" t="s">
        <v>165</v>
      </c>
      <c r="L846" s="102" t="s">
        <v>165</v>
      </c>
      <c r="M846" s="102" t="s">
        <v>165</v>
      </c>
      <c r="N846" s="102" t="s">
        <v>165</v>
      </c>
      <c r="O846" s="102"/>
      <c r="P846" s="102"/>
      <c r="Q846" s="102"/>
      <c r="R846" s="102"/>
      <c r="S846" s="102"/>
      <c r="T846" s="102"/>
      <c r="U846" s="102"/>
      <c r="V846" s="102"/>
      <c r="W846" s="102"/>
      <c r="X846" s="102"/>
      <c r="Y846" s="102"/>
      <c r="Z846" s="102"/>
      <c r="AA846" s="102"/>
      <c r="AB846" s="102" t="s">
        <v>165</v>
      </c>
      <c r="AC846" s="102" t="s">
        <v>165</v>
      </c>
      <c r="AD846" s="102" t="s">
        <v>165</v>
      </c>
      <c r="AE846" s="102" t="s">
        <v>165</v>
      </c>
      <c r="AF846" s="102" t="s">
        <v>165</v>
      </c>
    </row>
    <row r="847" spans="1:32" ht="2.25" customHeight="1" x14ac:dyDescent="0.15">
      <c r="A847" s="98" t="s">
        <v>165</v>
      </c>
      <c r="B847" s="98" t="s">
        <v>165</v>
      </c>
      <c r="C847" s="98" t="s">
        <v>165</v>
      </c>
      <c r="D847" s="98"/>
      <c r="E847" s="98"/>
      <c r="F847" s="98"/>
      <c r="G847" s="98"/>
      <c r="H847" s="98"/>
      <c r="I847" s="99" t="s">
        <v>165</v>
      </c>
      <c r="J847" s="99"/>
      <c r="K847" s="99" t="s">
        <v>165</v>
      </c>
      <c r="L847" s="99" t="s">
        <v>165</v>
      </c>
      <c r="M847" s="99" t="s">
        <v>165</v>
      </c>
      <c r="N847" s="99" t="s">
        <v>165</v>
      </c>
      <c r="O847" s="99"/>
      <c r="P847" s="99"/>
      <c r="Q847" s="99"/>
      <c r="R847" s="99"/>
      <c r="S847" s="99"/>
      <c r="T847" s="99"/>
      <c r="U847" s="99"/>
      <c r="V847" s="99"/>
      <c r="W847" s="99"/>
      <c r="X847" s="99"/>
      <c r="Y847" s="99"/>
      <c r="Z847" s="99"/>
      <c r="AA847" s="99"/>
      <c r="AB847" s="99" t="s">
        <v>165</v>
      </c>
      <c r="AC847" s="99" t="s">
        <v>165</v>
      </c>
      <c r="AD847" s="99" t="s">
        <v>165</v>
      </c>
      <c r="AE847" s="99" t="s">
        <v>165</v>
      </c>
      <c r="AF847" s="99" t="s">
        <v>165</v>
      </c>
    </row>
    <row r="848" spans="1:32" ht="13.5" customHeight="1" x14ac:dyDescent="0.15">
      <c r="A848" s="100" t="s">
        <v>369</v>
      </c>
      <c r="K848" s="718"/>
      <c r="L848" s="718"/>
      <c r="M848" s="718"/>
      <c r="N848" s="718"/>
      <c r="O848" s="100" t="s">
        <v>193</v>
      </c>
    </row>
    <row r="849" spans="1:32" ht="2.25" customHeight="1" x14ac:dyDescent="0.15">
      <c r="A849" s="101" t="s">
        <v>165</v>
      </c>
      <c r="B849" s="101" t="s">
        <v>165</v>
      </c>
      <c r="C849" s="101" t="s">
        <v>165</v>
      </c>
      <c r="D849" s="101"/>
      <c r="E849" s="101"/>
      <c r="F849" s="101"/>
      <c r="G849" s="101"/>
      <c r="H849" s="101"/>
      <c r="I849" s="102" t="s">
        <v>165</v>
      </c>
      <c r="J849" s="102"/>
      <c r="K849" s="102" t="s">
        <v>165</v>
      </c>
      <c r="L849" s="102" t="s">
        <v>165</v>
      </c>
      <c r="M849" s="102" t="s">
        <v>165</v>
      </c>
      <c r="N849" s="102" t="s">
        <v>165</v>
      </c>
      <c r="O849" s="102"/>
      <c r="P849" s="102"/>
      <c r="Q849" s="102"/>
      <c r="R849" s="102"/>
      <c r="S849" s="102"/>
      <c r="T849" s="102"/>
      <c r="U849" s="102"/>
      <c r="V849" s="102"/>
      <c r="W849" s="102"/>
      <c r="X849" s="102"/>
      <c r="Y849" s="102"/>
      <c r="Z849" s="102"/>
      <c r="AA849" s="102"/>
      <c r="AB849" s="102" t="s">
        <v>165</v>
      </c>
      <c r="AC849" s="102" t="s">
        <v>165</v>
      </c>
      <c r="AD849" s="102" t="s">
        <v>165</v>
      </c>
      <c r="AE849" s="102" t="s">
        <v>165</v>
      </c>
      <c r="AF849" s="102" t="s">
        <v>165</v>
      </c>
    </row>
    <row r="850" spans="1:32" ht="2.25" customHeight="1" x14ac:dyDescent="0.15">
      <c r="A850" s="98" t="s">
        <v>165</v>
      </c>
      <c r="B850" s="98" t="s">
        <v>165</v>
      </c>
      <c r="C850" s="98" t="s">
        <v>165</v>
      </c>
      <c r="D850" s="98"/>
      <c r="E850" s="98"/>
      <c r="F850" s="98"/>
      <c r="G850" s="98"/>
      <c r="H850" s="98"/>
      <c r="I850" s="99" t="s">
        <v>165</v>
      </c>
      <c r="J850" s="99"/>
      <c r="K850" s="99" t="s">
        <v>165</v>
      </c>
      <c r="L850" s="99" t="s">
        <v>165</v>
      </c>
      <c r="M850" s="99" t="s">
        <v>165</v>
      </c>
      <c r="N850" s="99" t="s">
        <v>165</v>
      </c>
      <c r="O850" s="99"/>
      <c r="P850" s="99"/>
      <c r="Q850" s="99"/>
      <c r="R850" s="99"/>
      <c r="S850" s="99"/>
      <c r="T850" s="99"/>
      <c r="U850" s="99"/>
      <c r="V850" s="99"/>
      <c r="W850" s="99"/>
      <c r="X850" s="99"/>
      <c r="Y850" s="99"/>
      <c r="Z850" s="99"/>
      <c r="AA850" s="99"/>
      <c r="AB850" s="99" t="s">
        <v>165</v>
      </c>
      <c r="AC850" s="99" t="s">
        <v>165</v>
      </c>
      <c r="AD850" s="99" t="s">
        <v>165</v>
      </c>
      <c r="AE850" s="99" t="s">
        <v>165</v>
      </c>
      <c r="AF850" s="99" t="s">
        <v>165</v>
      </c>
    </row>
    <row r="851" spans="1:32" ht="13.5" customHeight="1" x14ac:dyDescent="0.15">
      <c r="A851" s="100" t="s">
        <v>374</v>
      </c>
    </row>
    <row r="852" spans="1:32" ht="2.25" customHeight="1" x14ac:dyDescent="0.15">
      <c r="A852" s="98" t="s">
        <v>165</v>
      </c>
      <c r="B852" s="98" t="s">
        <v>165</v>
      </c>
      <c r="C852" s="98" t="s">
        <v>165</v>
      </c>
      <c r="D852" s="98"/>
      <c r="E852" s="98"/>
      <c r="F852" s="98"/>
      <c r="G852" s="98"/>
      <c r="H852" s="98"/>
      <c r="I852" s="99" t="s">
        <v>165</v>
      </c>
      <c r="J852" s="99"/>
      <c r="K852" s="99" t="s">
        <v>165</v>
      </c>
      <c r="L852" s="99" t="s">
        <v>165</v>
      </c>
      <c r="M852" s="99" t="s">
        <v>165</v>
      </c>
      <c r="N852" s="99" t="s">
        <v>165</v>
      </c>
      <c r="O852" s="99"/>
      <c r="P852" s="99"/>
      <c r="Q852" s="99"/>
      <c r="R852" s="99"/>
      <c r="S852" s="99"/>
      <c r="T852" s="99"/>
      <c r="U852" s="99"/>
      <c r="V852" s="99"/>
      <c r="W852" s="99"/>
      <c r="X852" s="99"/>
      <c r="Y852" s="99"/>
      <c r="Z852" s="99"/>
      <c r="AA852" s="99"/>
      <c r="AB852" s="99" t="s">
        <v>165</v>
      </c>
      <c r="AC852" s="99" t="s">
        <v>165</v>
      </c>
      <c r="AD852" s="99" t="s">
        <v>165</v>
      </c>
      <c r="AE852" s="99" t="s">
        <v>165</v>
      </c>
      <c r="AF852" s="99" t="s">
        <v>165</v>
      </c>
    </row>
    <row r="853" spans="1:32" ht="13.5" customHeight="1" x14ac:dyDescent="0.15">
      <c r="B853" s="100" t="s">
        <v>419</v>
      </c>
      <c r="K853" s="720"/>
      <c r="L853" s="720"/>
      <c r="M853" s="720"/>
      <c r="N853" s="720"/>
      <c r="O853" s="100" t="s">
        <v>80</v>
      </c>
    </row>
    <row r="854" spans="1:32" ht="2.25" customHeight="1" x14ac:dyDescent="0.15">
      <c r="A854" s="98" t="s">
        <v>165</v>
      </c>
      <c r="B854" s="98" t="s">
        <v>165</v>
      </c>
      <c r="C854" s="98" t="s">
        <v>165</v>
      </c>
      <c r="D854" s="98"/>
      <c r="E854" s="98"/>
      <c r="F854" s="98"/>
      <c r="G854" s="98"/>
      <c r="H854" s="98"/>
      <c r="I854" s="99" t="s">
        <v>165</v>
      </c>
      <c r="J854" s="99"/>
      <c r="K854" s="346" t="s">
        <v>165</v>
      </c>
      <c r="L854" s="99" t="s">
        <v>165</v>
      </c>
      <c r="M854" s="99" t="s">
        <v>165</v>
      </c>
      <c r="N854" s="99" t="s">
        <v>165</v>
      </c>
      <c r="O854" s="99"/>
      <c r="P854" s="99"/>
      <c r="Q854" s="99"/>
      <c r="R854" s="99"/>
      <c r="S854" s="99"/>
      <c r="T854" s="99"/>
      <c r="U854" s="99"/>
      <c r="V854" s="99"/>
      <c r="W854" s="99"/>
      <c r="X854" s="99"/>
      <c r="Y854" s="99"/>
      <c r="Z854" s="99"/>
      <c r="AA854" s="99"/>
      <c r="AB854" s="99" t="s">
        <v>165</v>
      </c>
      <c r="AC854" s="99" t="s">
        <v>165</v>
      </c>
      <c r="AD854" s="99" t="s">
        <v>165</v>
      </c>
      <c r="AE854" s="99" t="s">
        <v>165</v>
      </c>
      <c r="AF854" s="99" t="s">
        <v>165</v>
      </c>
    </row>
    <row r="855" spans="1:32" ht="13.5" customHeight="1" x14ac:dyDescent="0.15">
      <c r="B855" s="100" t="s">
        <v>435</v>
      </c>
      <c r="K855" s="720"/>
      <c r="L855" s="720"/>
      <c r="M855" s="720"/>
      <c r="N855" s="720"/>
      <c r="O855" s="100" t="s">
        <v>80</v>
      </c>
    </row>
    <row r="856" spans="1:32" ht="2.25" customHeight="1" x14ac:dyDescent="0.15">
      <c r="A856" s="98" t="s">
        <v>165</v>
      </c>
      <c r="B856" s="98" t="s">
        <v>165</v>
      </c>
      <c r="C856" s="98" t="s">
        <v>165</v>
      </c>
      <c r="D856" s="98"/>
      <c r="E856" s="98"/>
      <c r="F856" s="98"/>
      <c r="G856" s="98"/>
      <c r="H856" s="98"/>
      <c r="I856" s="99" t="s">
        <v>165</v>
      </c>
      <c r="J856" s="99"/>
      <c r="K856" s="99" t="s">
        <v>165</v>
      </c>
      <c r="L856" s="99" t="s">
        <v>165</v>
      </c>
      <c r="M856" s="99" t="s">
        <v>165</v>
      </c>
      <c r="N856" s="99" t="s">
        <v>165</v>
      </c>
      <c r="O856" s="99"/>
      <c r="P856" s="99"/>
      <c r="Q856" s="99"/>
      <c r="R856" s="99"/>
      <c r="S856" s="99"/>
      <c r="T856" s="99"/>
      <c r="U856" s="99"/>
      <c r="V856" s="99"/>
      <c r="W856" s="99"/>
      <c r="X856" s="99"/>
      <c r="Y856" s="99"/>
      <c r="Z856" s="99"/>
      <c r="AA856" s="99"/>
      <c r="AB856" s="99" t="s">
        <v>165</v>
      </c>
      <c r="AC856" s="99" t="s">
        <v>165</v>
      </c>
      <c r="AD856" s="99" t="s">
        <v>165</v>
      </c>
      <c r="AE856" s="99" t="s">
        <v>165</v>
      </c>
      <c r="AF856" s="99" t="s">
        <v>165</v>
      </c>
    </row>
    <row r="857" spans="1:32" ht="13.5" customHeight="1" x14ac:dyDescent="0.15">
      <c r="B857" s="100" t="s">
        <v>443</v>
      </c>
      <c r="J857" s="336" t="s">
        <v>194</v>
      </c>
      <c r="K857" s="651"/>
      <c r="L857" s="651"/>
      <c r="M857" s="651"/>
      <c r="N857" s="651"/>
      <c r="O857" s="100" t="s">
        <v>195</v>
      </c>
      <c r="S857" s="347" t="s">
        <v>196</v>
      </c>
      <c r="T857" s="651"/>
      <c r="U857" s="651"/>
      <c r="V857" s="651"/>
      <c r="W857" s="651"/>
      <c r="X857" s="100" t="s">
        <v>195</v>
      </c>
    </row>
    <row r="858" spans="1:32" ht="2.25" customHeight="1" x14ac:dyDescent="0.15">
      <c r="A858" s="98" t="s">
        <v>165</v>
      </c>
      <c r="B858" s="98" t="s">
        <v>165</v>
      </c>
      <c r="C858" s="98" t="s">
        <v>165</v>
      </c>
      <c r="D858" s="98"/>
      <c r="E858" s="98"/>
      <c r="F858" s="98"/>
      <c r="G858" s="98"/>
      <c r="H858" s="98"/>
      <c r="I858" s="99" t="s">
        <v>165</v>
      </c>
      <c r="J858" s="99"/>
      <c r="K858" s="99" t="s">
        <v>165</v>
      </c>
      <c r="L858" s="99" t="s">
        <v>165</v>
      </c>
      <c r="M858" s="99" t="s">
        <v>165</v>
      </c>
      <c r="N858" s="99" t="s">
        <v>165</v>
      </c>
      <c r="O858" s="99"/>
      <c r="P858" s="99"/>
      <c r="Q858" s="99"/>
      <c r="R858" s="99"/>
      <c r="S858" s="99"/>
      <c r="T858" s="99"/>
      <c r="U858" s="99"/>
      <c r="V858" s="99"/>
      <c r="W858" s="99"/>
      <c r="X858" s="99"/>
      <c r="Y858" s="99"/>
      <c r="Z858" s="99"/>
      <c r="AA858" s="99"/>
      <c r="AB858" s="99" t="s">
        <v>165</v>
      </c>
      <c r="AC858" s="99" t="s">
        <v>165</v>
      </c>
      <c r="AD858" s="99" t="s">
        <v>165</v>
      </c>
      <c r="AE858" s="99" t="s">
        <v>165</v>
      </c>
      <c r="AF858" s="99" t="s">
        <v>165</v>
      </c>
    </row>
    <row r="859" spans="1:32" ht="13.5" customHeight="1" x14ac:dyDescent="0.15">
      <c r="B859" s="100" t="s">
        <v>450</v>
      </c>
      <c r="K859" s="677" t="s">
        <v>673</v>
      </c>
      <c r="L859" s="677"/>
      <c r="M859" s="677"/>
      <c r="N859" s="677"/>
      <c r="O859" s="677"/>
      <c r="P859" s="677"/>
      <c r="Q859" s="677"/>
      <c r="R859" s="100" t="s">
        <v>153</v>
      </c>
      <c r="T859" s="677" t="s">
        <v>673</v>
      </c>
      <c r="U859" s="677"/>
      <c r="V859" s="677"/>
      <c r="W859" s="677"/>
      <c r="X859" s="677"/>
      <c r="Y859" s="677"/>
      <c r="Z859" s="677"/>
    </row>
    <row r="860" spans="1:32" ht="2.25" customHeight="1" x14ac:dyDescent="0.15">
      <c r="A860" s="101" t="s">
        <v>165</v>
      </c>
      <c r="B860" s="101" t="s">
        <v>165</v>
      </c>
      <c r="C860" s="101" t="s">
        <v>165</v>
      </c>
      <c r="D860" s="101"/>
      <c r="E860" s="101"/>
      <c r="F860" s="101"/>
      <c r="G860" s="101"/>
      <c r="H860" s="101"/>
      <c r="I860" s="102" t="s">
        <v>165</v>
      </c>
      <c r="J860" s="102"/>
      <c r="K860" s="102" t="s">
        <v>165</v>
      </c>
      <c r="L860" s="102" t="s">
        <v>165</v>
      </c>
      <c r="M860" s="102" t="s">
        <v>165</v>
      </c>
      <c r="N860" s="102" t="s">
        <v>165</v>
      </c>
      <c r="O860" s="102"/>
      <c r="P860" s="102"/>
      <c r="Q860" s="102"/>
      <c r="R860" s="102"/>
      <c r="S860" s="102"/>
      <c r="T860" s="102"/>
      <c r="U860" s="102"/>
      <c r="V860" s="102"/>
      <c r="W860" s="102"/>
      <c r="X860" s="102"/>
      <c r="Y860" s="102"/>
      <c r="Z860" s="102"/>
      <c r="AA860" s="102"/>
      <c r="AB860" s="102" t="s">
        <v>165</v>
      </c>
      <c r="AC860" s="102" t="s">
        <v>165</v>
      </c>
      <c r="AD860" s="102" t="s">
        <v>165</v>
      </c>
      <c r="AE860" s="102" t="s">
        <v>165</v>
      </c>
      <c r="AF860" s="102" t="s">
        <v>165</v>
      </c>
    </row>
    <row r="861" spans="1:32" ht="2.25" customHeight="1" x14ac:dyDescent="0.15">
      <c r="A861" s="98" t="s">
        <v>165</v>
      </c>
      <c r="B861" s="98" t="s">
        <v>165</v>
      </c>
      <c r="C861" s="98" t="s">
        <v>165</v>
      </c>
      <c r="D861" s="98"/>
      <c r="E861" s="98"/>
      <c r="F861" s="98"/>
      <c r="G861" s="98"/>
      <c r="H861" s="98"/>
      <c r="I861" s="99" t="s">
        <v>165</v>
      </c>
      <c r="J861" s="99"/>
      <c r="K861" s="99" t="s">
        <v>165</v>
      </c>
      <c r="L861" s="99" t="s">
        <v>165</v>
      </c>
      <c r="M861" s="99" t="s">
        <v>165</v>
      </c>
      <c r="N861" s="99" t="s">
        <v>165</v>
      </c>
      <c r="O861" s="99"/>
      <c r="P861" s="99"/>
      <c r="Q861" s="99"/>
      <c r="R861" s="99"/>
      <c r="S861" s="99"/>
      <c r="T861" s="99"/>
      <c r="U861" s="99"/>
      <c r="V861" s="99"/>
      <c r="W861" s="99"/>
      <c r="X861" s="99"/>
      <c r="Y861" s="99"/>
      <c r="Z861" s="99"/>
      <c r="AA861" s="99"/>
      <c r="AB861" s="99" t="s">
        <v>165</v>
      </c>
      <c r="AC861" s="99" t="s">
        <v>165</v>
      </c>
      <c r="AD861" s="99" t="s">
        <v>165</v>
      </c>
      <c r="AE861" s="99" t="s">
        <v>165</v>
      </c>
      <c r="AF861" s="99" t="s">
        <v>165</v>
      </c>
    </row>
    <row r="862" spans="1:32" ht="13.5" customHeight="1" x14ac:dyDescent="0.15">
      <c r="A862" s="100" t="s">
        <v>379</v>
      </c>
    </row>
    <row r="863" spans="1:32" ht="2.25" customHeight="1" x14ac:dyDescent="0.15">
      <c r="A863" s="98" t="s">
        <v>165</v>
      </c>
      <c r="B863" s="98" t="s">
        <v>165</v>
      </c>
      <c r="C863" s="98" t="s">
        <v>165</v>
      </c>
      <c r="D863" s="98"/>
      <c r="E863" s="98"/>
      <c r="F863" s="98"/>
      <c r="G863" s="98"/>
      <c r="H863" s="98"/>
      <c r="I863" s="99" t="s">
        <v>165</v>
      </c>
      <c r="J863" s="99"/>
      <c r="K863" s="99" t="s">
        <v>165</v>
      </c>
      <c r="L863" s="99" t="s">
        <v>165</v>
      </c>
      <c r="M863" s="99" t="s">
        <v>165</v>
      </c>
      <c r="N863" s="99" t="s">
        <v>165</v>
      </c>
      <c r="O863" s="99"/>
      <c r="P863" s="99"/>
      <c r="Q863" s="99"/>
      <c r="R863" s="99"/>
      <c r="S863" s="99"/>
      <c r="T863" s="99"/>
      <c r="U863" s="99"/>
      <c r="V863" s="99"/>
      <c r="W863" s="99"/>
      <c r="X863" s="99"/>
      <c r="Y863" s="99"/>
      <c r="Z863" s="99"/>
      <c r="AA863" s="99"/>
      <c r="AB863" s="99" t="s">
        <v>165</v>
      </c>
      <c r="AC863" s="99" t="s">
        <v>165</v>
      </c>
      <c r="AD863" s="99" t="s">
        <v>165</v>
      </c>
      <c r="AE863" s="99" t="s">
        <v>165</v>
      </c>
      <c r="AF863" s="99" t="s">
        <v>165</v>
      </c>
    </row>
    <row r="864" spans="1:32" ht="13.5" customHeight="1" x14ac:dyDescent="0.15">
      <c r="B864" s="370" t="s">
        <v>208</v>
      </c>
      <c r="C864" s="110" t="s">
        <v>154</v>
      </c>
    </row>
    <row r="865" spans="1:32" ht="2.25" customHeight="1" x14ac:dyDescent="0.15">
      <c r="A865" s="98" t="s">
        <v>165</v>
      </c>
      <c r="B865" s="98" t="s">
        <v>165</v>
      </c>
      <c r="C865" s="98" t="s">
        <v>165</v>
      </c>
      <c r="D865" s="98"/>
      <c r="E865" s="98"/>
      <c r="F865" s="98"/>
      <c r="G865" s="98"/>
      <c r="H865" s="98"/>
      <c r="I865" s="99" t="s">
        <v>165</v>
      </c>
      <c r="J865" s="99"/>
      <c r="K865" s="99" t="s">
        <v>165</v>
      </c>
      <c r="L865" s="99" t="s">
        <v>165</v>
      </c>
      <c r="M865" s="99" t="s">
        <v>165</v>
      </c>
      <c r="N865" s="99" t="s">
        <v>165</v>
      </c>
      <c r="O865" s="99"/>
      <c r="P865" s="99"/>
      <c r="Q865" s="99"/>
      <c r="R865" s="99"/>
      <c r="S865" s="99"/>
      <c r="T865" s="99"/>
      <c r="U865" s="99"/>
      <c r="V865" s="99"/>
      <c r="W865" s="99"/>
      <c r="X865" s="99"/>
      <c r="Y865" s="99"/>
      <c r="Z865" s="99"/>
      <c r="AA865" s="99"/>
      <c r="AB865" s="99" t="s">
        <v>165</v>
      </c>
      <c r="AC865" s="99" t="s">
        <v>165</v>
      </c>
      <c r="AD865" s="99" t="s">
        <v>165</v>
      </c>
      <c r="AE865" s="99" t="s">
        <v>165</v>
      </c>
      <c r="AF865" s="99" t="s">
        <v>165</v>
      </c>
    </row>
    <row r="866" spans="1:32" ht="13.5" customHeight="1" x14ac:dyDescent="0.15">
      <c r="B866" s="370" t="s">
        <v>208</v>
      </c>
      <c r="C866" s="110" t="s">
        <v>155</v>
      </c>
    </row>
    <row r="867" spans="1:32" ht="2.25" customHeight="1" x14ac:dyDescent="0.15">
      <c r="A867" s="101" t="s">
        <v>165</v>
      </c>
      <c r="B867" s="101" t="s">
        <v>165</v>
      </c>
      <c r="C867" s="101" t="s">
        <v>165</v>
      </c>
      <c r="D867" s="101"/>
      <c r="E867" s="101"/>
      <c r="F867" s="101"/>
      <c r="G867" s="101"/>
      <c r="H867" s="101"/>
      <c r="I867" s="102" t="s">
        <v>165</v>
      </c>
      <c r="J867" s="102"/>
      <c r="K867" s="102" t="s">
        <v>165</v>
      </c>
      <c r="L867" s="102" t="s">
        <v>165</v>
      </c>
      <c r="M867" s="102" t="s">
        <v>165</v>
      </c>
      <c r="N867" s="102" t="s">
        <v>165</v>
      </c>
      <c r="O867" s="102"/>
      <c r="P867" s="102"/>
      <c r="Q867" s="102"/>
      <c r="R867" s="102"/>
      <c r="S867" s="102"/>
      <c r="T867" s="102"/>
      <c r="U867" s="102"/>
      <c r="V867" s="102"/>
      <c r="W867" s="102"/>
      <c r="X867" s="102"/>
      <c r="Y867" s="102"/>
      <c r="Z867" s="102"/>
      <c r="AA867" s="102"/>
      <c r="AB867" s="102" t="s">
        <v>165</v>
      </c>
      <c r="AC867" s="102" t="s">
        <v>165</v>
      </c>
      <c r="AD867" s="102" t="s">
        <v>165</v>
      </c>
      <c r="AE867" s="102" t="s">
        <v>165</v>
      </c>
      <c r="AF867" s="102" t="s">
        <v>165</v>
      </c>
    </row>
    <row r="868" spans="1:32" ht="2.25" customHeight="1" x14ac:dyDescent="0.15">
      <c r="A868" s="98" t="s">
        <v>165</v>
      </c>
      <c r="B868" s="98" t="s">
        <v>165</v>
      </c>
      <c r="C868" s="98" t="s">
        <v>165</v>
      </c>
      <c r="D868" s="98"/>
      <c r="E868" s="98"/>
      <c r="F868" s="98"/>
      <c r="G868" s="98"/>
      <c r="H868" s="98"/>
      <c r="I868" s="99" t="s">
        <v>165</v>
      </c>
      <c r="J868" s="99"/>
      <c r="K868" s="99" t="s">
        <v>165</v>
      </c>
      <c r="L868" s="99" t="s">
        <v>165</v>
      </c>
      <c r="M868" s="99" t="s">
        <v>165</v>
      </c>
      <c r="N868" s="99" t="s">
        <v>165</v>
      </c>
      <c r="O868" s="99"/>
      <c r="P868" s="99"/>
      <c r="Q868" s="99"/>
      <c r="R868" s="99"/>
      <c r="S868" s="99"/>
      <c r="T868" s="99"/>
      <c r="U868" s="99"/>
      <c r="V868" s="99"/>
      <c r="W868" s="99"/>
      <c r="X868" s="99"/>
      <c r="Y868" s="99"/>
      <c r="Z868" s="99"/>
      <c r="AA868" s="99"/>
      <c r="AB868" s="99" t="s">
        <v>165</v>
      </c>
      <c r="AC868" s="99" t="s">
        <v>165</v>
      </c>
      <c r="AD868" s="99" t="s">
        <v>165</v>
      </c>
      <c r="AE868" s="99" t="s">
        <v>165</v>
      </c>
      <c r="AF868" s="99" t="s">
        <v>165</v>
      </c>
    </row>
    <row r="869" spans="1:32" ht="13.5" customHeight="1" x14ac:dyDescent="0.15">
      <c r="A869" s="100" t="s">
        <v>383</v>
      </c>
    </row>
    <row r="870" spans="1:32" ht="2.25" customHeight="1" x14ac:dyDescent="0.15">
      <c r="A870" s="98" t="s">
        <v>165</v>
      </c>
      <c r="B870" s="98" t="s">
        <v>165</v>
      </c>
      <c r="C870" s="98" t="s">
        <v>165</v>
      </c>
      <c r="D870" s="98"/>
      <c r="E870" s="98"/>
      <c r="F870" s="98"/>
      <c r="G870" s="98"/>
      <c r="H870" s="98"/>
      <c r="I870" s="99" t="s">
        <v>165</v>
      </c>
      <c r="J870" s="99"/>
      <c r="K870" s="99" t="s">
        <v>165</v>
      </c>
      <c r="L870" s="99" t="s">
        <v>165</v>
      </c>
      <c r="M870" s="99" t="s">
        <v>165</v>
      </c>
      <c r="N870" s="99" t="s">
        <v>165</v>
      </c>
      <c r="O870" s="99"/>
      <c r="P870" s="99"/>
      <c r="Q870" s="99"/>
      <c r="R870" s="99"/>
      <c r="S870" s="99"/>
      <c r="T870" s="99"/>
      <c r="U870" s="99"/>
      <c r="V870" s="99"/>
      <c r="W870" s="99"/>
      <c r="X870" s="99"/>
      <c r="Y870" s="99"/>
      <c r="Z870" s="99"/>
      <c r="AA870" s="99"/>
      <c r="AB870" s="99" t="s">
        <v>165</v>
      </c>
      <c r="AC870" s="99" t="s">
        <v>165</v>
      </c>
      <c r="AD870" s="99" t="s">
        <v>165</v>
      </c>
      <c r="AE870" s="99" t="s">
        <v>165</v>
      </c>
      <c r="AF870" s="99" t="s">
        <v>165</v>
      </c>
    </row>
    <row r="871" spans="1:32" ht="13.5" customHeight="1" x14ac:dyDescent="0.15">
      <c r="B871" s="370" t="s">
        <v>208</v>
      </c>
      <c r="C871" s="100" t="s">
        <v>156</v>
      </c>
    </row>
    <row r="872" spans="1:32" ht="2.25" customHeight="1" x14ac:dyDescent="0.15">
      <c r="A872" s="98" t="s">
        <v>165</v>
      </c>
      <c r="B872" s="98" t="s">
        <v>165</v>
      </c>
      <c r="C872" s="98" t="s">
        <v>165</v>
      </c>
      <c r="D872" s="98"/>
      <c r="E872" s="98"/>
      <c r="F872" s="98"/>
      <c r="G872" s="98"/>
      <c r="H872" s="98"/>
      <c r="I872" s="99" t="s">
        <v>165</v>
      </c>
      <c r="J872" s="99"/>
      <c r="K872" s="99" t="s">
        <v>165</v>
      </c>
      <c r="L872" s="99" t="s">
        <v>165</v>
      </c>
      <c r="M872" s="99" t="s">
        <v>165</v>
      </c>
      <c r="N872" s="99" t="s">
        <v>165</v>
      </c>
      <c r="O872" s="99"/>
      <c r="P872" s="99"/>
      <c r="Q872" s="99"/>
      <c r="R872" s="99"/>
      <c r="S872" s="99"/>
      <c r="T872" s="99"/>
      <c r="U872" s="99"/>
      <c r="V872" s="99"/>
      <c r="W872" s="99"/>
      <c r="X872" s="99"/>
      <c r="Y872" s="99"/>
      <c r="Z872" s="99"/>
      <c r="AA872" s="99"/>
      <c r="AB872" s="99" t="s">
        <v>165</v>
      </c>
      <c r="AC872" s="99" t="s">
        <v>165</v>
      </c>
      <c r="AD872" s="99" t="s">
        <v>165</v>
      </c>
      <c r="AE872" s="99" t="s">
        <v>165</v>
      </c>
      <c r="AF872" s="99" t="s">
        <v>165</v>
      </c>
    </row>
    <row r="873" spans="1:32" ht="13.5" customHeight="1" x14ac:dyDescent="0.15">
      <c r="B873" s="370" t="s">
        <v>208</v>
      </c>
      <c r="C873" s="100" t="s">
        <v>157</v>
      </c>
    </row>
    <row r="874" spans="1:32" ht="2.25" customHeight="1" x14ac:dyDescent="0.15">
      <c r="A874" s="98" t="s">
        <v>165</v>
      </c>
      <c r="B874" s="98" t="s">
        <v>165</v>
      </c>
      <c r="C874" s="98" t="s">
        <v>165</v>
      </c>
      <c r="D874" s="98"/>
      <c r="E874" s="98"/>
      <c r="F874" s="98"/>
      <c r="G874" s="98"/>
      <c r="H874" s="98"/>
      <c r="I874" s="99" t="s">
        <v>165</v>
      </c>
      <c r="J874" s="99"/>
      <c r="K874" s="99" t="s">
        <v>165</v>
      </c>
      <c r="L874" s="99" t="s">
        <v>165</v>
      </c>
      <c r="M874" s="99" t="s">
        <v>165</v>
      </c>
      <c r="N874" s="99" t="s">
        <v>165</v>
      </c>
      <c r="O874" s="99"/>
      <c r="P874" s="99"/>
      <c r="Q874" s="99"/>
      <c r="R874" s="99"/>
      <c r="S874" s="99"/>
      <c r="T874" s="99"/>
      <c r="U874" s="99"/>
      <c r="V874" s="99"/>
      <c r="W874" s="99"/>
      <c r="X874" s="99"/>
      <c r="Y874" s="99"/>
      <c r="Z874" s="99"/>
      <c r="AA874" s="99"/>
      <c r="AB874" s="99" t="s">
        <v>165</v>
      </c>
      <c r="AC874" s="99" t="s">
        <v>165</v>
      </c>
      <c r="AD874" s="99" t="s">
        <v>165</v>
      </c>
      <c r="AE874" s="99" t="s">
        <v>165</v>
      </c>
      <c r="AF874" s="99" t="s">
        <v>165</v>
      </c>
    </row>
    <row r="875" spans="1:32" ht="13.5" customHeight="1" x14ac:dyDescent="0.15">
      <c r="B875" s="370" t="s">
        <v>208</v>
      </c>
      <c r="C875" s="100" t="s">
        <v>158</v>
      </c>
    </row>
    <row r="876" spans="1:32" ht="2.25" customHeight="1" x14ac:dyDescent="0.15">
      <c r="A876" s="98" t="s">
        <v>165</v>
      </c>
      <c r="B876" s="98" t="s">
        <v>165</v>
      </c>
      <c r="C876" s="98" t="s">
        <v>165</v>
      </c>
      <c r="D876" s="98"/>
      <c r="E876" s="98"/>
      <c r="F876" s="98"/>
      <c r="G876" s="98"/>
      <c r="H876" s="98"/>
      <c r="I876" s="99" t="s">
        <v>165</v>
      </c>
      <c r="J876" s="99"/>
      <c r="K876" s="99" t="s">
        <v>165</v>
      </c>
      <c r="L876" s="99" t="s">
        <v>165</v>
      </c>
      <c r="M876" s="99" t="s">
        <v>165</v>
      </c>
      <c r="N876" s="99" t="s">
        <v>165</v>
      </c>
      <c r="O876" s="99"/>
      <c r="P876" s="99"/>
      <c r="Q876" s="99"/>
      <c r="R876" s="99"/>
      <c r="S876" s="99"/>
      <c r="T876" s="99"/>
      <c r="U876" s="99"/>
      <c r="V876" s="99"/>
      <c r="W876" s="99"/>
      <c r="X876" s="99"/>
      <c r="Y876" s="99"/>
      <c r="Z876" s="99"/>
      <c r="AA876" s="99"/>
      <c r="AB876" s="99" t="s">
        <v>165</v>
      </c>
      <c r="AC876" s="99" t="s">
        <v>165</v>
      </c>
      <c r="AD876" s="99" t="s">
        <v>165</v>
      </c>
      <c r="AE876" s="99" t="s">
        <v>165</v>
      </c>
      <c r="AF876" s="99" t="s">
        <v>165</v>
      </c>
    </row>
    <row r="877" spans="1:32" ht="13.5" customHeight="1" x14ac:dyDescent="0.15">
      <c r="B877" s="370" t="s">
        <v>208</v>
      </c>
      <c r="C877" s="100" t="s">
        <v>159</v>
      </c>
    </row>
    <row r="878" spans="1:32" ht="2.25" customHeight="1" x14ac:dyDescent="0.15">
      <c r="A878" s="98" t="s">
        <v>165</v>
      </c>
      <c r="B878" s="98" t="s">
        <v>165</v>
      </c>
      <c r="C878" s="98" t="s">
        <v>165</v>
      </c>
      <c r="D878" s="98"/>
      <c r="E878" s="98"/>
      <c r="F878" s="98"/>
      <c r="G878" s="98"/>
      <c r="H878" s="98"/>
      <c r="I878" s="99" t="s">
        <v>165</v>
      </c>
      <c r="J878" s="99"/>
      <c r="K878" s="99" t="s">
        <v>165</v>
      </c>
      <c r="L878" s="99" t="s">
        <v>165</v>
      </c>
      <c r="M878" s="99" t="s">
        <v>165</v>
      </c>
      <c r="N878" s="99" t="s">
        <v>165</v>
      </c>
      <c r="O878" s="99"/>
      <c r="P878" s="99"/>
      <c r="Q878" s="99"/>
      <c r="R878" s="99"/>
      <c r="S878" s="99"/>
      <c r="T878" s="99"/>
      <c r="U878" s="99"/>
      <c r="V878" s="99"/>
      <c r="W878" s="99"/>
      <c r="X878" s="99"/>
      <c r="Y878" s="99"/>
      <c r="Z878" s="99"/>
      <c r="AA878" s="99"/>
      <c r="AB878" s="99" t="s">
        <v>165</v>
      </c>
      <c r="AC878" s="99" t="s">
        <v>165</v>
      </c>
      <c r="AD878" s="99" t="s">
        <v>165</v>
      </c>
      <c r="AE878" s="99" t="s">
        <v>165</v>
      </c>
      <c r="AF878" s="99" t="s">
        <v>165</v>
      </c>
    </row>
    <row r="879" spans="1:32" ht="13.5" customHeight="1" x14ac:dyDescent="0.15">
      <c r="B879" s="370" t="s">
        <v>208</v>
      </c>
      <c r="C879" s="100" t="s">
        <v>160</v>
      </c>
    </row>
    <row r="880" spans="1:32" ht="2.25" customHeight="1" x14ac:dyDescent="0.15">
      <c r="A880" s="101" t="s">
        <v>165</v>
      </c>
      <c r="B880" s="101" t="s">
        <v>165</v>
      </c>
      <c r="C880" s="101" t="s">
        <v>165</v>
      </c>
      <c r="D880" s="101"/>
      <c r="E880" s="101"/>
      <c r="F880" s="101"/>
      <c r="G880" s="101"/>
      <c r="H880" s="101"/>
      <c r="I880" s="102" t="s">
        <v>165</v>
      </c>
      <c r="J880" s="102"/>
      <c r="K880" s="102" t="s">
        <v>165</v>
      </c>
      <c r="L880" s="102" t="s">
        <v>165</v>
      </c>
      <c r="M880" s="102" t="s">
        <v>165</v>
      </c>
      <c r="N880" s="102" t="s">
        <v>165</v>
      </c>
      <c r="O880" s="102"/>
      <c r="P880" s="102"/>
      <c r="Q880" s="102"/>
      <c r="R880" s="102"/>
      <c r="S880" s="102"/>
      <c r="T880" s="102"/>
      <c r="U880" s="102"/>
      <c r="V880" s="102"/>
      <c r="W880" s="102"/>
      <c r="X880" s="102"/>
      <c r="Y880" s="102"/>
      <c r="Z880" s="102"/>
      <c r="AA880" s="102"/>
      <c r="AB880" s="102" t="s">
        <v>165</v>
      </c>
      <c r="AC880" s="102" t="s">
        <v>165</v>
      </c>
      <c r="AD880" s="102" t="s">
        <v>165</v>
      </c>
      <c r="AE880" s="102" t="s">
        <v>165</v>
      </c>
      <c r="AF880" s="102" t="s">
        <v>165</v>
      </c>
    </row>
    <row r="881" spans="1:32" ht="2.25" customHeight="1" x14ac:dyDescent="0.15">
      <c r="A881" s="98" t="s">
        <v>165</v>
      </c>
      <c r="B881" s="98" t="s">
        <v>165</v>
      </c>
      <c r="C881" s="98" t="s">
        <v>165</v>
      </c>
      <c r="D881" s="98"/>
      <c r="E881" s="98"/>
      <c r="F881" s="98"/>
      <c r="G881" s="98"/>
      <c r="H881" s="98"/>
      <c r="I881" s="99" t="s">
        <v>165</v>
      </c>
      <c r="J881" s="99"/>
      <c r="K881" s="99" t="s">
        <v>165</v>
      </c>
      <c r="L881" s="99" t="s">
        <v>165</v>
      </c>
      <c r="M881" s="99" t="s">
        <v>165</v>
      </c>
      <c r="N881" s="99" t="s">
        <v>165</v>
      </c>
      <c r="O881" s="99"/>
      <c r="P881" s="99"/>
      <c r="Q881" s="99"/>
      <c r="R881" s="99"/>
      <c r="S881" s="99"/>
      <c r="T881" s="99"/>
      <c r="U881" s="99"/>
      <c r="V881" s="99"/>
      <c r="W881" s="99"/>
      <c r="X881" s="99"/>
      <c r="Y881" s="99"/>
      <c r="Z881" s="99"/>
      <c r="AA881" s="99"/>
      <c r="AB881" s="99" t="s">
        <v>165</v>
      </c>
      <c r="AC881" s="99" t="s">
        <v>165</v>
      </c>
      <c r="AD881" s="99" t="s">
        <v>165</v>
      </c>
      <c r="AE881" s="99" t="s">
        <v>165</v>
      </c>
      <c r="AF881" s="99" t="s">
        <v>165</v>
      </c>
    </row>
    <row r="882" spans="1:32" ht="13.5" customHeight="1" x14ac:dyDescent="0.15">
      <c r="A882" s="100" t="s">
        <v>387</v>
      </c>
    </row>
    <row r="883" spans="1:32" ht="2.25" customHeight="1" x14ac:dyDescent="0.15">
      <c r="A883" s="98" t="s">
        <v>165</v>
      </c>
      <c r="B883" s="98" t="s">
        <v>165</v>
      </c>
      <c r="C883" s="98" t="s">
        <v>165</v>
      </c>
      <c r="D883" s="98"/>
      <c r="E883" s="98"/>
      <c r="F883" s="98"/>
      <c r="G883" s="98"/>
      <c r="H883" s="98"/>
      <c r="I883" s="99" t="s">
        <v>165</v>
      </c>
      <c r="J883" s="99"/>
      <c r="K883" s="99" t="s">
        <v>165</v>
      </c>
      <c r="L883" s="99" t="s">
        <v>165</v>
      </c>
      <c r="M883" s="99" t="s">
        <v>165</v>
      </c>
      <c r="N883" s="99" t="s">
        <v>165</v>
      </c>
      <c r="O883" s="99"/>
      <c r="P883" s="99"/>
      <c r="Q883" s="99"/>
      <c r="R883" s="99"/>
      <c r="S883" s="99"/>
      <c r="T883" s="99"/>
      <c r="U883" s="99"/>
      <c r="V883" s="99"/>
      <c r="W883" s="99"/>
      <c r="X883" s="99"/>
      <c r="Y883" s="99"/>
      <c r="Z883" s="99"/>
      <c r="AA883" s="99"/>
      <c r="AB883" s="99" t="s">
        <v>165</v>
      </c>
      <c r="AC883" s="99" t="s">
        <v>165</v>
      </c>
      <c r="AD883" s="99" t="s">
        <v>165</v>
      </c>
      <c r="AE883" s="99" t="s">
        <v>165</v>
      </c>
      <c r="AF883" s="99" t="s">
        <v>165</v>
      </c>
    </row>
    <row r="884" spans="1:32" ht="13.5" customHeight="1" x14ac:dyDescent="0.15">
      <c r="B884" s="100" t="s">
        <v>420</v>
      </c>
      <c r="K884" s="678"/>
      <c r="L884" s="678"/>
      <c r="M884" s="678"/>
      <c r="N884" s="678"/>
      <c r="O884" s="678"/>
      <c r="P884" s="678"/>
      <c r="Q884" s="678"/>
      <c r="R884" s="678"/>
      <c r="S884" s="678"/>
      <c r="T884" s="678"/>
      <c r="U884" s="678"/>
      <c r="V884" s="678"/>
      <c r="W884" s="678"/>
      <c r="X884" s="678"/>
      <c r="Y884" s="678"/>
      <c r="Z884" s="678"/>
      <c r="AA884" s="678"/>
      <c r="AB884" s="678"/>
      <c r="AC884" s="678"/>
      <c r="AD884" s="678"/>
      <c r="AE884" s="678"/>
      <c r="AF884" s="678"/>
    </row>
    <row r="885" spans="1:32" ht="2.25" customHeight="1" x14ac:dyDescent="0.15">
      <c r="A885" s="98" t="s">
        <v>165</v>
      </c>
      <c r="B885" s="98" t="s">
        <v>165</v>
      </c>
      <c r="C885" s="98" t="s">
        <v>165</v>
      </c>
      <c r="D885" s="98"/>
      <c r="E885" s="98"/>
      <c r="F885" s="98"/>
      <c r="G885" s="98"/>
      <c r="H885" s="98"/>
      <c r="I885" s="99" t="s">
        <v>165</v>
      </c>
      <c r="J885" s="99"/>
      <c r="K885" s="99" t="s">
        <v>165</v>
      </c>
      <c r="L885" s="99" t="s">
        <v>165</v>
      </c>
      <c r="M885" s="99" t="s">
        <v>165</v>
      </c>
      <c r="N885" s="99" t="s">
        <v>165</v>
      </c>
      <c r="O885" s="99"/>
      <c r="P885" s="99"/>
      <c r="Q885" s="99"/>
      <c r="R885" s="99"/>
      <c r="S885" s="99"/>
      <c r="T885" s="99"/>
      <c r="U885" s="99"/>
      <c r="V885" s="99"/>
      <c r="W885" s="99"/>
      <c r="X885" s="99"/>
      <c r="Y885" s="99"/>
      <c r="Z885" s="99"/>
      <c r="AA885" s="99"/>
      <c r="AB885" s="99" t="s">
        <v>165</v>
      </c>
      <c r="AC885" s="99" t="s">
        <v>165</v>
      </c>
      <c r="AD885" s="99" t="s">
        <v>165</v>
      </c>
      <c r="AE885" s="99" t="s">
        <v>165</v>
      </c>
      <c r="AF885" s="99" t="s">
        <v>165</v>
      </c>
    </row>
    <row r="886" spans="1:32" ht="13.5" customHeight="1" x14ac:dyDescent="0.15">
      <c r="B886" s="100" t="s">
        <v>436</v>
      </c>
    </row>
    <row r="887" spans="1:32" ht="2.25" customHeight="1" x14ac:dyDescent="0.15">
      <c r="A887" s="98" t="s">
        <v>165</v>
      </c>
      <c r="B887" s="98" t="s">
        <v>165</v>
      </c>
      <c r="C887" s="98" t="s">
        <v>165</v>
      </c>
      <c r="D887" s="98"/>
      <c r="E887" s="98"/>
      <c r="F887" s="98"/>
      <c r="G887" s="98"/>
      <c r="H887" s="98"/>
      <c r="I887" s="99" t="s">
        <v>165</v>
      </c>
      <c r="J887" s="99"/>
      <c r="K887" s="99" t="s">
        <v>165</v>
      </c>
      <c r="L887" s="99" t="s">
        <v>165</v>
      </c>
      <c r="M887" s="99" t="s">
        <v>165</v>
      </c>
      <c r="N887" s="99" t="s">
        <v>165</v>
      </c>
      <c r="O887" s="99"/>
      <c r="P887" s="99"/>
      <c r="Q887" s="99"/>
      <c r="R887" s="99"/>
      <c r="S887" s="99"/>
      <c r="T887" s="99"/>
      <c r="U887" s="99"/>
      <c r="V887" s="99"/>
      <c r="W887" s="99"/>
      <c r="X887" s="99"/>
      <c r="Y887" s="99"/>
      <c r="Z887" s="99"/>
      <c r="AA887" s="99"/>
      <c r="AB887" s="99" t="s">
        <v>165</v>
      </c>
      <c r="AC887" s="99" t="s">
        <v>165</v>
      </c>
      <c r="AD887" s="99" t="s">
        <v>165</v>
      </c>
      <c r="AE887" s="99" t="s">
        <v>165</v>
      </c>
      <c r="AF887" s="99" t="s">
        <v>165</v>
      </c>
    </row>
    <row r="888" spans="1:32" ht="13.5" customHeight="1" x14ac:dyDescent="0.15">
      <c r="B888" s="370" t="s">
        <v>208</v>
      </c>
      <c r="C888" s="100" t="s">
        <v>161</v>
      </c>
    </row>
    <row r="889" spans="1:32" ht="2.25" customHeight="1" x14ac:dyDescent="0.15">
      <c r="A889" s="98" t="s">
        <v>165</v>
      </c>
      <c r="B889" s="98" t="s">
        <v>165</v>
      </c>
      <c r="C889" s="98" t="s">
        <v>165</v>
      </c>
      <c r="D889" s="98"/>
      <c r="E889" s="98"/>
      <c r="F889" s="98"/>
      <c r="G889" s="98"/>
      <c r="H889" s="98"/>
      <c r="I889" s="99" t="s">
        <v>165</v>
      </c>
      <c r="J889" s="99"/>
      <c r="K889" s="99" t="s">
        <v>165</v>
      </c>
      <c r="L889" s="99" t="s">
        <v>165</v>
      </c>
      <c r="M889" s="99" t="s">
        <v>165</v>
      </c>
      <c r="N889" s="99" t="s">
        <v>165</v>
      </c>
      <c r="O889" s="99"/>
      <c r="P889" s="99"/>
      <c r="Q889" s="99"/>
      <c r="R889" s="99"/>
      <c r="S889" s="99"/>
      <c r="T889" s="99"/>
      <c r="U889" s="99"/>
      <c r="V889" s="99"/>
      <c r="W889" s="99"/>
      <c r="X889" s="99"/>
      <c r="Y889" s="99"/>
      <c r="Z889" s="99"/>
      <c r="AA889" s="99"/>
      <c r="AB889" s="99" t="s">
        <v>165</v>
      </c>
      <c r="AC889" s="99" t="s">
        <v>165</v>
      </c>
      <c r="AD889" s="99" t="s">
        <v>165</v>
      </c>
      <c r="AE889" s="99" t="s">
        <v>165</v>
      </c>
      <c r="AF889" s="99" t="s">
        <v>165</v>
      </c>
    </row>
    <row r="890" spans="1:32" ht="13.5" customHeight="1" x14ac:dyDescent="0.15">
      <c r="J890" s="110" t="s">
        <v>164</v>
      </c>
      <c r="O890" s="678"/>
      <c r="P890" s="678"/>
      <c r="Q890" s="678"/>
      <c r="R890" s="678"/>
      <c r="S890" s="678"/>
      <c r="T890" s="678"/>
      <c r="U890" s="678"/>
      <c r="V890" s="678"/>
      <c r="W890" s="678"/>
      <c r="X890" s="678"/>
      <c r="Y890" s="678"/>
      <c r="Z890" s="678"/>
      <c r="AA890" s="678"/>
      <c r="AB890" s="678"/>
      <c r="AC890" s="678"/>
      <c r="AD890" s="678"/>
      <c r="AE890" s="678"/>
      <c r="AF890" s="100" t="s">
        <v>152</v>
      </c>
    </row>
    <row r="891" spans="1:32" ht="2.25" customHeight="1" x14ac:dyDescent="0.15">
      <c r="A891" s="98" t="s">
        <v>165</v>
      </c>
      <c r="B891" s="98" t="s">
        <v>165</v>
      </c>
      <c r="C891" s="98" t="s">
        <v>165</v>
      </c>
      <c r="D891" s="98"/>
      <c r="E891" s="98"/>
      <c r="F891" s="98"/>
      <c r="G891" s="98"/>
      <c r="H891" s="98"/>
      <c r="I891" s="99" t="s">
        <v>165</v>
      </c>
      <c r="J891" s="99"/>
      <c r="K891" s="99" t="s">
        <v>165</v>
      </c>
      <c r="L891" s="99" t="s">
        <v>165</v>
      </c>
      <c r="M891" s="99" t="s">
        <v>165</v>
      </c>
      <c r="N891" s="99" t="s">
        <v>165</v>
      </c>
      <c r="O891" s="99"/>
      <c r="P891" s="99"/>
      <c r="Q891" s="99"/>
      <c r="R891" s="99"/>
      <c r="S891" s="99"/>
      <c r="T891" s="99"/>
      <c r="U891" s="99"/>
      <c r="V891" s="99"/>
      <c r="W891" s="99"/>
      <c r="X891" s="99"/>
      <c r="Y891" s="99"/>
      <c r="Z891" s="99"/>
      <c r="AA891" s="99"/>
      <c r="AB891" s="99" t="s">
        <v>165</v>
      </c>
      <c r="AC891" s="99" t="s">
        <v>165</v>
      </c>
      <c r="AD891" s="99" t="s">
        <v>165</v>
      </c>
      <c r="AE891" s="99" t="s">
        <v>165</v>
      </c>
      <c r="AF891" s="99" t="s">
        <v>165</v>
      </c>
    </row>
    <row r="892" spans="1:32" ht="13.5" customHeight="1" x14ac:dyDescent="0.15">
      <c r="B892" s="370" t="s">
        <v>208</v>
      </c>
      <c r="C892" s="100" t="s">
        <v>162</v>
      </c>
    </row>
    <row r="893" spans="1:32" ht="2.25" customHeight="1" x14ac:dyDescent="0.15">
      <c r="A893" s="101" t="s">
        <v>165</v>
      </c>
      <c r="B893" s="101" t="s">
        <v>165</v>
      </c>
      <c r="C893" s="101" t="s">
        <v>165</v>
      </c>
      <c r="D893" s="101"/>
      <c r="E893" s="101"/>
      <c r="F893" s="101"/>
      <c r="G893" s="101"/>
      <c r="H893" s="101"/>
      <c r="I893" s="102" t="s">
        <v>165</v>
      </c>
      <c r="J893" s="102"/>
      <c r="K893" s="102" t="s">
        <v>165</v>
      </c>
      <c r="L893" s="102" t="s">
        <v>165</v>
      </c>
      <c r="M893" s="102" t="s">
        <v>165</v>
      </c>
      <c r="N893" s="102" t="s">
        <v>165</v>
      </c>
      <c r="O893" s="102"/>
      <c r="P893" s="102"/>
      <c r="Q893" s="102"/>
      <c r="R893" s="102"/>
      <c r="S893" s="102"/>
      <c r="T893" s="102"/>
      <c r="U893" s="102"/>
      <c r="V893" s="102"/>
      <c r="W893" s="102"/>
      <c r="X893" s="102"/>
      <c r="Y893" s="102"/>
      <c r="Z893" s="102"/>
      <c r="AA893" s="102"/>
      <c r="AB893" s="102" t="s">
        <v>165</v>
      </c>
      <c r="AC893" s="102" t="s">
        <v>165</v>
      </c>
      <c r="AD893" s="102" t="s">
        <v>165</v>
      </c>
      <c r="AE893" s="102" t="s">
        <v>165</v>
      </c>
      <c r="AF893" s="102" t="s">
        <v>165</v>
      </c>
    </row>
    <row r="894" spans="1:32" ht="2.25" customHeight="1" x14ac:dyDescent="0.15">
      <c r="A894" s="98" t="s">
        <v>165</v>
      </c>
      <c r="B894" s="98" t="s">
        <v>165</v>
      </c>
      <c r="C894" s="98" t="s">
        <v>165</v>
      </c>
      <c r="D894" s="98"/>
      <c r="E894" s="98"/>
      <c r="F894" s="98"/>
      <c r="G894" s="98"/>
      <c r="H894" s="98"/>
      <c r="I894" s="99" t="s">
        <v>165</v>
      </c>
      <c r="J894" s="99"/>
      <c r="K894" s="99" t="s">
        <v>165</v>
      </c>
      <c r="L894" s="99" t="s">
        <v>165</v>
      </c>
      <c r="M894" s="99" t="s">
        <v>165</v>
      </c>
      <c r="N894" s="99" t="s">
        <v>165</v>
      </c>
      <c r="O894" s="99"/>
      <c r="P894" s="99"/>
      <c r="Q894" s="99"/>
      <c r="R894" s="99"/>
      <c r="S894" s="99"/>
      <c r="T894" s="99"/>
      <c r="U894" s="99"/>
      <c r="V894" s="99"/>
      <c r="W894" s="99"/>
      <c r="X894" s="99"/>
      <c r="Y894" s="99"/>
      <c r="Z894" s="99"/>
      <c r="AA894" s="99"/>
      <c r="AB894" s="99" t="s">
        <v>165</v>
      </c>
      <c r="AC894" s="99" t="s">
        <v>165</v>
      </c>
      <c r="AD894" s="99" t="s">
        <v>165</v>
      </c>
      <c r="AE894" s="99" t="s">
        <v>165</v>
      </c>
      <c r="AF894" s="99" t="s">
        <v>165</v>
      </c>
    </row>
    <row r="895" spans="1:32" ht="13.5" customHeight="1" x14ac:dyDescent="0.15">
      <c r="A895" s="100" t="s">
        <v>391</v>
      </c>
    </row>
    <row r="896" spans="1:32" ht="2.25" customHeight="1" x14ac:dyDescent="0.15">
      <c r="A896" s="98" t="s">
        <v>165</v>
      </c>
      <c r="B896" s="98" t="s">
        <v>165</v>
      </c>
      <c r="C896" s="98" t="s">
        <v>165</v>
      </c>
      <c r="D896" s="98"/>
      <c r="E896" s="98"/>
      <c r="F896" s="98"/>
      <c r="G896" s="98"/>
      <c r="H896" s="98"/>
      <c r="I896" s="99" t="s">
        <v>165</v>
      </c>
      <c r="J896" s="99"/>
      <c r="K896" s="99" t="s">
        <v>165</v>
      </c>
      <c r="L896" s="99" t="s">
        <v>165</v>
      </c>
      <c r="M896" s="99" t="s">
        <v>165</v>
      </c>
      <c r="N896" s="99" t="s">
        <v>165</v>
      </c>
      <c r="O896" s="99"/>
      <c r="P896" s="99"/>
      <c r="Q896" s="99"/>
      <c r="R896" s="99"/>
      <c r="S896" s="99"/>
      <c r="T896" s="99"/>
      <c r="U896" s="99"/>
      <c r="V896" s="99"/>
      <c r="W896" s="99"/>
      <c r="X896" s="99"/>
      <c r="Y896" s="99"/>
      <c r="Z896" s="99"/>
      <c r="AA896" s="99"/>
      <c r="AB896" s="99" t="s">
        <v>165</v>
      </c>
      <c r="AC896" s="99" t="s">
        <v>165</v>
      </c>
      <c r="AD896" s="99" t="s">
        <v>165</v>
      </c>
      <c r="AE896" s="99" t="s">
        <v>165</v>
      </c>
      <c r="AF896" s="99" t="s">
        <v>165</v>
      </c>
    </row>
    <row r="897" spans="1:32" ht="13.5" customHeight="1" x14ac:dyDescent="0.15">
      <c r="K897" s="336" t="s">
        <v>191</v>
      </c>
      <c r="L897" s="651"/>
      <c r="M897" s="651"/>
      <c r="N897" s="651"/>
      <c r="O897" s="651"/>
      <c r="P897" s="651"/>
      <c r="Q897" s="651"/>
      <c r="R897" s="651"/>
      <c r="S897" s="651"/>
      <c r="T897" s="651"/>
      <c r="U897" s="651"/>
      <c r="V897" s="651"/>
      <c r="W897" s="651"/>
      <c r="X897" s="651"/>
      <c r="Y897" s="651"/>
      <c r="Z897" s="651"/>
      <c r="AA897" s="651"/>
      <c r="AB897" s="651"/>
      <c r="AC897" s="100" t="s">
        <v>192</v>
      </c>
    </row>
    <row r="898" spans="1:32" ht="2.25" customHeight="1" x14ac:dyDescent="0.15">
      <c r="A898" s="101" t="s">
        <v>165</v>
      </c>
      <c r="B898" s="101" t="s">
        <v>165</v>
      </c>
      <c r="C898" s="101" t="s">
        <v>165</v>
      </c>
      <c r="D898" s="101"/>
      <c r="E898" s="101"/>
      <c r="F898" s="101"/>
      <c r="G898" s="101"/>
      <c r="H898" s="101"/>
      <c r="I898" s="102" t="s">
        <v>165</v>
      </c>
      <c r="J898" s="102"/>
      <c r="K898" s="102" t="s">
        <v>165</v>
      </c>
      <c r="L898" s="102" t="s">
        <v>165</v>
      </c>
      <c r="M898" s="102" t="s">
        <v>165</v>
      </c>
      <c r="N898" s="102" t="s">
        <v>165</v>
      </c>
      <c r="O898" s="102"/>
      <c r="P898" s="102"/>
      <c r="Q898" s="102"/>
      <c r="R898" s="102"/>
      <c r="S898" s="102"/>
      <c r="T898" s="102"/>
      <c r="U898" s="102"/>
      <c r="V898" s="102"/>
      <c r="W898" s="102"/>
      <c r="X898" s="102"/>
      <c r="Y898" s="102"/>
      <c r="Z898" s="102"/>
      <c r="AA898" s="102"/>
      <c r="AB898" s="102" t="s">
        <v>165</v>
      </c>
      <c r="AC898" s="102" t="s">
        <v>165</v>
      </c>
      <c r="AD898" s="102" t="s">
        <v>165</v>
      </c>
      <c r="AE898" s="102" t="s">
        <v>165</v>
      </c>
      <c r="AF898" s="102" t="s">
        <v>165</v>
      </c>
    </row>
    <row r="899" spans="1:32" ht="2.25" customHeight="1" x14ac:dyDescent="0.15">
      <c r="A899" s="98" t="s">
        <v>165</v>
      </c>
      <c r="B899" s="98" t="s">
        <v>165</v>
      </c>
      <c r="C899" s="98" t="s">
        <v>165</v>
      </c>
      <c r="D899" s="98"/>
      <c r="E899" s="98"/>
      <c r="F899" s="98"/>
      <c r="G899" s="98"/>
      <c r="H899" s="98"/>
      <c r="I899" s="99" t="s">
        <v>165</v>
      </c>
      <c r="J899" s="99"/>
      <c r="K899" s="99" t="s">
        <v>165</v>
      </c>
      <c r="L899" s="99" t="s">
        <v>165</v>
      </c>
      <c r="M899" s="99" t="s">
        <v>165</v>
      </c>
      <c r="N899" s="99" t="s">
        <v>165</v>
      </c>
      <c r="O899" s="99"/>
      <c r="P899" s="99"/>
      <c r="Q899" s="99"/>
      <c r="R899" s="99"/>
      <c r="S899" s="99"/>
      <c r="T899" s="99"/>
      <c r="U899" s="99"/>
      <c r="V899" s="99"/>
      <c r="W899" s="99"/>
      <c r="X899" s="99"/>
      <c r="Y899" s="99"/>
      <c r="Z899" s="99"/>
      <c r="AA899" s="99"/>
      <c r="AB899" s="99" t="s">
        <v>165</v>
      </c>
      <c r="AC899" s="99" t="s">
        <v>165</v>
      </c>
      <c r="AD899" s="99" t="s">
        <v>165</v>
      </c>
      <c r="AE899" s="99" t="s">
        <v>165</v>
      </c>
      <c r="AF899" s="99" t="s">
        <v>165</v>
      </c>
    </row>
    <row r="900" spans="1:32" ht="13.5" customHeight="1" x14ac:dyDescent="0.15">
      <c r="A900" s="100" t="s">
        <v>392</v>
      </c>
      <c r="K900" s="721"/>
      <c r="L900" s="721"/>
      <c r="M900" s="721"/>
      <c r="N900" s="721"/>
      <c r="O900" s="721"/>
      <c r="P900" s="721"/>
      <c r="Q900" s="721"/>
      <c r="R900" s="721"/>
      <c r="S900" s="721"/>
      <c r="T900" s="721"/>
      <c r="U900" s="721"/>
      <c r="V900" s="721"/>
      <c r="W900" s="721"/>
      <c r="X900" s="721"/>
      <c r="Y900" s="721"/>
      <c r="Z900" s="721"/>
      <c r="AA900" s="721"/>
      <c r="AB900" s="721"/>
      <c r="AC900" s="721"/>
      <c r="AD900" s="721"/>
      <c r="AE900" s="721"/>
      <c r="AF900" s="721"/>
    </row>
    <row r="901" spans="1:32" ht="13.5" customHeight="1" x14ac:dyDescent="0.15">
      <c r="K901" s="721"/>
      <c r="L901" s="721"/>
      <c r="M901" s="721"/>
      <c r="N901" s="721"/>
      <c r="O901" s="721"/>
      <c r="P901" s="721"/>
      <c r="Q901" s="721"/>
      <c r="R901" s="721"/>
      <c r="S901" s="721"/>
      <c r="T901" s="721"/>
      <c r="U901" s="721"/>
      <c r="V901" s="721"/>
      <c r="W901" s="721"/>
      <c r="X901" s="721"/>
      <c r="Y901" s="721"/>
      <c r="Z901" s="721"/>
      <c r="AA901" s="721"/>
      <c r="AB901" s="721"/>
      <c r="AC901" s="721"/>
      <c r="AD901" s="721"/>
      <c r="AE901" s="721"/>
      <c r="AF901" s="721"/>
    </row>
    <row r="902" spans="1:32" ht="13.5" customHeight="1" x14ac:dyDescent="0.15">
      <c r="K902" s="721"/>
      <c r="L902" s="721"/>
      <c r="M902" s="721"/>
      <c r="N902" s="721"/>
      <c r="O902" s="721"/>
      <c r="P902" s="721"/>
      <c r="Q902" s="721"/>
      <c r="R902" s="721"/>
      <c r="S902" s="721"/>
      <c r="T902" s="721"/>
      <c r="U902" s="721"/>
      <c r="V902" s="721"/>
      <c r="W902" s="721"/>
      <c r="X902" s="721"/>
      <c r="Y902" s="721"/>
      <c r="Z902" s="721"/>
      <c r="AA902" s="721"/>
      <c r="AB902" s="721"/>
      <c r="AC902" s="721"/>
      <c r="AD902" s="721"/>
      <c r="AE902" s="721"/>
      <c r="AF902" s="721"/>
    </row>
    <row r="903" spans="1:32" ht="2.25" customHeight="1" x14ac:dyDescent="0.15">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c r="AA903" s="157"/>
      <c r="AB903" s="157"/>
      <c r="AC903" s="157"/>
      <c r="AD903" s="157"/>
      <c r="AE903" s="157"/>
      <c r="AF903" s="157"/>
    </row>
    <row r="904" spans="1:32" ht="13.5" customHeight="1" x14ac:dyDescent="0.15"/>
  </sheetData>
  <sheetProtection selectLockedCells="1"/>
  <mergeCells count="500">
    <mergeCell ref="K538:P538"/>
    <mergeCell ref="B549:AE549"/>
    <mergeCell ref="C568:D568"/>
    <mergeCell ref="R532:W532"/>
    <mergeCell ref="AB333:AE333"/>
    <mergeCell ref="Y127:Z127"/>
    <mergeCell ref="AB351:AE351"/>
    <mergeCell ref="T351:W351"/>
    <mergeCell ref="L351:N351"/>
    <mergeCell ref="K343:AF343"/>
    <mergeCell ref="R502:V502"/>
    <mergeCell ref="Y512:AC512"/>
    <mergeCell ref="K532:P532"/>
    <mergeCell ref="B510:I510"/>
    <mergeCell ref="V538:AA538"/>
    <mergeCell ref="C572:D572"/>
    <mergeCell ref="F568:L568"/>
    <mergeCell ref="F570:K570"/>
    <mergeCell ref="U570:AE570"/>
    <mergeCell ref="B553:AE553"/>
    <mergeCell ref="K750:N750"/>
    <mergeCell ref="N776:U776"/>
    <mergeCell ref="R713:V713"/>
    <mergeCell ref="K762:N762"/>
    <mergeCell ref="G411:AF411"/>
    <mergeCell ref="R496:V496"/>
    <mergeCell ref="K536:P536"/>
    <mergeCell ref="K547:AE547"/>
    <mergeCell ref="W441:Y441"/>
    <mergeCell ref="B459:S459"/>
    <mergeCell ref="C570:D570"/>
    <mergeCell ref="K664:N664"/>
    <mergeCell ref="X819:AD819"/>
    <mergeCell ref="Y709:AC709"/>
    <mergeCell ref="K730:AF730"/>
    <mergeCell ref="X782:AD782"/>
    <mergeCell ref="E782:K782"/>
    <mergeCell ref="E771:K771"/>
    <mergeCell ref="K739:AF739"/>
    <mergeCell ref="K742:AF742"/>
    <mergeCell ref="G596:K596"/>
    <mergeCell ref="G598:K598"/>
    <mergeCell ref="K666:N666"/>
    <mergeCell ref="M598:AE598"/>
    <mergeCell ref="R705:W705"/>
    <mergeCell ref="K672:N672"/>
    <mergeCell ref="F681:AE681"/>
    <mergeCell ref="K612:P612"/>
    <mergeCell ref="M604:AE604"/>
    <mergeCell ref="K621:N621"/>
    <mergeCell ref="K674:N674"/>
    <mergeCell ref="A792:AF792"/>
    <mergeCell ref="X772:AD772"/>
    <mergeCell ref="X774:AD774"/>
    <mergeCell ref="N782:U782"/>
    <mergeCell ref="E778:K778"/>
    <mergeCell ref="E776:K776"/>
    <mergeCell ref="X778:AD778"/>
    <mergeCell ref="K759:N759"/>
    <mergeCell ref="X780:AD780"/>
    <mergeCell ref="Y502:AC502"/>
    <mergeCell ref="R534:W534"/>
    <mergeCell ref="X776:AD776"/>
    <mergeCell ref="B555:AE555"/>
    <mergeCell ref="K563:R563"/>
    <mergeCell ref="K560:R560"/>
    <mergeCell ref="R536:W536"/>
    <mergeCell ref="K579:AF579"/>
    <mergeCell ref="U574:AE574"/>
    <mergeCell ref="F574:K574"/>
    <mergeCell ref="R500:V500"/>
    <mergeCell ref="R508:V508"/>
    <mergeCell ref="Y510:AC510"/>
    <mergeCell ref="K500:O500"/>
    <mergeCell ref="R512:V512"/>
    <mergeCell ref="K502:O502"/>
    <mergeCell ref="K510:O510"/>
    <mergeCell ref="R510:V510"/>
    <mergeCell ref="K512:O512"/>
    <mergeCell ref="K506:O506"/>
    <mergeCell ref="K78:AF78"/>
    <mergeCell ref="I61:J63"/>
    <mergeCell ref="A49:AF52"/>
    <mergeCell ref="H37:N45"/>
    <mergeCell ref="U145:X145"/>
    <mergeCell ref="N145:R145"/>
    <mergeCell ref="K133:AF133"/>
    <mergeCell ref="K106:AF106"/>
    <mergeCell ref="K95:AF95"/>
    <mergeCell ref="K97:AF97"/>
    <mergeCell ref="K93:P93"/>
    <mergeCell ref="L89:M89"/>
    <mergeCell ref="Y89:Z89"/>
    <mergeCell ref="S89:T89"/>
    <mergeCell ref="K91:AF91"/>
    <mergeCell ref="K377:P377"/>
    <mergeCell ref="K147:AF147"/>
    <mergeCell ref="AB127:AE127"/>
    <mergeCell ref="K339:AF339"/>
    <mergeCell ref="U319:X319"/>
    <mergeCell ref="T123:W123"/>
    <mergeCell ref="AB319:AE319"/>
    <mergeCell ref="AB123:AE123"/>
    <mergeCell ref="R445:U445"/>
    <mergeCell ref="Y163:Z163"/>
    <mergeCell ref="B429:AF429"/>
    <mergeCell ref="AB337:AE337"/>
    <mergeCell ref="K341:P341"/>
    <mergeCell ref="K281:AF281"/>
    <mergeCell ref="K498:O498"/>
    <mergeCell ref="H467:K467"/>
    <mergeCell ref="K129:AF129"/>
    <mergeCell ref="Y319:Z319"/>
    <mergeCell ref="S145:T145"/>
    <mergeCell ref="R453:T453"/>
    <mergeCell ref="Y498:AC498"/>
    <mergeCell ref="M467:AE467"/>
    <mergeCell ref="K371:AF371"/>
    <mergeCell ref="G409:AF409"/>
    <mergeCell ref="K321:AF321"/>
    <mergeCell ref="K329:AE329"/>
    <mergeCell ref="M457:P457"/>
    <mergeCell ref="W453:Y453"/>
    <mergeCell ref="K347:AE347"/>
    <mergeCell ref="B551:AE551"/>
    <mergeCell ref="Y516:AC516"/>
    <mergeCell ref="N527:Q527"/>
    <mergeCell ref="Y508:AC508"/>
    <mergeCell ref="M455:P455"/>
    <mergeCell ref="AB453:AD453"/>
    <mergeCell ref="M453:O453"/>
    <mergeCell ref="T461:V461"/>
    <mergeCell ref="R516:V516"/>
    <mergeCell ref="E772:K772"/>
    <mergeCell ref="N780:U780"/>
    <mergeCell ref="X771:AE771"/>
    <mergeCell ref="E780:K780"/>
    <mergeCell ref="N772:U772"/>
    <mergeCell ref="E774:K774"/>
    <mergeCell ref="N778:U778"/>
    <mergeCell ref="N774:U774"/>
    <mergeCell ref="N771:U771"/>
    <mergeCell ref="K727:AF727"/>
    <mergeCell ref="N568:AE568"/>
    <mergeCell ref="B557:AE557"/>
    <mergeCell ref="M596:AE596"/>
    <mergeCell ref="M602:AE602"/>
    <mergeCell ref="F713:G713"/>
    <mergeCell ref="F707:G707"/>
    <mergeCell ref="K662:N662"/>
    <mergeCell ref="K584:AF587"/>
    <mergeCell ref="C574:D574"/>
    <mergeCell ref="Y719:AC719"/>
    <mergeCell ref="K719:O719"/>
    <mergeCell ref="Y721:AC721"/>
    <mergeCell ref="K707:O707"/>
    <mergeCell ref="Y711:AC711"/>
    <mergeCell ref="R719:V719"/>
    <mergeCell ref="R717:V717"/>
    <mergeCell ref="K709:O709"/>
    <mergeCell ref="R707:V707"/>
    <mergeCell ref="Y717:AC717"/>
    <mergeCell ref="F709:G709"/>
    <mergeCell ref="A584:I584"/>
    <mergeCell ref="B707:D707"/>
    <mergeCell ref="G600:K600"/>
    <mergeCell ref="G602:K602"/>
    <mergeCell ref="K508:O508"/>
    <mergeCell ref="K520:N520"/>
    <mergeCell ref="K518:O518"/>
    <mergeCell ref="K534:P534"/>
    <mergeCell ref="K516:O516"/>
    <mergeCell ref="R721:V721"/>
    <mergeCell ref="F717:G717"/>
    <mergeCell ref="R711:V711"/>
    <mergeCell ref="K721:O721"/>
    <mergeCell ref="F719:G719"/>
    <mergeCell ref="K717:O717"/>
    <mergeCell ref="K766:N766"/>
    <mergeCell ref="K753:N753"/>
    <mergeCell ref="K713:O713"/>
    <mergeCell ref="F711:G711"/>
    <mergeCell ref="F715:G715"/>
    <mergeCell ref="K736:N736"/>
    <mergeCell ref="K756:N756"/>
    <mergeCell ref="K733:N733"/>
    <mergeCell ref="A746:AF746"/>
    <mergeCell ref="K724:AF724"/>
    <mergeCell ref="U694:AA694"/>
    <mergeCell ref="Y496:AC496"/>
    <mergeCell ref="M600:AE600"/>
    <mergeCell ref="K577:AF577"/>
    <mergeCell ref="Y500:AC500"/>
    <mergeCell ref="Y488:AC488"/>
    <mergeCell ref="R506:V506"/>
    <mergeCell ref="A590:AF590"/>
    <mergeCell ref="K496:O496"/>
    <mergeCell ref="R488:V488"/>
    <mergeCell ref="F572:K572"/>
    <mergeCell ref="K581:AF581"/>
    <mergeCell ref="U572:AE572"/>
    <mergeCell ref="W449:Y449"/>
    <mergeCell ref="Y477:AC477"/>
    <mergeCell ref="U692:AA692"/>
    <mergeCell ref="R477:V477"/>
    <mergeCell ref="K484:O484"/>
    <mergeCell ref="K492:O492"/>
    <mergeCell ref="N525:Q525"/>
    <mergeCell ref="G593:K593"/>
    <mergeCell ref="K705:P705"/>
    <mergeCell ref="Y506:AC506"/>
    <mergeCell ref="Y707:AC707"/>
    <mergeCell ref="E825:K825"/>
    <mergeCell ref="W443:Y443"/>
    <mergeCell ref="R443:T443"/>
    <mergeCell ref="K660:N660"/>
    <mergeCell ref="AB449:AD449"/>
    <mergeCell ref="G604:K604"/>
    <mergeCell ref="K785:AF786"/>
    <mergeCell ref="K789:AF790"/>
    <mergeCell ref="X829:AD829"/>
    <mergeCell ref="X821:AD821"/>
    <mergeCell ref="X825:AD825"/>
    <mergeCell ref="X827:AD827"/>
    <mergeCell ref="E829:K829"/>
    <mergeCell ref="N829:U829"/>
    <mergeCell ref="X818:AE818"/>
    <mergeCell ref="E818:K818"/>
    <mergeCell ref="N819:U819"/>
    <mergeCell ref="E821:K821"/>
    <mergeCell ref="N821:U821"/>
    <mergeCell ref="A841:AF841"/>
    <mergeCell ref="K900:AF902"/>
    <mergeCell ref="K832:AF833"/>
    <mergeCell ref="K836:AF837"/>
    <mergeCell ref="X823:AD823"/>
    <mergeCell ref="L897:AB897"/>
    <mergeCell ref="K845:N845"/>
    <mergeCell ref="K848:N848"/>
    <mergeCell ref="K853:N853"/>
    <mergeCell ref="K855:N855"/>
    <mergeCell ref="K857:N857"/>
    <mergeCell ref="T857:W857"/>
    <mergeCell ref="K859:Q859"/>
    <mergeCell ref="E823:K823"/>
    <mergeCell ref="K805:N805"/>
    <mergeCell ref="K808:N808"/>
    <mergeCell ref="K812:N812"/>
    <mergeCell ref="N818:U818"/>
    <mergeCell ref="O890:AE890"/>
    <mergeCell ref="N825:U825"/>
    <mergeCell ref="E827:K827"/>
    <mergeCell ref="N827:U827"/>
    <mergeCell ref="E819:K819"/>
    <mergeCell ref="K711:O711"/>
    <mergeCell ref="Y705:AD705"/>
    <mergeCell ref="P702:AA702"/>
    <mergeCell ref="R709:V709"/>
    <mergeCell ref="T859:Z859"/>
    <mergeCell ref="K884:AF884"/>
    <mergeCell ref="K796:N796"/>
    <mergeCell ref="K799:N799"/>
    <mergeCell ref="K802:N802"/>
    <mergeCell ref="N823:U823"/>
    <mergeCell ref="K327:AF327"/>
    <mergeCell ref="L319:M319"/>
    <mergeCell ref="K323:P323"/>
    <mergeCell ref="K309:AE309"/>
    <mergeCell ref="K325:AF325"/>
    <mergeCell ref="R715:V715"/>
    <mergeCell ref="V612:AA612"/>
    <mergeCell ref="K715:O715"/>
    <mergeCell ref="Y713:AC713"/>
    <mergeCell ref="Y715:AC715"/>
    <mergeCell ref="K305:AF305"/>
    <mergeCell ref="Y299:Z299"/>
    <mergeCell ref="K297:AF297"/>
    <mergeCell ref="N299:R299"/>
    <mergeCell ref="L295:N295"/>
    <mergeCell ref="T333:W333"/>
    <mergeCell ref="L315:N315"/>
    <mergeCell ref="T315:W315"/>
    <mergeCell ref="K307:AF307"/>
    <mergeCell ref="AB315:AE315"/>
    <mergeCell ref="K269:AF269"/>
    <mergeCell ref="K265:AF265"/>
    <mergeCell ref="K271:AE271"/>
    <mergeCell ref="K263:P263"/>
    <mergeCell ref="O219:V219"/>
    <mergeCell ref="S319:T319"/>
    <mergeCell ref="K317:AF317"/>
    <mergeCell ref="K255:AE255"/>
    <mergeCell ref="K301:AF301"/>
    <mergeCell ref="K303:P303"/>
    <mergeCell ref="AB299:AE299"/>
    <mergeCell ref="K287:AE287"/>
    <mergeCell ref="L299:M299"/>
    <mergeCell ref="K283:AF283"/>
    <mergeCell ref="AB295:AE295"/>
    <mergeCell ref="L163:M163"/>
    <mergeCell ref="N163:R163"/>
    <mergeCell ref="K285:AF285"/>
    <mergeCell ref="K277:AF277"/>
    <mergeCell ref="K261:AF261"/>
    <mergeCell ref="K279:P279"/>
    <mergeCell ref="K247:P247"/>
    <mergeCell ref="K227:AF227"/>
    <mergeCell ref="K253:AF253"/>
    <mergeCell ref="K249:AF249"/>
    <mergeCell ref="S299:T299"/>
    <mergeCell ref="T295:W295"/>
    <mergeCell ref="U299:X299"/>
    <mergeCell ref="K237:AF237"/>
    <mergeCell ref="K233:AF233"/>
    <mergeCell ref="K189:AF189"/>
    <mergeCell ref="K251:AF251"/>
    <mergeCell ref="K259:AF259"/>
    <mergeCell ref="K213:AF213"/>
    <mergeCell ref="K245:AF245"/>
    <mergeCell ref="K275:AF275"/>
    <mergeCell ref="K217:AF217"/>
    <mergeCell ref="K199:AF199"/>
    <mergeCell ref="K267:AF267"/>
    <mergeCell ref="O211:V211"/>
    <mergeCell ref="L173:AE173"/>
    <mergeCell ref="O201:V201"/>
    <mergeCell ref="K183:AF183"/>
    <mergeCell ref="K239:AE239"/>
    <mergeCell ref="K229:AF229"/>
    <mergeCell ref="K195:AF195"/>
    <mergeCell ref="O197:V197"/>
    <mergeCell ref="K203:AF203"/>
    <mergeCell ref="K235:AF235"/>
    <mergeCell ref="K231:P231"/>
    <mergeCell ref="K353:AF353"/>
    <mergeCell ref="K165:AF165"/>
    <mergeCell ref="O191:V191"/>
    <mergeCell ref="K169:AF169"/>
    <mergeCell ref="O205:V205"/>
    <mergeCell ref="O215:V215"/>
    <mergeCell ref="K243:AF243"/>
    <mergeCell ref="K209:AF209"/>
    <mergeCell ref="O185:V185"/>
    <mergeCell ref="K167:P167"/>
    <mergeCell ref="Z373:AE373"/>
    <mergeCell ref="K335:AF335"/>
    <mergeCell ref="L337:M337"/>
    <mergeCell ref="Y337:Z337"/>
    <mergeCell ref="N337:R337"/>
    <mergeCell ref="L355:M355"/>
    <mergeCell ref="S355:T355"/>
    <mergeCell ref="AB355:AE355"/>
    <mergeCell ref="U355:X355"/>
    <mergeCell ref="K345:AF345"/>
    <mergeCell ref="S434:AA434"/>
    <mergeCell ref="M441:O441"/>
    <mergeCell ref="M445:P445"/>
    <mergeCell ref="K434:O434"/>
    <mergeCell ref="K357:AF357"/>
    <mergeCell ref="G405:AF405"/>
    <mergeCell ref="S388:AE388"/>
    <mergeCell ref="V373:X373"/>
    <mergeCell ref="A402:AF402"/>
    <mergeCell ref="K379:AF379"/>
    <mergeCell ref="Y484:AC484"/>
    <mergeCell ref="M443:O443"/>
    <mergeCell ref="A436:J436"/>
    <mergeCell ref="AB441:AD441"/>
    <mergeCell ref="W445:Z445"/>
    <mergeCell ref="K436:O436"/>
    <mergeCell ref="AB443:AD443"/>
    <mergeCell ref="AB445:AE445"/>
    <mergeCell ref="M449:O449"/>
    <mergeCell ref="K463:AF463"/>
    <mergeCell ref="N319:R319"/>
    <mergeCell ref="L137:AE137"/>
    <mergeCell ref="L155:AE155"/>
    <mergeCell ref="K401:AF401"/>
    <mergeCell ref="S394:AE394"/>
    <mergeCell ref="S396:AE396"/>
    <mergeCell ref="K363:AF363"/>
    <mergeCell ref="K381:AF381"/>
    <mergeCell ref="K375:AF375"/>
    <mergeCell ref="K365:AE365"/>
    <mergeCell ref="R498:V498"/>
    <mergeCell ref="U337:X337"/>
    <mergeCell ref="T459:V459"/>
    <mergeCell ref="L333:N333"/>
    <mergeCell ref="Y492:AC492"/>
    <mergeCell ref="R484:V484"/>
    <mergeCell ref="R492:V492"/>
    <mergeCell ref="K477:O477"/>
    <mergeCell ref="K479:N479"/>
    <mergeCell ref="K488:O488"/>
    <mergeCell ref="S337:T337"/>
    <mergeCell ref="R449:T449"/>
    <mergeCell ref="N355:R355"/>
    <mergeCell ref="K361:AF361"/>
    <mergeCell ref="R441:T441"/>
    <mergeCell ref="S386:AE386"/>
    <mergeCell ref="G407:AF407"/>
    <mergeCell ref="P373:S373"/>
    <mergeCell ref="K359:P359"/>
    <mergeCell ref="G414:AF414"/>
    <mergeCell ref="Y108:Z108"/>
    <mergeCell ref="AB89:AE89"/>
    <mergeCell ref="K110:AF110"/>
    <mergeCell ref="L108:M108"/>
    <mergeCell ref="Y355:Z355"/>
    <mergeCell ref="U163:X163"/>
    <mergeCell ref="Y145:Z145"/>
    <mergeCell ref="AB163:AE163"/>
    <mergeCell ref="S163:T163"/>
    <mergeCell ref="K153:AF153"/>
    <mergeCell ref="T159:W159"/>
    <mergeCell ref="L159:N159"/>
    <mergeCell ref="L145:M145"/>
    <mergeCell ref="K149:P149"/>
    <mergeCell ref="AB159:AE159"/>
    <mergeCell ref="K171:AF171"/>
    <mergeCell ref="AB145:AE145"/>
    <mergeCell ref="K161:AF161"/>
    <mergeCell ref="K151:AF151"/>
    <mergeCell ref="K143:AF143"/>
    <mergeCell ref="Y61:AF63"/>
    <mergeCell ref="N89:R89"/>
    <mergeCell ref="T141:W141"/>
    <mergeCell ref="L123:N123"/>
    <mergeCell ref="N127:R127"/>
    <mergeCell ref="S127:T127"/>
    <mergeCell ref="L127:M127"/>
    <mergeCell ref="K125:AF125"/>
    <mergeCell ref="AB85:AE85"/>
    <mergeCell ref="K74:AF74"/>
    <mergeCell ref="V43:AF45"/>
    <mergeCell ref="U108:X108"/>
    <mergeCell ref="AB104:AE104"/>
    <mergeCell ref="A60:D63"/>
    <mergeCell ref="K61:S63"/>
    <mergeCell ref="T61:W63"/>
    <mergeCell ref="X61:X63"/>
    <mergeCell ref="N108:R108"/>
    <mergeCell ref="U89:X89"/>
    <mergeCell ref="O34:AD34"/>
    <mergeCell ref="O37:U45"/>
    <mergeCell ref="V39:AF42"/>
    <mergeCell ref="K80:AF80"/>
    <mergeCell ref="A65:AF65"/>
    <mergeCell ref="K116:AF116"/>
    <mergeCell ref="H36:N36"/>
    <mergeCell ref="A36:G36"/>
    <mergeCell ref="T104:W104"/>
    <mergeCell ref="A37:G45"/>
    <mergeCell ref="I60:S60"/>
    <mergeCell ref="T60:AF60"/>
    <mergeCell ref="K76:P76"/>
    <mergeCell ref="L85:N85"/>
    <mergeCell ref="K72:AF72"/>
    <mergeCell ref="O32:AD32"/>
    <mergeCell ref="O36:U36"/>
    <mergeCell ref="V37:AF38"/>
    <mergeCell ref="V36:AF36"/>
    <mergeCell ref="T85:W85"/>
    <mergeCell ref="AB141:AE141"/>
    <mergeCell ref="U127:X127"/>
    <mergeCell ref="K131:P131"/>
    <mergeCell ref="K114:AF114"/>
    <mergeCell ref="S108:T108"/>
    <mergeCell ref="L141:N141"/>
    <mergeCell ref="L118:AE118"/>
    <mergeCell ref="K135:AF135"/>
    <mergeCell ref="K112:P112"/>
    <mergeCell ref="AB108:AE108"/>
    <mergeCell ref="A4:E5"/>
    <mergeCell ref="W6:AF6"/>
    <mergeCell ref="A8:V9"/>
    <mergeCell ref="W4:AF4"/>
    <mergeCell ref="Z8:AF8"/>
    <mergeCell ref="K87:AF87"/>
    <mergeCell ref="O28:AD28"/>
    <mergeCell ref="O30:AD30"/>
    <mergeCell ref="E60:H60"/>
    <mergeCell ref="E61:H63"/>
    <mergeCell ref="W2:AA2"/>
    <mergeCell ref="AB2:AF2"/>
    <mergeCell ref="W10:Y10"/>
    <mergeCell ref="Z10:AF10"/>
    <mergeCell ref="W5:AA5"/>
    <mergeCell ref="L104:N104"/>
    <mergeCell ref="O24:AD24"/>
    <mergeCell ref="O26:AD26"/>
    <mergeCell ref="W21:AF21"/>
    <mergeCell ref="A17:AF19"/>
    <mergeCell ref="W8:Y8"/>
    <mergeCell ref="AB5:AF5"/>
    <mergeCell ref="W3:AF3"/>
    <mergeCell ref="W9:AF9"/>
    <mergeCell ref="W7:AF7"/>
    <mergeCell ref="W11:Y11"/>
    <mergeCell ref="Z11:AF11"/>
  </mergeCells>
  <phoneticPr fontId="1"/>
  <dataValidations count="46">
    <dataValidation errorStyle="warning" allowBlank="1" showInputMessage="1" showErrorMessage="1" sqref="U570:AE570 U572:AE572 U574:AE574 AF596 AF598 AF600 AF602 AF604 C570:D570 C572:D572 C574:D574"/>
    <dataValidation imeMode="fullKatakana" allowBlank="1" showInputMessage="1" showErrorMessage="1" sqref="K283:AF283 K247:P247 K251:AF251 K263:P263"/>
    <dataValidation imeMode="halfAlpha" allowBlank="1" showInputMessage="1" showErrorMessage="1" sqref="K76:P76 K80:AF80 K97:AF97 K93:P93 K116:AF116 K377:P377 K267:AF267 K231:P231 K235:AF235 K112:P112 K135:AF135 K131:P131 K153:AF153 K149:P149 K171:AF171 K167:P167 K237:AF237 K303:P303 K307:AF307 K323:P323 K327:AF327 K341:P341 K345:AF345 K359:P359 K363:AF363 K381:AF381 W21 Y22:AE22"/>
    <dataValidation errorStyle="warning" allowBlank="1" showInputMessage="1" sqref="AF137 AF155 AF173 AF239 AF255 AF287 AF309 AF329 AF347 AF365 S394:AE394"/>
    <dataValidation errorStyle="warning" allowBlank="1" showInputMessage="1" prompt="リストにない場合は、ダブルクリックで直接入力できます。_x000a_" sqref="AF118"/>
    <dataValidation errorStyle="warning" allowBlank="1" showInputMessage="1" promptTitle="主要用途" prompt="詳しく入力してください。ダブルクリックで直接入力できます。" sqref="AF467"/>
    <dataValidation imeMode="halfAlpha" allowBlank="1" showErrorMessage="1" promptTitle="日付入力　平成_年_月_日" prompt="6/1と入力すると平成27年6月1日と変換します。" sqref="K563 K560 F568"/>
    <dataValidation errorStyle="information" allowBlank="1" showInputMessage="1" sqref="AF549 AF551 AF553 AF555 AF557 K547:AF547"/>
    <dataValidation imeMode="halfAlpha" allowBlank="1" showInputMessage="1" sqref="K672:N672 K674:N674 K756:N756 K759:N759 K762:N762 K766:N766 K802:N802 K805:N805 K808:N808 K812:N812 K848:N848 K853:N853 K855:N855"/>
    <dataValidation type="list" errorStyle="warning" allowBlank="1" showInputMessage="1" sqref="V373:X373">
      <formula1>"　,特－24,特ー25,特－26,特－27,特－28,特－29,般ー24,般－25,般ー26,般ー27般ー28,般ー29"</formula1>
    </dataValidation>
    <dataValidation type="list" errorStyle="information" allowBlank="1" showInputMessage="1" sqref="K736:N736">
      <formula1>"　　,水洗,くみ取り,くみ取り(改良)"</formula1>
    </dataValidation>
    <dataValidation type="list" errorStyle="warning" allowBlank="1" showInputMessage="1" sqref="S386:AE386">
      <formula1>"　,一般財団法人愛知県建築住宅センター,株式会社建築構造センター,株式会社東京建築検査機構,株式会社確認サービス"</formula1>
    </dataValidation>
    <dataValidation type="list" errorStyle="information" allowBlank="1" showInputMessage="1" prompt="リストにない場合は直接入力ください。_x000a_" sqref="T85:W85">
      <formula1>"　,大臣,愛知県知事,岐阜県知事,三重県知事,静岡県知事"</formula1>
    </dataValidation>
    <dataValidation type="list" errorStyle="warning" allowBlank="1" showInputMessage="1" prompt="リストにない場合は、直接入力できます。_x000a_" sqref="K538:P538">
      <formula1>"　,木造(軸組工法),木造(枠組工法),鉄筋コンクリート造,軽量鉄骨造,鉄骨造,鉄骨鉄筋コンクリート造,組積造"</formula1>
    </dataValidation>
    <dataValidation type="list" errorStyle="information" allowBlank="1" sqref="P373:S373">
      <formula1>"　,大臣,愛知県知事,岐阜県知事,三重県知事,静岡県知事"</formula1>
    </dataValidation>
    <dataValidation type="list" errorStyle="warning" allowBlank="1" showInputMessage="1" prompt="リストにない場合は直接入力ください。" sqref="S89">
      <formula1>"　,愛知県,岐阜県,三重県,静岡県"</formula1>
    </dataValidation>
    <dataValidation type="list" allowBlank="1" showInputMessage="1" showErrorMessage="1" sqref="B419 B421 J419 P419 B472 J421 G424 L424 W419 B386 B388 B390 A193 A207 A187 A181 B864 B866 B871 B873 B875 B877 B879 B888 B892 W814 R424 T768 W768 AA690 X690 X688 AA688 Z679 R679 M679 I679 F679 B679 B681 B396 B394 C698 C700 B398 B617 R427 E609 Y609 S609 N609 K609 H609 B609 C544 K544 S544 B655 AB540 Y472 S472 N472 K472 H472 E472 T814 B619 B621 B623 B632 B627 B634 B640 B625 B636 B638 B645 B649 B651 B647 B653 Y540">
      <formula1>"□,☑"</formula1>
    </dataValidation>
    <dataValidation type="list" errorStyle="warning" allowBlank="1" showInputMessage="1" promptTitle="主要用途" prompt="詳しく入力してください。リストにない場合は直接入力できます。" sqref="M467:AE467">
      <formula1>"　　,一戸建ての住宅,長屋,共同住宅,その他"</formula1>
    </dataValidation>
    <dataValidation type="list" allowBlank="1" showInputMessage="1" sqref="K753:N753 K799:N799">
      <formula1>"　,Ｆ１,Ｆ２,Ｆ３,Ｆ４,Ｆ５,Ｆ６,Ｂ１,Ｂ２,ＰＨ"</formula1>
    </dataValidation>
    <dataValidation type="list" errorStyle="warning" allowBlank="1" showInputMessage="1" prompt="リストにない場合は、直接入力してください。_x000a_" sqref="L118 L137 L155 L173">
      <formula1>"　　,設計図書一式,設計図書一式（構造図、構造計算書を除く）,構造図、構造計算書"</formula1>
    </dataValidation>
    <dataValidation type="list" errorStyle="warning" allowBlank="1" prompt="リストにない場合は、ダブルクリックで直接入力できます。_x000a_" sqref="V538:AA538 K612:P612 V612:AA612">
      <formula1>"　,木造(軸組工法),木造(枠組工法),鉄筋コンクリート造,軽量鉄骨造,鉄骨造,鉄骨鉄筋コンクリート造,組積造"</formula1>
    </dataValidation>
    <dataValidation type="list" errorStyle="warning" allowBlank="1" showInputMessage="1" sqref="T859:Z859 K859:Q859">
      <formula1>"　,木造(軸組工法),木造(枠組工法),鉄筋コンクリート造,軽量鉄骨造,鉄骨造,鉄骨鉄筋コンクリート造,組積造"</formula1>
    </dataValidation>
    <dataValidation type="list" allowBlank="1" showInputMessage="1" sqref="S388:AE388">
      <formula1>"　　,名古屋市中区"</formula1>
    </dataValidation>
    <dataValidation type="list" errorStyle="warning" allowBlank="1" sqref="N772:U772 N774:U774 N776:U776 N778:U778 N780:U780 N782:U782 N819:U819 N821:U821 N823:U823 N825:U825 N827:U827 N829:U829">
      <formula1>"　　,一戸建ての住宅,長屋,共同住宅,その他"</formula1>
    </dataValidation>
    <dataValidation type="list" allowBlank="1" showInputMessage="1" sqref="H467">
      <formula1>"　 ,08010,08020,08030,08990"</formula1>
    </dataValidation>
    <dataValidation type="list" errorStyle="warning" allowBlank="1" promptTitle="主要用途" sqref="M596:AE596 M598:AE598 M600:AE600 M602:AE602 M604:AE604">
      <formula1>"　　,一戸建ての住宅,長屋,共同住宅,その他"</formula1>
    </dataValidation>
    <dataValidation type="list" errorStyle="warning" allowBlank="1" showInputMessage="1" sqref="C568:D568">
      <formula1>"第　回,第１回"</formula1>
    </dataValidation>
    <dataValidation type="list" allowBlank="1" showInputMessage="1" sqref="G596:K596 G598:K598 G600:K600 G602:K602 G604:K604">
      <formula1>"　　,08010,08020,08030,08990"</formula1>
    </dataValidation>
    <dataValidation type="list" allowBlank="1" showInputMessage="1" sqref="M445:P445 R445:U445 W445:Z445 AB445:AE445">
      <formula1>"　,指定なし,第一種低層住居専用地域,第二種低層住居専用地域,第一種中高層住居専用地域,第二種中高層住居専用地域,第一種住居地域,第二種住居地域,準住居地域,近隣商業地域,商業地域,準工業地域,工業地域,工業専用地域"</formula1>
    </dataValidation>
    <dataValidation errorStyle="warning" allowBlank="1" prompt="リストにない場合は、ダブルクリックで直接入力できます。_x000a_入力項目タブを編集することで追加もできます。" sqref="K239:AE239 K255:AE255 K271:AE271 K287:AE287"/>
    <dataValidation type="list" allowBlank="1" showInputMessage="1" sqref="E829:K829 E772:K772 E774:K774 E776:K776 E778:K778 E780:K780 E819:K819 E827:K827 E821:K821 E823:K823 E825:K825 E782:K782">
      <formula1>"　,08010,08020,08030,08990"</formula1>
    </dataValidation>
    <dataValidation type="list" allowBlank="1" showInputMessage="1" sqref="L85:N85 L355 L104:N104 L319 L123:N123 L108 L141:N141 L337 L159:N159 L127 L295:N295 L145 L315:N315 L163 L333:N333 L299 L351:N351 L89">
      <formula1>"　,１級,２級,木造"</formula1>
    </dataValidation>
    <dataValidation type="list" errorStyle="information" allowBlank="1" showInputMessage="1" sqref="T123:W123 T141:W141 T159:W159 T295:W295 T315:W315 T333:W333 T351:W351">
      <formula1>"　,大臣,愛知県知事,岐阜県知事,三重県知事,静岡県知事"</formula1>
    </dataValidation>
    <dataValidation type="list" allowBlank="1" showInputMessage="1" sqref="K857:N857 T857:W857">
      <formula1>"　,１,２,３,４,５,６,０"</formula1>
    </dataValidation>
    <dataValidation type="list" errorStyle="warning" allowBlank="1" prompt="リストにない場合は、直接入力してください。_x000a_" sqref="K365:AE365 K309:AE309 K329:AE329 K347:AE347">
      <formula1>"　　,設計図書一式,設計図書一式（構造図、構造計算書を除く）,構造図、構造計算書"</formula1>
    </dataValidation>
    <dataValidation allowBlank="1" showInputMessage="1" sqref="L525:M525 L527:M527 F707:G719 U694 S396:AE396"/>
    <dataValidation errorStyle="warning" allowBlank="1" prompt="リストにない場合は、直接入力してください。_x000a_" sqref="K118 K137 K155 K173"/>
    <dataValidation type="list" errorStyle="information" allowBlank="1" prompt="リストにない場合は直接入力ください。_x000a_" sqref="T104:W104">
      <formula1>"　,大臣,愛知県知事,岐阜県知事,三重県知事,静岡県知事"</formula1>
    </dataValidation>
    <dataValidation type="list" errorStyle="warning" allowBlank="1" prompt="リストにない場合は直接入力ください。" sqref="S108:T108 S127:T127 S145:T145 S163:T163 S299:T299 S319:T319 S337:T337 S355:T355">
      <formula1>"　,愛知県,岐阜県,三重県,静岡県"</formula1>
    </dataValidation>
    <dataValidation type="list" errorStyle="warning" allowBlank="1" showInputMessage="1" sqref="U569:AE569 N568">
      <formula1>"　,屋根ふき工事及び構造耐力上主要な軸組（枠組壁工法の場合は、耐力壁）の工事,鉄骨造の部分において、初めて工事を施工する階の建方工事,鉄筋コンクリート造の部分において、初めて工事を施工する階の直上の階の主要構造部である床版の配筋（プレキャストコンクリート部材にあっては、接合部）の工事,鉄骨造の部分において、初めて工事を施工する階の建方工事,構造耐力上主要な軸組を構成する各部材を接続する接合部の工事,2階の床及びこれを支持するはりに鉄筋を配置する工事の工程"</formula1>
    </dataValidation>
    <dataValidation type="list" allowBlank="1" showInputMessage="1" sqref="N525:Q525 N527:Q527">
      <formula1>"　,0,1,2,3,4,5"</formula1>
    </dataValidation>
    <dataValidation type="list" errorStyle="warning" showInputMessage="1" sqref="K534:P534 K536:P536 R534:W534 R536:W536">
      <formula1>"　,0,1,2,3,4,5"</formula1>
    </dataValidation>
    <dataValidation type="list" allowBlank="1" showInputMessage="1" showErrorMessage="1" sqref="K660:N660 K662:N662 K664:N664 K666:N666">
      <formula1>"　,0,1,2,3,4,5"</formula1>
    </dataValidation>
    <dataValidation type="list" allowBlank="1" showInputMessage="1" sqref="Y89:Z89 Y108:Z108 Y127:Z127 Y145:Z145 Y163:Z163 Y299:Z299 Y319:Z319 Y337:Z337 Y355:Z355">
      <formula1>"　,い－22,い－23,い－24,い－25,い－26,い－27,ろ－22,ろ－23,ろ－24,ろ－25,ろ－25,ろ－26,ろ－27"</formula1>
    </dataValidation>
    <dataValidation type="list" errorStyle="information" allowBlank="1" showInputMessage="1" sqref="B549:AE549 B551:AE551 B553:AE553 B555:AE555 B557:AE557">
      <formula1>"　　,都市計画法第29条　開発許可　第　　　　　　号　　平成　　年　　月　　日,都市計画法第29条　開発検済  第　　　　　　号　　平成　　年　　月　　日,宅地造成等規制法第８条　宅造許可　第　　　　　　号　　平成　　年　　月　　日,宅地造成等規制法第９条　宅造検済　第　　　　　　号　　平成　　年　　月　　日,都市計画法第43条　建築許可　第　　　　　　号　　平成　　年　　月　　日,前回確認済証　第　　　　　　号　　平成　　年　　月　　日"</formula1>
    </dataValidation>
    <dataValidation type="list" allowBlank="1" showInputMessage="1" sqref="U692">
      <formula1>"　,１,３,４"</formula1>
    </dataValidation>
  </dataValidations>
  <printOptions horizontalCentered="1"/>
  <pageMargins left="0.90551181102362199" right="0.90551181102362199" top="0.55118110236220474" bottom="0.3543307086614173" header="0.11811023622047244" footer="0.11811023622047244"/>
  <pageSetup paperSize="9" scale="99" orientation="portrait" blackAndWhite="1" horizontalDpi="300" verticalDpi="300" r:id="rId1"/>
  <rowBreaks count="9" manualBreakCount="9">
    <brk id="64" max="16383" man="1"/>
    <brk id="175" max="16383" man="1"/>
    <brk id="289" max="31" man="1"/>
    <brk id="401" max="16383" man="1"/>
    <brk id="518" max="31" man="1"/>
    <brk id="589" max="31" man="1"/>
    <brk id="704" max="31" man="1"/>
    <brk id="743" max="31" man="1"/>
    <brk id="840" max="31" man="1"/>
  </rowBreaks>
  <ignoredErrors>
    <ignoredError sqref="K441 K443 K455 K457" numberStoredAsText="1"/>
    <ignoredError sqref="K479 K5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AL490"/>
  <sheetViews>
    <sheetView showGridLines="0" showWhiteSpace="0" view="pageBreakPreview" zoomScale="106" zoomScaleNormal="100" zoomScaleSheetLayoutView="106" workbookViewId="0">
      <selection activeCell="AD2" sqref="AD2:AJ2"/>
    </sheetView>
  </sheetViews>
  <sheetFormatPr defaultRowHeight="11.25" x14ac:dyDescent="0.15"/>
  <cols>
    <col min="1" max="1" width="1.125" style="19" customWidth="1"/>
    <col min="2" max="2" width="3.375" style="32" customWidth="1"/>
    <col min="3" max="4" width="0.375" style="19" customWidth="1"/>
    <col min="5" max="11" width="2.125" style="19" customWidth="1"/>
    <col min="12" max="13" width="0.375" style="19" customWidth="1"/>
    <col min="14" max="36" width="2.75" style="19" customWidth="1"/>
    <col min="37" max="37" width="0.375" style="19" customWidth="1"/>
    <col min="38" max="16384" width="9" style="19"/>
  </cols>
  <sheetData>
    <row r="1" spans="1:37" ht="12.75" customHeight="1" x14ac:dyDescent="0.15">
      <c r="A1" s="977" t="s">
        <v>358</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9"/>
      <c r="AK1" s="32"/>
    </row>
    <row r="2" spans="1:37" ht="10.5" customHeight="1" x14ac:dyDescent="0.15">
      <c r="A2" s="40"/>
      <c r="B2" s="220"/>
      <c r="C2" s="25" t="s">
        <v>555</v>
      </c>
      <c r="D2" s="41"/>
      <c r="E2" s="41"/>
      <c r="F2" s="41"/>
      <c r="G2" s="41"/>
      <c r="H2" s="41"/>
      <c r="I2" s="41"/>
      <c r="J2" s="41"/>
      <c r="K2" s="41"/>
      <c r="L2" s="41"/>
      <c r="M2" s="41"/>
      <c r="N2" s="41"/>
      <c r="O2" s="41"/>
      <c r="P2" s="41"/>
      <c r="Q2" s="41"/>
      <c r="R2" s="41"/>
      <c r="S2" s="41"/>
      <c r="T2" s="41"/>
      <c r="U2" s="41"/>
      <c r="V2" s="41"/>
      <c r="W2" s="41"/>
      <c r="X2" s="41"/>
      <c r="Y2" s="41"/>
      <c r="Z2" s="41"/>
      <c r="AA2" s="25"/>
      <c r="AB2" s="25"/>
      <c r="AC2" s="25"/>
      <c r="AD2" s="983" t="s">
        <v>780</v>
      </c>
      <c r="AE2" s="983"/>
      <c r="AF2" s="983"/>
      <c r="AG2" s="983"/>
      <c r="AH2" s="983"/>
      <c r="AI2" s="983"/>
      <c r="AJ2" s="984"/>
    </row>
    <row r="3" spans="1:37" ht="10.5" customHeight="1" x14ac:dyDescent="0.15">
      <c r="A3" s="42"/>
      <c r="B3" s="220"/>
      <c r="C3" s="25"/>
      <c r="D3" s="25"/>
      <c r="E3" s="41"/>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43"/>
      <c r="AK3" s="26"/>
    </row>
    <row r="4" spans="1:37" s="27" customFormat="1" ht="9" customHeight="1" x14ac:dyDescent="0.15">
      <c r="A4" s="44"/>
      <c r="B4" s="218"/>
      <c r="AJ4" s="35"/>
    </row>
    <row r="5" spans="1:37" ht="15.75" customHeight="1" x14ac:dyDescent="0.15">
      <c r="A5" s="40"/>
      <c r="B5" s="220"/>
      <c r="C5" s="41"/>
      <c r="D5" s="41"/>
      <c r="E5" s="41"/>
      <c r="F5" s="41"/>
      <c r="G5" s="41"/>
      <c r="H5" s="41"/>
      <c r="I5" s="41"/>
      <c r="J5" s="41"/>
      <c r="K5" s="41"/>
      <c r="L5" s="41"/>
      <c r="M5" s="41"/>
      <c r="N5" s="41"/>
      <c r="O5" s="41"/>
      <c r="P5" s="41"/>
      <c r="Q5" s="41"/>
      <c r="R5" s="41"/>
      <c r="S5" s="41"/>
      <c r="T5" s="240" t="s">
        <v>198</v>
      </c>
      <c r="V5" s="364" t="s">
        <v>667</v>
      </c>
      <c r="W5" s="917" t="str">
        <f>IF('入力シート（確認申請書）'!$K$76="","",'入力シート（確認申請書）'!$K$76)</f>
        <v/>
      </c>
      <c r="X5" s="917"/>
      <c r="Y5" s="917"/>
      <c r="Z5" s="917"/>
      <c r="AA5" s="917"/>
      <c r="AB5" s="26"/>
      <c r="AC5" s="29"/>
      <c r="AD5" s="29"/>
      <c r="AE5" s="26"/>
      <c r="AF5" s="26"/>
      <c r="AG5" s="26"/>
      <c r="AH5" s="26"/>
      <c r="AI5" s="26"/>
      <c r="AJ5" s="118"/>
    </row>
    <row r="6" spans="1:37" s="27" customFormat="1" ht="2.25" customHeight="1" x14ac:dyDescent="0.15">
      <c r="A6" s="44"/>
      <c r="B6" s="218"/>
      <c r="V6" s="362"/>
      <c r="W6" s="198"/>
      <c r="X6" s="198"/>
      <c r="Y6" s="198"/>
      <c r="Z6" s="198"/>
      <c r="AA6" s="198"/>
      <c r="AB6" s="358"/>
      <c r="AC6" s="358"/>
      <c r="AD6" s="358"/>
      <c r="AE6" s="358"/>
      <c r="AF6" s="358"/>
      <c r="AG6" s="358"/>
      <c r="AH6" s="358"/>
      <c r="AI6" s="358"/>
      <c r="AJ6" s="216"/>
    </row>
    <row r="7" spans="1:37" ht="15.75" customHeight="1" x14ac:dyDescent="0.15">
      <c r="A7" s="40"/>
      <c r="B7" s="220"/>
      <c r="C7" s="41"/>
      <c r="D7" s="41"/>
      <c r="E7" s="41"/>
      <c r="F7" s="41"/>
      <c r="G7" s="41"/>
      <c r="H7" s="41"/>
      <c r="I7" s="41"/>
      <c r="J7" s="41"/>
      <c r="K7" s="41"/>
      <c r="L7" s="41"/>
      <c r="M7" s="41"/>
      <c r="N7" s="41"/>
      <c r="O7" s="41"/>
      <c r="P7" s="41"/>
      <c r="Q7" s="41"/>
      <c r="R7" s="41"/>
      <c r="S7" s="41"/>
      <c r="T7" s="41"/>
      <c r="U7" s="41"/>
      <c r="V7" s="364" t="s">
        <v>357</v>
      </c>
      <c r="W7" s="919" t="str">
        <f>IF('入力シート（確認申請書）'!K78="","",'入力シート（確認申請書）'!K78)</f>
        <v/>
      </c>
      <c r="X7" s="919"/>
      <c r="Y7" s="919"/>
      <c r="Z7" s="919"/>
      <c r="AA7" s="919"/>
      <c r="AB7" s="919"/>
      <c r="AC7" s="919"/>
      <c r="AD7" s="919"/>
      <c r="AE7" s="919"/>
      <c r="AF7" s="919"/>
      <c r="AG7" s="919"/>
      <c r="AH7" s="919"/>
      <c r="AI7" s="919"/>
      <c r="AJ7" s="79"/>
    </row>
    <row r="8" spans="1:37" s="27" customFormat="1" ht="2.25" customHeight="1" x14ac:dyDescent="0.15">
      <c r="A8" s="44"/>
      <c r="B8" s="218"/>
      <c r="V8" s="362"/>
      <c r="AB8" s="323"/>
      <c r="AC8" s="323"/>
      <c r="AD8" s="323"/>
      <c r="AE8" s="323"/>
      <c r="AF8" s="323"/>
      <c r="AG8" s="323"/>
      <c r="AH8" s="323"/>
      <c r="AI8" s="323"/>
      <c r="AJ8" s="216"/>
    </row>
    <row r="9" spans="1:37" ht="15.75" customHeight="1" x14ac:dyDescent="0.15">
      <c r="A9" s="40"/>
      <c r="B9" s="220"/>
      <c r="C9" s="41"/>
      <c r="D9" s="41"/>
      <c r="E9" s="41"/>
      <c r="F9" s="41"/>
      <c r="G9" s="41"/>
      <c r="H9" s="41"/>
      <c r="I9" s="41"/>
      <c r="J9" s="41"/>
      <c r="K9" s="41"/>
      <c r="L9" s="41"/>
      <c r="M9" s="41"/>
      <c r="N9" s="41"/>
      <c r="O9" s="41"/>
      <c r="P9" s="41"/>
      <c r="Q9" s="41"/>
      <c r="R9" s="41"/>
      <c r="S9" s="41"/>
      <c r="T9" s="41"/>
      <c r="U9" s="41"/>
      <c r="V9" s="364" t="s">
        <v>356</v>
      </c>
      <c r="W9" s="919" t="str">
        <f>IF('入力シート（確認申請書）'!$O$24="","",'入力シート（確認申請書）'!$O$24)</f>
        <v/>
      </c>
      <c r="X9" s="919"/>
      <c r="Y9" s="919"/>
      <c r="Z9" s="919"/>
      <c r="AA9" s="919"/>
      <c r="AB9" s="919"/>
      <c r="AC9" s="919"/>
      <c r="AD9" s="919"/>
      <c r="AE9" s="919"/>
      <c r="AF9" s="919"/>
      <c r="AG9" s="919"/>
      <c r="AH9" s="919"/>
      <c r="AI9" s="919"/>
      <c r="AJ9" s="36"/>
    </row>
    <row r="10" spans="1:37" ht="13.5" customHeight="1" x14ac:dyDescent="0.15">
      <c r="A10" s="40"/>
      <c r="B10" s="220"/>
      <c r="C10" s="41"/>
      <c r="D10" s="41"/>
      <c r="E10" s="41"/>
      <c r="F10" s="41"/>
      <c r="G10" s="41"/>
      <c r="H10" s="41"/>
      <c r="I10" s="41"/>
      <c r="J10" s="41"/>
      <c r="K10" s="41"/>
      <c r="L10" s="41"/>
      <c r="M10" s="41"/>
      <c r="N10" s="41"/>
      <c r="O10" s="41"/>
      <c r="P10" s="41"/>
      <c r="Q10" s="41"/>
      <c r="R10" s="41"/>
      <c r="S10" s="41"/>
      <c r="T10" s="41"/>
      <c r="U10" s="41"/>
      <c r="V10" s="41"/>
      <c r="W10" s="919" t="str">
        <f>IF('入力シート（確認申請書）'!$O$26="","",'入力シート（確認申請書）'!$O$26)</f>
        <v/>
      </c>
      <c r="X10" s="919"/>
      <c r="Y10" s="919"/>
      <c r="Z10" s="919"/>
      <c r="AA10" s="919"/>
      <c r="AB10" s="919"/>
      <c r="AC10" s="919"/>
      <c r="AD10" s="919"/>
      <c r="AE10" s="919"/>
      <c r="AF10" s="919"/>
      <c r="AG10" s="919"/>
      <c r="AH10" s="919"/>
      <c r="AI10" s="919"/>
      <c r="AJ10" s="79"/>
    </row>
    <row r="11" spans="1:37" ht="13.5" customHeight="1" x14ac:dyDescent="0.15">
      <c r="A11" s="40"/>
      <c r="B11" s="220"/>
      <c r="C11" s="41"/>
      <c r="D11" s="41"/>
      <c r="E11" s="41"/>
      <c r="F11" s="41"/>
      <c r="G11" s="41"/>
      <c r="H11" s="41"/>
      <c r="I11" s="41"/>
      <c r="J11" s="41"/>
      <c r="K11" s="41"/>
      <c r="L11" s="41"/>
      <c r="M11" s="41"/>
      <c r="N11" s="41"/>
      <c r="O11" s="41"/>
      <c r="P11" s="41"/>
      <c r="Q11" s="41"/>
      <c r="R11" s="41"/>
      <c r="S11" s="41"/>
      <c r="T11" s="41"/>
      <c r="U11" s="41"/>
      <c r="V11" s="41"/>
      <c r="W11" s="919" t="str">
        <f>IF('入力シート（確認申請書）'!$O$28="","",'入力シート（確認申請書）'!$O$28)</f>
        <v/>
      </c>
      <c r="X11" s="919"/>
      <c r="Y11" s="919"/>
      <c r="Z11" s="919"/>
      <c r="AA11" s="919"/>
      <c r="AB11" s="919"/>
      <c r="AC11" s="919"/>
      <c r="AD11" s="919"/>
      <c r="AE11" s="919"/>
      <c r="AF11" s="919"/>
      <c r="AG11" s="919"/>
      <c r="AH11" s="919"/>
      <c r="AI11" s="919"/>
      <c r="AJ11" s="79"/>
    </row>
    <row r="12" spans="1:37" ht="13.5" customHeight="1" x14ac:dyDescent="0.15">
      <c r="A12" s="40"/>
      <c r="B12" s="220"/>
      <c r="C12" s="41"/>
      <c r="D12" s="41"/>
      <c r="E12" s="41"/>
      <c r="F12" s="41"/>
      <c r="G12" s="41"/>
      <c r="H12" s="41"/>
      <c r="I12" s="41"/>
      <c r="J12" s="41"/>
      <c r="K12" s="41"/>
      <c r="L12" s="41"/>
      <c r="M12" s="41"/>
      <c r="N12" s="41"/>
      <c r="O12" s="41"/>
      <c r="P12" s="41"/>
      <c r="Q12" s="41"/>
      <c r="R12" s="41"/>
      <c r="S12" s="41"/>
      <c r="T12" s="41"/>
      <c r="U12" s="41"/>
      <c r="V12" s="41"/>
      <c r="W12" s="919" t="str">
        <f>IF('入力シート（確認申請書）'!$O$30="","",'入力シート（確認申請書）'!$O$30)</f>
        <v/>
      </c>
      <c r="X12" s="919"/>
      <c r="Y12" s="919"/>
      <c r="Z12" s="919"/>
      <c r="AA12" s="919"/>
      <c r="AB12" s="919"/>
      <c r="AC12" s="919"/>
      <c r="AD12" s="919"/>
      <c r="AE12" s="919"/>
      <c r="AF12" s="919"/>
      <c r="AG12" s="919"/>
      <c r="AH12" s="919"/>
      <c r="AI12" s="919"/>
      <c r="AJ12" s="79"/>
    </row>
    <row r="13" spans="1:37" ht="13.5" customHeight="1" x14ac:dyDescent="0.15">
      <c r="A13" s="40"/>
      <c r="B13" s="220"/>
      <c r="C13" s="41"/>
      <c r="D13" s="41"/>
      <c r="E13" s="41"/>
      <c r="F13" s="41"/>
      <c r="G13" s="41"/>
      <c r="H13" s="41"/>
      <c r="I13" s="41"/>
      <c r="J13" s="41"/>
      <c r="K13" s="41"/>
      <c r="L13" s="41"/>
      <c r="M13" s="41"/>
      <c r="N13" s="41"/>
      <c r="O13" s="41"/>
      <c r="P13" s="41"/>
      <c r="Q13" s="41"/>
      <c r="R13" s="41"/>
      <c r="S13" s="41"/>
      <c r="T13" s="41"/>
      <c r="U13" s="41"/>
      <c r="V13" s="41"/>
      <c r="W13" s="919" t="str">
        <f>IF('入力シート（確認申請書）'!$O$32="","",'入力シート（確認申請書）'!$O$32)</f>
        <v/>
      </c>
      <c r="X13" s="919"/>
      <c r="Y13" s="919"/>
      <c r="Z13" s="919"/>
      <c r="AA13" s="919"/>
      <c r="AB13" s="919"/>
      <c r="AC13" s="919"/>
      <c r="AD13" s="919"/>
      <c r="AE13" s="919"/>
      <c r="AF13" s="919"/>
      <c r="AG13" s="919"/>
      <c r="AH13" s="919"/>
      <c r="AI13" s="25"/>
      <c r="AJ13" s="79"/>
    </row>
    <row r="14" spans="1:37" s="27" customFormat="1" ht="2.25" customHeight="1" x14ac:dyDescent="0.15">
      <c r="A14" s="44"/>
      <c r="B14" s="218"/>
      <c r="V14" s="215"/>
      <c r="AB14" s="214"/>
      <c r="AC14" s="214"/>
      <c r="AD14" s="214"/>
      <c r="AE14" s="214"/>
      <c r="AF14" s="214"/>
      <c r="AG14" s="214"/>
      <c r="AH14" s="214"/>
      <c r="AI14" s="214"/>
      <c r="AJ14" s="355"/>
    </row>
    <row r="15" spans="1:37" ht="12.75" customHeight="1" x14ac:dyDescent="0.15">
      <c r="A15" s="40"/>
      <c r="B15" s="220"/>
      <c r="C15" s="41"/>
      <c r="D15" s="41"/>
      <c r="E15" s="28"/>
      <c r="F15" s="28"/>
      <c r="G15" s="28"/>
      <c r="H15" s="28"/>
      <c r="I15" s="28"/>
      <c r="J15" s="41"/>
      <c r="K15" s="28"/>
      <c r="L15" s="41"/>
      <c r="M15" s="41"/>
      <c r="N15" s="41"/>
      <c r="O15" s="28"/>
      <c r="P15" s="28"/>
      <c r="Q15" s="41"/>
      <c r="R15" s="41"/>
      <c r="S15" s="41"/>
      <c r="T15" s="41"/>
      <c r="U15" s="41"/>
      <c r="V15" s="229" t="s">
        <v>349</v>
      </c>
      <c r="W15" s="921" t="str">
        <f>IF('入力シート（確認申請書）'!$K$80="","",'入力シート（確認申請書）'!$K$80)</f>
        <v/>
      </c>
      <c r="X15" s="921"/>
      <c r="Y15" s="921"/>
      <c r="Z15" s="921"/>
      <c r="AA15" s="921"/>
      <c r="AB15" s="921"/>
      <c r="AC15" s="921"/>
      <c r="AD15" s="921"/>
      <c r="AE15" s="921"/>
      <c r="AF15" s="921"/>
      <c r="AG15" s="921"/>
      <c r="AH15" s="921"/>
      <c r="AI15" s="921"/>
      <c r="AJ15" s="79"/>
    </row>
    <row r="16" spans="1:37" s="27" customFormat="1" ht="2.25" customHeight="1" x14ac:dyDescent="0.15">
      <c r="A16" s="44"/>
      <c r="B16" s="218"/>
      <c r="AJ16" s="35"/>
    </row>
    <row r="17" spans="1:37" s="27" customFormat="1" ht="2.25" customHeight="1" x14ac:dyDescent="0.15">
      <c r="A17" s="44"/>
      <c r="B17" s="218"/>
      <c r="AJ17" s="35"/>
    </row>
    <row r="18" spans="1:37" ht="12.75" customHeight="1" x14ac:dyDescent="0.15">
      <c r="A18" s="40"/>
      <c r="B18" s="114" t="s">
        <v>359</v>
      </c>
      <c r="C18" s="41"/>
      <c r="D18" s="41"/>
      <c r="E18" s="28"/>
      <c r="F18" s="28"/>
      <c r="G18" s="28"/>
      <c r="H18" s="28"/>
      <c r="I18" s="28"/>
      <c r="J18" s="41"/>
      <c r="K18" s="28"/>
      <c r="L18" s="41"/>
      <c r="M18" s="41"/>
      <c r="N18" s="41"/>
      <c r="O18" s="28"/>
      <c r="P18" s="28"/>
      <c r="Q18" s="41"/>
      <c r="R18" s="41"/>
      <c r="S18" s="41"/>
      <c r="T18" s="41"/>
      <c r="U18" s="41"/>
      <c r="V18" s="41"/>
      <c r="W18" s="41"/>
      <c r="X18" s="41"/>
      <c r="Y18" s="41"/>
      <c r="Z18" s="41"/>
      <c r="AA18" s="41"/>
      <c r="AB18" s="41"/>
      <c r="AC18" s="41"/>
      <c r="AD18" s="41"/>
      <c r="AE18" s="41"/>
      <c r="AF18" s="41"/>
      <c r="AG18" s="25"/>
      <c r="AH18" s="25"/>
      <c r="AI18" s="25"/>
      <c r="AJ18" s="43"/>
    </row>
    <row r="19" spans="1:37" s="27" customFormat="1" ht="2.25" customHeight="1" x14ac:dyDescent="0.15">
      <c r="A19" s="44"/>
      <c r="B19" s="218"/>
      <c r="AJ19" s="35"/>
    </row>
    <row r="20" spans="1:37" ht="12.75" customHeight="1" x14ac:dyDescent="0.15">
      <c r="A20" s="980" t="s">
        <v>360</v>
      </c>
      <c r="B20" s="981"/>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2"/>
      <c r="AK20" s="32"/>
    </row>
    <row r="21" spans="1:37" s="27" customFormat="1" ht="2.25" customHeight="1" x14ac:dyDescent="0.15">
      <c r="A21" s="44"/>
      <c r="B21" s="211"/>
      <c r="AJ21" s="35"/>
    </row>
    <row r="22" spans="1:37" s="27" customFormat="1" ht="12.75" customHeight="1" x14ac:dyDescent="0.15">
      <c r="A22" s="50"/>
      <c r="B22" s="960" t="s">
        <v>511</v>
      </c>
      <c r="C22" s="960"/>
      <c r="D22" s="960"/>
      <c r="E22" s="960"/>
      <c r="F22" s="960"/>
      <c r="G22" s="960"/>
      <c r="H22" s="960"/>
      <c r="I22" s="960"/>
      <c r="J22" s="960"/>
      <c r="K22" s="961"/>
      <c r="L22" s="51"/>
      <c r="M22" s="51"/>
      <c r="N22" s="964" t="s">
        <v>549</v>
      </c>
      <c r="O22" s="964" t="s">
        <v>872</v>
      </c>
      <c r="P22" s="964"/>
      <c r="Q22" s="964"/>
      <c r="R22" s="964"/>
      <c r="S22" s="964"/>
      <c r="T22" s="964"/>
      <c r="U22" s="964"/>
      <c r="V22" s="964"/>
      <c r="W22" s="964"/>
      <c r="X22" s="964"/>
      <c r="Y22" s="964" t="s">
        <v>550</v>
      </c>
      <c r="Z22" s="52"/>
      <c r="AA22" s="52"/>
      <c r="AB22" s="52"/>
      <c r="AC22" s="964" t="s">
        <v>873</v>
      </c>
      <c r="AD22" s="964"/>
      <c r="AE22" s="964"/>
      <c r="AF22" s="964"/>
      <c r="AG22" s="964"/>
      <c r="AH22" s="964"/>
      <c r="AI22" s="964"/>
      <c r="AJ22" s="966"/>
      <c r="AK22" s="29"/>
    </row>
    <row r="23" spans="1:37" s="27" customFormat="1" ht="2.25" customHeight="1" x14ac:dyDescent="0.15">
      <c r="A23" s="45"/>
      <c r="B23" s="917"/>
      <c r="C23" s="917"/>
      <c r="D23" s="917"/>
      <c r="E23" s="917"/>
      <c r="F23" s="917"/>
      <c r="G23" s="917"/>
      <c r="H23" s="917"/>
      <c r="I23" s="917"/>
      <c r="J23" s="917"/>
      <c r="K23" s="918"/>
      <c r="L23" s="29"/>
      <c r="M23" s="29"/>
      <c r="N23" s="940"/>
      <c r="O23" s="940"/>
      <c r="P23" s="940"/>
      <c r="Q23" s="940"/>
      <c r="R23" s="940"/>
      <c r="S23" s="940"/>
      <c r="T23" s="940"/>
      <c r="U23" s="940"/>
      <c r="V23" s="940"/>
      <c r="W23" s="940"/>
      <c r="X23" s="940"/>
      <c r="Y23" s="940"/>
      <c r="Z23" s="198"/>
      <c r="AA23" s="198"/>
      <c r="AB23" s="198"/>
      <c r="AC23" s="940"/>
      <c r="AD23" s="940"/>
      <c r="AE23" s="940"/>
      <c r="AF23" s="940"/>
      <c r="AG23" s="940"/>
      <c r="AH23" s="940"/>
      <c r="AI23" s="940"/>
      <c r="AJ23" s="950"/>
      <c r="AK23" s="29"/>
    </row>
    <row r="24" spans="1:37" s="27" customFormat="1" ht="12.75" customHeight="1" x14ac:dyDescent="0.15">
      <c r="A24" s="48"/>
      <c r="B24" s="962"/>
      <c r="C24" s="962"/>
      <c r="D24" s="962"/>
      <c r="E24" s="962"/>
      <c r="F24" s="962"/>
      <c r="G24" s="962"/>
      <c r="H24" s="962"/>
      <c r="I24" s="962"/>
      <c r="J24" s="962"/>
      <c r="K24" s="963"/>
      <c r="L24" s="39"/>
      <c r="M24" s="39"/>
      <c r="N24" s="941"/>
      <c r="O24" s="941"/>
      <c r="P24" s="941"/>
      <c r="Q24" s="941"/>
      <c r="R24" s="941"/>
      <c r="S24" s="941"/>
      <c r="T24" s="941"/>
      <c r="U24" s="941"/>
      <c r="V24" s="941"/>
      <c r="W24" s="941"/>
      <c r="X24" s="941"/>
      <c r="Y24" s="941"/>
      <c r="Z24" s="49"/>
      <c r="AA24" s="49"/>
      <c r="AB24" s="49"/>
      <c r="AC24" s="941"/>
      <c r="AD24" s="941"/>
      <c r="AE24" s="941"/>
      <c r="AF24" s="941"/>
      <c r="AG24" s="941"/>
      <c r="AH24" s="941"/>
      <c r="AI24" s="941"/>
      <c r="AJ24" s="944"/>
      <c r="AK24" s="29"/>
    </row>
    <row r="25" spans="1:37" s="27" customFormat="1" ht="2.25" customHeight="1" x14ac:dyDescent="0.15">
      <c r="A25" s="50"/>
      <c r="B25" s="366"/>
      <c r="C25" s="51"/>
      <c r="D25" s="51"/>
      <c r="E25" s="51"/>
      <c r="F25" s="51"/>
      <c r="G25" s="53"/>
      <c r="H25" s="53"/>
      <c r="I25" s="53"/>
      <c r="J25" s="53"/>
      <c r="K25" s="64"/>
      <c r="L25" s="51"/>
      <c r="M25" s="51"/>
      <c r="N25" s="52"/>
      <c r="O25" s="52"/>
      <c r="P25" s="52"/>
      <c r="Q25" s="52"/>
      <c r="R25" s="52"/>
      <c r="S25" s="53"/>
      <c r="T25" s="53"/>
      <c r="U25" s="53"/>
      <c r="V25" s="53"/>
      <c r="W25" s="53"/>
      <c r="X25" s="53"/>
      <c r="Y25" s="53"/>
      <c r="Z25" s="53"/>
      <c r="AA25" s="53"/>
      <c r="AB25" s="53"/>
      <c r="AC25" s="53"/>
      <c r="AD25" s="53"/>
      <c r="AE25" s="53"/>
      <c r="AF25" s="53"/>
      <c r="AG25" s="53"/>
      <c r="AH25" s="53"/>
      <c r="AI25" s="53"/>
      <c r="AJ25" s="54"/>
      <c r="AK25" s="29"/>
    </row>
    <row r="26" spans="1:37" s="27" customFormat="1" ht="12.75" customHeight="1" x14ac:dyDescent="0.15">
      <c r="A26" s="45"/>
      <c r="B26" s="969">
        <v>1</v>
      </c>
      <c r="C26" s="30"/>
      <c r="D26" s="30"/>
      <c r="E26" s="969" t="s">
        <v>513</v>
      </c>
      <c r="F26" s="969"/>
      <c r="G26" s="969"/>
      <c r="H26" s="969"/>
      <c r="I26" s="969"/>
      <c r="J26" s="969"/>
      <c r="K26" s="970"/>
      <c r="L26" s="29"/>
      <c r="M26" s="29"/>
      <c r="N26" s="919" t="str">
        <f>IF('入力シート（確認申請書）'!G405="","",'入力シート（確認申請書）'!G405)</f>
        <v/>
      </c>
      <c r="O26" s="919"/>
      <c r="P26" s="919"/>
      <c r="Q26" s="919"/>
      <c r="R26" s="919"/>
      <c r="S26" s="919"/>
      <c r="T26" s="919"/>
      <c r="U26" s="919"/>
      <c r="V26" s="919"/>
      <c r="W26" s="919"/>
      <c r="X26" s="919"/>
      <c r="Y26" s="919"/>
      <c r="Z26" s="919"/>
      <c r="AA26" s="919"/>
      <c r="AB26" s="919"/>
      <c r="AC26" s="919"/>
      <c r="AD26" s="919"/>
      <c r="AE26" s="919"/>
      <c r="AF26" s="919"/>
      <c r="AG26" s="919"/>
      <c r="AH26" s="919"/>
      <c r="AI26" s="919"/>
      <c r="AJ26" s="920"/>
      <c r="AK26" s="29"/>
    </row>
    <row r="27" spans="1:37" s="27" customFormat="1" ht="2.25" customHeight="1" x14ac:dyDescent="0.15">
      <c r="A27" s="45"/>
      <c r="B27" s="969"/>
      <c r="C27" s="29"/>
      <c r="D27" s="29"/>
      <c r="E27" s="969"/>
      <c r="F27" s="969"/>
      <c r="G27" s="969"/>
      <c r="H27" s="969"/>
      <c r="I27" s="969"/>
      <c r="J27" s="969"/>
      <c r="K27" s="970"/>
      <c r="L27" s="29"/>
      <c r="M27" s="29"/>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4"/>
      <c r="AK27" s="29"/>
    </row>
    <row r="28" spans="1:37" s="27" customFormat="1" ht="12.75" customHeight="1" x14ac:dyDescent="0.15">
      <c r="A28" s="45"/>
      <c r="B28" s="969"/>
      <c r="C28" s="30"/>
      <c r="D28" s="30"/>
      <c r="E28" s="969"/>
      <c r="F28" s="969"/>
      <c r="G28" s="969"/>
      <c r="H28" s="969"/>
      <c r="I28" s="969"/>
      <c r="J28" s="969"/>
      <c r="K28" s="970"/>
      <c r="L28" s="29"/>
      <c r="M28" s="29"/>
      <c r="N28" s="919" t="str">
        <f>IF('入力シート（確認申請書）'!G407="","",'入力シート（確認申請書）'!G407)</f>
        <v/>
      </c>
      <c r="O28" s="919"/>
      <c r="P28" s="919"/>
      <c r="Q28" s="919"/>
      <c r="R28" s="919"/>
      <c r="S28" s="919"/>
      <c r="T28" s="919"/>
      <c r="U28" s="919"/>
      <c r="V28" s="919"/>
      <c r="W28" s="919"/>
      <c r="X28" s="919"/>
      <c r="Y28" s="919"/>
      <c r="Z28" s="919"/>
      <c r="AA28" s="919"/>
      <c r="AB28" s="919"/>
      <c r="AC28" s="919"/>
      <c r="AD28" s="919"/>
      <c r="AE28" s="919"/>
      <c r="AF28" s="919"/>
      <c r="AG28" s="919"/>
      <c r="AH28" s="919"/>
      <c r="AI28" s="919"/>
      <c r="AJ28" s="920"/>
      <c r="AK28" s="29"/>
    </row>
    <row r="29" spans="1:37" s="27" customFormat="1" ht="2.25" customHeight="1" x14ac:dyDescent="0.15">
      <c r="A29" s="45"/>
      <c r="B29" s="969"/>
      <c r="C29" s="29"/>
      <c r="D29" s="29"/>
      <c r="E29" s="969"/>
      <c r="F29" s="969"/>
      <c r="G29" s="969"/>
      <c r="H29" s="969"/>
      <c r="I29" s="969"/>
      <c r="J29" s="969"/>
      <c r="K29" s="970"/>
      <c r="L29" s="29"/>
      <c r="M29" s="29"/>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4"/>
      <c r="AK29" s="29"/>
    </row>
    <row r="30" spans="1:37" s="27" customFormat="1" ht="12.75" customHeight="1" x14ac:dyDescent="0.15">
      <c r="A30" s="45"/>
      <c r="B30" s="969"/>
      <c r="C30" s="30"/>
      <c r="D30" s="30"/>
      <c r="E30" s="969"/>
      <c r="F30" s="969"/>
      <c r="G30" s="969"/>
      <c r="H30" s="969"/>
      <c r="I30" s="969"/>
      <c r="J30" s="969"/>
      <c r="K30" s="970"/>
      <c r="L30" s="29"/>
      <c r="M30" s="29"/>
      <c r="N30" s="919" t="str">
        <f>IF('入力シート（確認申請書）'!G409="","",'入力シート（確認申請書）'!G409)</f>
        <v/>
      </c>
      <c r="O30" s="919"/>
      <c r="P30" s="919"/>
      <c r="Q30" s="919"/>
      <c r="R30" s="919"/>
      <c r="S30" s="919"/>
      <c r="T30" s="919"/>
      <c r="U30" s="919"/>
      <c r="V30" s="919"/>
      <c r="W30" s="919"/>
      <c r="X30" s="919"/>
      <c r="Y30" s="919"/>
      <c r="Z30" s="919"/>
      <c r="AA30" s="919"/>
      <c r="AB30" s="919"/>
      <c r="AC30" s="919"/>
      <c r="AD30" s="919"/>
      <c r="AE30" s="919"/>
      <c r="AF30" s="919"/>
      <c r="AG30" s="919"/>
      <c r="AH30" s="919"/>
      <c r="AI30" s="919"/>
      <c r="AJ30" s="920"/>
      <c r="AK30" s="29"/>
    </row>
    <row r="31" spans="1:37" s="27" customFormat="1" ht="2.25" customHeight="1" x14ac:dyDescent="0.15">
      <c r="A31" s="45"/>
      <c r="B31" s="969"/>
      <c r="C31" s="29"/>
      <c r="D31" s="29"/>
      <c r="E31" s="969"/>
      <c r="F31" s="969"/>
      <c r="G31" s="969"/>
      <c r="H31" s="969"/>
      <c r="I31" s="969"/>
      <c r="J31" s="969"/>
      <c r="K31" s="970"/>
      <c r="L31" s="29"/>
      <c r="M31" s="29"/>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4"/>
      <c r="AK31" s="29"/>
    </row>
    <row r="32" spans="1:37" s="27" customFormat="1" ht="12.75" customHeight="1" x14ac:dyDescent="0.15">
      <c r="A32" s="48"/>
      <c r="B32" s="953"/>
      <c r="C32" s="55"/>
      <c r="D32" s="55"/>
      <c r="E32" s="953"/>
      <c r="F32" s="953"/>
      <c r="G32" s="953"/>
      <c r="H32" s="953"/>
      <c r="I32" s="953"/>
      <c r="J32" s="953"/>
      <c r="K32" s="971"/>
      <c r="L32" s="39"/>
      <c r="M32" s="39"/>
      <c r="N32" s="923" t="str">
        <f>IF('入力シート（確認申請書）'!G411="","",'入力シート（確認申請書）'!G411)</f>
        <v/>
      </c>
      <c r="O32" s="923"/>
      <c r="P32" s="923"/>
      <c r="Q32" s="923"/>
      <c r="R32" s="923"/>
      <c r="S32" s="923"/>
      <c r="T32" s="923"/>
      <c r="U32" s="923"/>
      <c r="V32" s="923"/>
      <c r="W32" s="923"/>
      <c r="X32" s="923"/>
      <c r="Y32" s="923"/>
      <c r="Z32" s="923"/>
      <c r="AA32" s="923"/>
      <c r="AB32" s="923"/>
      <c r="AC32" s="923"/>
      <c r="AD32" s="923"/>
      <c r="AE32" s="923"/>
      <c r="AF32" s="923"/>
      <c r="AG32" s="923"/>
      <c r="AH32" s="923"/>
      <c r="AI32" s="923"/>
      <c r="AJ32" s="958"/>
      <c r="AK32" s="29"/>
    </row>
    <row r="33" spans="1:37" s="27" customFormat="1" ht="2.25" customHeight="1" x14ac:dyDescent="0.15">
      <c r="A33" s="44"/>
      <c r="B33" s="363"/>
      <c r="K33" s="35"/>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4"/>
    </row>
    <row r="34" spans="1:37" s="27" customFormat="1" ht="12.75" customHeight="1" x14ac:dyDescent="0.15">
      <c r="A34" s="45"/>
      <c r="B34" s="934">
        <v>2</v>
      </c>
      <c r="C34" s="29"/>
      <c r="D34" s="29"/>
      <c r="E34" s="934" t="s">
        <v>512</v>
      </c>
      <c r="F34" s="934"/>
      <c r="G34" s="934"/>
      <c r="H34" s="934"/>
      <c r="I34" s="934"/>
      <c r="J34" s="934"/>
      <c r="K34" s="935"/>
      <c r="L34" s="29"/>
      <c r="M34" s="29"/>
      <c r="N34" s="326" t="str">
        <f>"（"&amp;'入力シート（確認申請書）'!L104&amp;"）建築士　　（"&amp;'入力シート（確認申請書）'!T104&amp;"）登録　　第"&amp;'入力シート（確認申請書）'!AB104&amp;"号"</f>
        <v>（）建築士　　（）登録　　第号</v>
      </c>
      <c r="O34" s="349"/>
      <c r="P34" s="349"/>
      <c r="Q34" s="349"/>
      <c r="R34" s="195"/>
      <c r="S34" s="326"/>
      <c r="T34" s="326"/>
      <c r="U34" s="326"/>
      <c r="V34" s="327"/>
      <c r="W34" s="349"/>
      <c r="X34" s="349"/>
      <c r="Y34" s="349"/>
      <c r="Z34" s="349"/>
      <c r="AA34" s="326"/>
      <c r="AB34" s="195"/>
      <c r="AC34" s="326"/>
      <c r="AD34" s="326"/>
      <c r="AE34" s="349"/>
      <c r="AF34" s="349"/>
      <c r="AG34" s="349"/>
      <c r="AH34" s="349"/>
      <c r="AI34" s="195"/>
      <c r="AJ34" s="35"/>
      <c r="AK34" s="29"/>
    </row>
    <row r="35" spans="1:37" s="27" customFormat="1" ht="2.25" customHeight="1" x14ac:dyDescent="0.15">
      <c r="A35" s="45"/>
      <c r="B35" s="934"/>
      <c r="C35" s="29"/>
      <c r="D35" s="29"/>
      <c r="E35" s="934"/>
      <c r="F35" s="934"/>
      <c r="G35" s="934"/>
      <c r="H35" s="934"/>
      <c r="I35" s="934"/>
      <c r="J35" s="934"/>
      <c r="K35" s="935"/>
      <c r="L35" s="29"/>
      <c r="M35" s="29"/>
      <c r="N35" s="198"/>
      <c r="O35" s="198"/>
      <c r="P35" s="198"/>
      <c r="Q35" s="198"/>
      <c r="R35" s="198"/>
      <c r="AJ35" s="35"/>
      <c r="AK35" s="29"/>
    </row>
    <row r="36" spans="1:37" s="27" customFormat="1" ht="12.75" customHeight="1" x14ac:dyDescent="0.15">
      <c r="A36" s="45"/>
      <c r="B36" s="934"/>
      <c r="C36" s="29"/>
      <c r="D36" s="29"/>
      <c r="E36" s="934"/>
      <c r="F36" s="934"/>
      <c r="G36" s="934"/>
      <c r="H36" s="934"/>
      <c r="I36" s="934"/>
      <c r="J36" s="934"/>
      <c r="K36" s="935"/>
      <c r="L36" s="29"/>
      <c r="M36" s="29"/>
      <c r="N36" s="976" t="str">
        <f>IF('入力シート（確認申請書）'!K106="","",'入力シート（確認申請書）'!K106)</f>
        <v/>
      </c>
      <c r="O36" s="976"/>
      <c r="P36" s="976"/>
      <c r="Q36" s="976"/>
      <c r="R36" s="976"/>
      <c r="S36" s="976"/>
      <c r="T36" s="976"/>
      <c r="U36" s="976"/>
      <c r="V36" s="976"/>
      <c r="W36" s="976"/>
      <c r="X36" s="976"/>
      <c r="Y36" s="976"/>
      <c r="Z36" s="976"/>
      <c r="AA36" s="976"/>
      <c r="AB36" s="976"/>
      <c r="AC36" s="976"/>
      <c r="AD36" s="976"/>
      <c r="AE36" s="976"/>
      <c r="AF36" s="976"/>
      <c r="AG36" s="976"/>
      <c r="AH36" s="976"/>
      <c r="AI36" s="976"/>
      <c r="AJ36" s="35"/>
      <c r="AK36" s="29"/>
    </row>
    <row r="37" spans="1:37" s="27" customFormat="1" ht="1.5" customHeight="1" x14ac:dyDescent="0.15">
      <c r="A37" s="45"/>
      <c r="B37" s="934"/>
      <c r="C37" s="29"/>
      <c r="D37" s="29"/>
      <c r="E37" s="934"/>
      <c r="F37" s="934"/>
      <c r="G37" s="934"/>
      <c r="H37" s="934"/>
      <c r="I37" s="934"/>
      <c r="J37" s="934"/>
      <c r="K37" s="935"/>
      <c r="L37" s="29"/>
      <c r="M37" s="29"/>
      <c r="N37" s="198"/>
      <c r="O37" s="198"/>
      <c r="P37" s="198"/>
      <c r="Q37" s="198"/>
      <c r="R37" s="198"/>
      <c r="AJ37" s="35"/>
      <c r="AK37" s="29"/>
    </row>
    <row r="38" spans="1:37" s="27" customFormat="1" ht="12.75" customHeight="1" x14ac:dyDescent="0.15">
      <c r="A38" s="45"/>
      <c r="B38" s="934"/>
      <c r="C38" s="29"/>
      <c r="D38" s="29"/>
      <c r="E38" s="934"/>
      <c r="F38" s="934"/>
      <c r="G38" s="934"/>
      <c r="H38" s="934"/>
      <c r="I38" s="934"/>
      <c r="J38" s="934"/>
      <c r="K38" s="935"/>
      <c r="L38" s="29"/>
      <c r="M38" s="29"/>
      <c r="N38" s="320" t="str">
        <f>"（"&amp;'入力シート（確認申請書）'!L108&amp;"）建築士事務所  （"&amp;'入力シート（確認申請書）'!S108&amp;"）知事登録  （"&amp;'入力シート（確認申請書）'!Y108&amp;"）  第"&amp;'入力シート（確認申請書）'!AB108&amp;"号"</f>
        <v>（）建築士事務所  （）知事登録  （）  第号</v>
      </c>
      <c r="O38" s="321"/>
      <c r="P38" s="321"/>
      <c r="Q38" s="321"/>
      <c r="R38" s="322"/>
      <c r="S38" s="320"/>
      <c r="T38" s="320"/>
      <c r="U38" s="318"/>
      <c r="V38" s="321"/>
      <c r="W38" s="321"/>
      <c r="X38" s="321"/>
      <c r="Y38" s="320"/>
      <c r="Z38" s="108"/>
      <c r="AA38" s="108"/>
      <c r="AB38" s="342"/>
      <c r="AC38" s="342"/>
      <c r="AD38" s="320"/>
      <c r="AE38" s="321"/>
      <c r="AF38" s="321"/>
      <c r="AG38" s="321"/>
      <c r="AH38" s="321"/>
      <c r="AI38" s="322"/>
      <c r="AJ38" s="35"/>
      <c r="AK38" s="29"/>
    </row>
    <row r="39" spans="1:37" s="27" customFormat="1" ht="1.5" customHeight="1" x14ac:dyDescent="0.15">
      <c r="A39" s="45"/>
      <c r="B39" s="934"/>
      <c r="C39" s="29"/>
      <c r="D39" s="29"/>
      <c r="E39" s="934"/>
      <c r="F39" s="934"/>
      <c r="G39" s="934"/>
      <c r="H39" s="934"/>
      <c r="I39" s="934"/>
      <c r="J39" s="934"/>
      <c r="K39" s="935"/>
      <c r="L39" s="29"/>
      <c r="M39" s="29"/>
      <c r="N39" s="198"/>
      <c r="O39" s="198"/>
      <c r="P39" s="198"/>
      <c r="Q39" s="198"/>
      <c r="R39" s="198"/>
      <c r="AJ39" s="35"/>
      <c r="AK39" s="29"/>
    </row>
    <row r="40" spans="1:37" s="27" customFormat="1" ht="12.75" customHeight="1" x14ac:dyDescent="0.15">
      <c r="A40" s="45"/>
      <c r="B40" s="934"/>
      <c r="C40" s="29"/>
      <c r="D40" s="29"/>
      <c r="E40" s="934"/>
      <c r="F40" s="934"/>
      <c r="G40" s="934"/>
      <c r="H40" s="934"/>
      <c r="I40" s="934"/>
      <c r="J40" s="934"/>
      <c r="K40" s="935"/>
      <c r="L40" s="29"/>
      <c r="M40" s="29"/>
      <c r="N40" s="955" t="str">
        <f>IF('入力シート（確認申請書）'!K110="","",'入力シート（確認申請書）'!K110)</f>
        <v/>
      </c>
      <c r="O40" s="955"/>
      <c r="P40" s="955"/>
      <c r="Q40" s="955"/>
      <c r="R40" s="955"/>
      <c r="S40" s="955"/>
      <c r="T40" s="955"/>
      <c r="U40" s="955"/>
      <c r="V40" s="955"/>
      <c r="W40" s="955"/>
      <c r="X40" s="955"/>
      <c r="Y40" s="955"/>
      <c r="Z40" s="955"/>
      <c r="AA40" s="955"/>
      <c r="AB40" s="955"/>
      <c r="AC40" s="955"/>
      <c r="AD40" s="955"/>
      <c r="AE40" s="955"/>
      <c r="AF40" s="955"/>
      <c r="AG40" s="955"/>
      <c r="AH40" s="955"/>
      <c r="AI40" s="955"/>
      <c r="AJ40" s="35"/>
      <c r="AK40" s="29"/>
    </row>
    <row r="41" spans="1:37" s="27" customFormat="1" ht="1.5" customHeight="1" x14ac:dyDescent="0.15">
      <c r="A41" s="45"/>
      <c r="B41" s="934"/>
      <c r="C41" s="29"/>
      <c r="D41" s="29"/>
      <c r="E41" s="934"/>
      <c r="F41" s="934"/>
      <c r="G41" s="934"/>
      <c r="H41" s="934"/>
      <c r="I41" s="934"/>
      <c r="J41" s="934"/>
      <c r="K41" s="935"/>
      <c r="L41" s="29"/>
      <c r="M41" s="29"/>
      <c r="N41" s="198"/>
      <c r="O41" s="198"/>
      <c r="P41" s="198"/>
      <c r="Q41" s="198"/>
      <c r="R41" s="198"/>
      <c r="AJ41" s="35"/>
      <c r="AK41" s="29"/>
    </row>
    <row r="42" spans="1:37" s="27" customFormat="1" ht="12.75" customHeight="1" x14ac:dyDescent="0.15">
      <c r="A42" s="45"/>
      <c r="B42" s="934"/>
      <c r="C42" s="29"/>
      <c r="D42" s="29"/>
      <c r="E42" s="934"/>
      <c r="F42" s="934"/>
      <c r="G42" s="934"/>
      <c r="H42" s="934"/>
      <c r="I42" s="934"/>
      <c r="J42" s="934"/>
      <c r="K42" s="935"/>
      <c r="L42" s="29"/>
      <c r="M42" s="29"/>
      <c r="N42" s="955" t="str">
        <f>IF('入力シート（確認申請書）'!K114="","",'入力シート（確認申請書）'!K114)</f>
        <v/>
      </c>
      <c r="O42" s="955"/>
      <c r="P42" s="955"/>
      <c r="Q42" s="955"/>
      <c r="R42" s="955"/>
      <c r="S42" s="955"/>
      <c r="T42" s="955"/>
      <c r="U42" s="955"/>
      <c r="V42" s="955"/>
      <c r="W42" s="955"/>
      <c r="X42" s="955"/>
      <c r="Y42" s="955"/>
      <c r="Z42" s="955"/>
      <c r="AA42" s="955"/>
      <c r="AB42" s="955"/>
      <c r="AC42" s="955"/>
      <c r="AD42" s="955"/>
      <c r="AE42" s="955"/>
      <c r="AF42" s="955"/>
      <c r="AG42" s="955"/>
      <c r="AH42" s="955"/>
      <c r="AI42" s="955"/>
      <c r="AJ42" s="35"/>
      <c r="AK42" s="29"/>
    </row>
    <row r="43" spans="1:37" s="27" customFormat="1" ht="1.5" customHeight="1" x14ac:dyDescent="0.15">
      <c r="A43" s="45"/>
      <c r="B43" s="934"/>
      <c r="C43" s="29"/>
      <c r="D43" s="29"/>
      <c r="E43" s="934"/>
      <c r="F43" s="934"/>
      <c r="G43" s="934"/>
      <c r="H43" s="934"/>
      <c r="I43" s="934"/>
      <c r="J43" s="934"/>
      <c r="K43" s="935"/>
      <c r="L43" s="29"/>
      <c r="M43" s="29"/>
      <c r="N43" s="198"/>
      <c r="O43" s="198"/>
      <c r="P43" s="198"/>
      <c r="Q43" s="198"/>
      <c r="R43" s="198"/>
      <c r="AJ43" s="35"/>
      <c r="AK43" s="29"/>
    </row>
    <row r="44" spans="1:37" s="27" customFormat="1" ht="12.75" customHeight="1" x14ac:dyDescent="0.15">
      <c r="A44" s="48"/>
      <c r="B44" s="924"/>
      <c r="C44" s="39"/>
      <c r="D44" s="39"/>
      <c r="E44" s="924"/>
      <c r="F44" s="924"/>
      <c r="G44" s="924"/>
      <c r="H44" s="924"/>
      <c r="I44" s="924"/>
      <c r="J44" s="924"/>
      <c r="K44" s="936"/>
      <c r="L44" s="39"/>
      <c r="M44" s="39"/>
      <c r="N44" s="946" t="str">
        <f>IF('入力シート（確認申請書）'!K116="","",'入力シート（確認申請書）'!K116)</f>
        <v/>
      </c>
      <c r="O44" s="946"/>
      <c r="P44" s="946"/>
      <c r="Q44" s="946"/>
      <c r="R44" s="946"/>
      <c r="S44" s="946"/>
      <c r="T44" s="946"/>
      <c r="U44" s="946"/>
      <c r="V44" s="946"/>
      <c r="W44" s="946"/>
      <c r="X44" s="946"/>
      <c r="Y44" s="946"/>
      <c r="Z44" s="946"/>
      <c r="AA44" s="946"/>
      <c r="AB44" s="946"/>
      <c r="AC44" s="946"/>
      <c r="AD44" s="946"/>
      <c r="AE44" s="946"/>
      <c r="AF44" s="946"/>
      <c r="AG44" s="946"/>
      <c r="AH44" s="946"/>
      <c r="AI44" s="946"/>
      <c r="AJ44" s="58"/>
      <c r="AK44" s="29"/>
    </row>
    <row r="45" spans="1:37" s="27" customFormat="1" ht="2.25" customHeight="1" x14ac:dyDescent="0.15">
      <c r="A45" s="50"/>
      <c r="B45" s="366"/>
      <c r="C45" s="51"/>
      <c r="D45" s="51"/>
      <c r="E45" s="51"/>
      <c r="F45" s="51"/>
      <c r="G45" s="51"/>
      <c r="H45" s="51"/>
      <c r="I45" s="51"/>
      <c r="J45" s="52"/>
      <c r="K45" s="64"/>
      <c r="L45" s="51"/>
      <c r="M45" s="51"/>
      <c r="N45" s="52"/>
      <c r="O45" s="52"/>
      <c r="P45" s="52"/>
      <c r="Q45" s="52"/>
      <c r="R45" s="52"/>
      <c r="S45" s="53"/>
      <c r="T45" s="53"/>
      <c r="U45" s="53"/>
      <c r="V45" s="53"/>
      <c r="W45" s="53"/>
      <c r="X45" s="53"/>
      <c r="Y45" s="53"/>
      <c r="Z45" s="53"/>
      <c r="AA45" s="53"/>
      <c r="AB45" s="53"/>
      <c r="AC45" s="53"/>
      <c r="AD45" s="53"/>
      <c r="AE45" s="53"/>
      <c r="AF45" s="53"/>
      <c r="AG45" s="53"/>
      <c r="AH45" s="53"/>
      <c r="AI45" s="53"/>
      <c r="AJ45" s="54"/>
      <c r="AK45" s="29"/>
    </row>
    <row r="46" spans="1:37" s="27" customFormat="1" ht="12.75" customHeight="1" x14ac:dyDescent="0.15">
      <c r="A46" s="45"/>
      <c r="B46" s="934">
        <v>3</v>
      </c>
      <c r="C46" s="29"/>
      <c r="D46" s="29"/>
      <c r="E46" s="934" t="s">
        <v>514</v>
      </c>
      <c r="F46" s="934"/>
      <c r="G46" s="934"/>
      <c r="H46" s="934"/>
      <c r="I46" s="934"/>
      <c r="J46" s="934"/>
      <c r="K46" s="935"/>
      <c r="L46" s="29"/>
      <c r="M46" s="29"/>
      <c r="N46" s="922"/>
      <c r="O46" s="922"/>
      <c r="P46" s="922"/>
      <c r="Q46" s="922"/>
      <c r="R46" s="922"/>
      <c r="S46" s="922"/>
      <c r="T46" s="922"/>
      <c r="U46" s="922"/>
      <c r="V46" s="922"/>
      <c r="W46" s="922"/>
      <c r="X46" s="922"/>
      <c r="Y46" s="922"/>
      <c r="Z46" s="922"/>
      <c r="AA46" s="922"/>
      <c r="AB46" s="922"/>
      <c r="AC46" s="922"/>
      <c r="AD46" s="922"/>
      <c r="AE46" s="922"/>
      <c r="AF46" s="922"/>
      <c r="AG46" s="922"/>
      <c r="AH46" s="922"/>
      <c r="AI46" s="922"/>
      <c r="AJ46" s="992"/>
      <c r="AK46" s="29"/>
    </row>
    <row r="47" spans="1:37" s="27" customFormat="1" ht="2.25" customHeight="1" x14ac:dyDescent="0.15">
      <c r="A47" s="45"/>
      <c r="B47" s="934"/>
      <c r="C47" s="29"/>
      <c r="D47" s="29"/>
      <c r="E47" s="934"/>
      <c r="F47" s="934"/>
      <c r="G47" s="934"/>
      <c r="H47" s="934"/>
      <c r="I47" s="934"/>
      <c r="J47" s="934"/>
      <c r="K47" s="935"/>
      <c r="L47" s="29"/>
      <c r="M47" s="29"/>
      <c r="N47" s="198"/>
      <c r="O47" s="198"/>
      <c r="P47" s="198"/>
      <c r="Q47" s="198"/>
      <c r="R47" s="198"/>
      <c r="Z47" s="358"/>
      <c r="AA47" s="358"/>
      <c r="AB47" s="358"/>
      <c r="AC47" s="358"/>
      <c r="AD47" s="358"/>
      <c r="AE47" s="358"/>
      <c r="AF47" s="358"/>
      <c r="AG47" s="358"/>
      <c r="AH47" s="358"/>
      <c r="AI47" s="358"/>
      <c r="AJ47" s="35"/>
      <c r="AK47" s="29"/>
    </row>
    <row r="48" spans="1:37" s="27" customFormat="1" ht="12.75" customHeight="1" x14ac:dyDescent="0.15">
      <c r="A48" s="45"/>
      <c r="B48" s="934"/>
      <c r="C48" s="29"/>
      <c r="D48" s="29"/>
      <c r="E48" s="934"/>
      <c r="F48" s="934"/>
      <c r="G48" s="934"/>
      <c r="H48" s="934"/>
      <c r="I48" s="934"/>
      <c r="J48" s="934"/>
      <c r="K48" s="935"/>
      <c r="L48" s="29"/>
      <c r="M48" s="29"/>
      <c r="N48" s="922"/>
      <c r="O48" s="922"/>
      <c r="P48" s="922"/>
      <c r="Q48" s="922"/>
      <c r="R48" s="922"/>
      <c r="S48" s="922"/>
      <c r="T48" s="922"/>
      <c r="U48" s="922"/>
      <c r="V48" s="922"/>
      <c r="W48" s="922"/>
      <c r="Y48" s="328" t="s">
        <v>560</v>
      </c>
      <c r="Z48" s="922"/>
      <c r="AA48" s="922"/>
      <c r="AB48" s="922"/>
      <c r="AC48" s="922"/>
      <c r="AD48" s="922"/>
      <c r="AE48" s="922"/>
      <c r="AF48" s="922"/>
      <c r="AG48" s="922"/>
      <c r="AH48" s="922"/>
      <c r="AI48" s="922"/>
      <c r="AJ48" s="35"/>
      <c r="AK48" s="29"/>
    </row>
    <row r="49" spans="1:37" s="27" customFormat="1" ht="2.25" customHeight="1" x14ac:dyDescent="0.15">
      <c r="A49" s="45"/>
      <c r="B49" s="934"/>
      <c r="C49" s="29"/>
      <c r="D49" s="29"/>
      <c r="E49" s="934"/>
      <c r="F49" s="934"/>
      <c r="G49" s="934"/>
      <c r="H49" s="934"/>
      <c r="I49" s="934"/>
      <c r="J49" s="934"/>
      <c r="K49" s="935"/>
      <c r="L49" s="29"/>
      <c r="M49" s="29"/>
      <c r="N49" s="198"/>
      <c r="O49" s="198"/>
      <c r="P49" s="198"/>
      <c r="Q49" s="198"/>
      <c r="R49" s="198"/>
      <c r="AJ49" s="35"/>
      <c r="AK49" s="29"/>
    </row>
    <row r="50" spans="1:37" s="27" customFormat="1" ht="12.75" customHeight="1" x14ac:dyDescent="0.15">
      <c r="A50" s="45"/>
      <c r="B50" s="934"/>
      <c r="C50" s="29"/>
      <c r="D50" s="29"/>
      <c r="E50" s="934"/>
      <c r="F50" s="934"/>
      <c r="G50" s="934"/>
      <c r="H50" s="934"/>
      <c r="I50" s="934"/>
      <c r="J50" s="934"/>
      <c r="K50" s="935"/>
      <c r="L50" s="29"/>
      <c r="M50" s="29"/>
      <c r="N50" s="198" t="s">
        <v>670</v>
      </c>
      <c r="O50" s="198"/>
      <c r="P50" s="198"/>
      <c r="Q50" s="993" t="s">
        <v>675</v>
      </c>
      <c r="R50" s="993"/>
      <c r="S50" s="27" t="s">
        <v>671</v>
      </c>
      <c r="T50" s="993"/>
      <c r="U50" s="993"/>
      <c r="V50" s="993"/>
      <c r="W50" s="27" t="s">
        <v>556</v>
      </c>
      <c r="X50" s="27" t="s">
        <v>557</v>
      </c>
      <c r="Y50" s="993"/>
      <c r="Z50" s="993"/>
      <c r="AA50" s="993"/>
      <c r="AB50" s="993"/>
      <c r="AC50" s="993"/>
      <c r="AD50" s="993"/>
      <c r="AE50" s="27" t="s">
        <v>550</v>
      </c>
      <c r="AJ50" s="35"/>
      <c r="AK50" s="29"/>
    </row>
    <row r="51" spans="1:37" s="27" customFormat="1" ht="2.25" customHeight="1" x14ac:dyDescent="0.15">
      <c r="A51" s="45"/>
      <c r="B51" s="934"/>
      <c r="C51" s="29"/>
      <c r="D51" s="29"/>
      <c r="E51" s="934"/>
      <c r="F51" s="934"/>
      <c r="G51" s="934"/>
      <c r="H51" s="934"/>
      <c r="I51" s="934"/>
      <c r="J51" s="934"/>
      <c r="K51" s="935"/>
      <c r="L51" s="29"/>
      <c r="M51" s="29"/>
      <c r="N51" s="198"/>
      <c r="O51" s="198"/>
      <c r="P51" s="198"/>
      <c r="Q51" s="198"/>
      <c r="R51" s="198"/>
      <c r="AJ51" s="35"/>
      <c r="AK51" s="29"/>
    </row>
    <row r="52" spans="1:37" s="27" customFormat="1" ht="12.75" customHeight="1" x14ac:dyDescent="0.15">
      <c r="A52" s="45"/>
      <c r="B52" s="934"/>
      <c r="C52" s="29"/>
      <c r="D52" s="29"/>
      <c r="E52" s="934"/>
      <c r="F52" s="934"/>
      <c r="G52" s="934"/>
      <c r="H52" s="934"/>
      <c r="I52" s="934"/>
      <c r="J52" s="934"/>
      <c r="K52" s="935"/>
      <c r="L52" s="29"/>
      <c r="M52" s="29"/>
      <c r="N52" s="198"/>
      <c r="O52" s="198"/>
      <c r="P52" s="198"/>
      <c r="Q52" s="198"/>
      <c r="AA52" s="328" t="s">
        <v>558</v>
      </c>
      <c r="AB52" s="983" t="s">
        <v>781</v>
      </c>
      <c r="AC52" s="983"/>
      <c r="AD52" s="983"/>
      <c r="AE52" s="983"/>
      <c r="AF52" s="983"/>
      <c r="AG52" s="983"/>
      <c r="AH52" s="983"/>
      <c r="AI52" s="983"/>
      <c r="AJ52" s="984"/>
      <c r="AK52" s="29"/>
    </row>
    <row r="53" spans="1:37" s="27" customFormat="1" ht="2.25" customHeight="1" x14ac:dyDescent="0.15">
      <c r="A53" s="48"/>
      <c r="B53" s="924"/>
      <c r="C53" s="39"/>
      <c r="D53" s="39"/>
      <c r="E53" s="924"/>
      <c r="F53" s="924"/>
      <c r="G53" s="924"/>
      <c r="H53" s="924"/>
      <c r="I53" s="924"/>
      <c r="J53" s="924"/>
      <c r="K53" s="936"/>
      <c r="L53" s="39"/>
      <c r="M53" s="39"/>
      <c r="N53" s="49"/>
      <c r="O53" s="49"/>
      <c r="P53" s="49"/>
      <c r="Q53" s="49"/>
      <c r="R53" s="49"/>
      <c r="S53" s="59"/>
      <c r="T53" s="59"/>
      <c r="U53" s="59"/>
      <c r="V53" s="59"/>
      <c r="W53" s="59"/>
      <c r="X53" s="59"/>
      <c r="Y53" s="59"/>
      <c r="Z53" s="59"/>
      <c r="AA53" s="59"/>
      <c r="AB53" s="59"/>
      <c r="AC53" s="59"/>
      <c r="AD53" s="59"/>
      <c r="AE53" s="59"/>
      <c r="AF53" s="59"/>
      <c r="AG53" s="59"/>
      <c r="AH53" s="59"/>
      <c r="AI53" s="59"/>
      <c r="AJ53" s="58"/>
      <c r="AK53" s="29"/>
    </row>
    <row r="54" spans="1:37" s="27" customFormat="1" ht="2.25" customHeight="1" x14ac:dyDescent="0.15">
      <c r="A54" s="56"/>
      <c r="B54" s="57"/>
      <c r="C54" s="53"/>
      <c r="D54" s="53"/>
      <c r="E54" s="51"/>
      <c r="F54" s="51"/>
      <c r="G54" s="51"/>
      <c r="H54" s="51"/>
      <c r="I54" s="51"/>
      <c r="J54" s="51"/>
      <c r="K54" s="65"/>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4"/>
    </row>
    <row r="55" spans="1:37" s="27" customFormat="1" ht="12.75" customHeight="1" x14ac:dyDescent="0.15">
      <c r="A55" s="46"/>
      <c r="B55" s="940">
        <v>4</v>
      </c>
      <c r="C55" s="198"/>
      <c r="D55" s="198"/>
      <c r="E55" s="934" t="s">
        <v>515</v>
      </c>
      <c r="F55" s="940"/>
      <c r="G55" s="940"/>
      <c r="H55" s="940"/>
      <c r="I55" s="940"/>
      <c r="J55" s="940"/>
      <c r="K55" s="950"/>
      <c r="L55" s="198"/>
      <c r="M55" s="198"/>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92"/>
      <c r="AK55" s="198"/>
    </row>
    <row r="56" spans="1:37" s="27" customFormat="1" ht="2.25" customHeight="1" x14ac:dyDescent="0.15">
      <c r="A56" s="44"/>
      <c r="B56" s="940"/>
      <c r="E56" s="940"/>
      <c r="F56" s="940"/>
      <c r="G56" s="940"/>
      <c r="H56" s="940"/>
      <c r="I56" s="940"/>
      <c r="J56" s="940"/>
      <c r="K56" s="950"/>
      <c r="AJ56" s="35"/>
    </row>
    <row r="57" spans="1:37" s="27" customFormat="1" ht="12.75" customHeight="1" x14ac:dyDescent="0.15">
      <c r="A57" s="44"/>
      <c r="B57" s="940"/>
      <c r="E57" s="940"/>
      <c r="F57" s="940"/>
      <c r="G57" s="940"/>
      <c r="H57" s="940"/>
      <c r="I57" s="940"/>
      <c r="J57" s="940"/>
      <c r="K57" s="950"/>
      <c r="N57" s="922"/>
      <c r="O57" s="922"/>
      <c r="P57" s="922"/>
      <c r="Q57" s="922"/>
      <c r="R57" s="922"/>
      <c r="S57" s="922"/>
      <c r="T57" s="922"/>
      <c r="U57" s="922"/>
      <c r="V57" s="922"/>
      <c r="W57" s="922"/>
      <c r="X57" s="198"/>
      <c r="Y57" s="328" t="s">
        <v>560</v>
      </c>
      <c r="Z57" s="922"/>
      <c r="AA57" s="922"/>
      <c r="AB57" s="922"/>
      <c r="AC57" s="922"/>
      <c r="AD57" s="922"/>
      <c r="AE57" s="922"/>
      <c r="AF57" s="922"/>
      <c r="AG57" s="922"/>
      <c r="AH57" s="922"/>
      <c r="AI57" s="922"/>
      <c r="AJ57" s="35"/>
    </row>
    <row r="58" spans="1:37" s="27" customFormat="1" ht="2.25" customHeight="1" x14ac:dyDescent="0.15">
      <c r="A58" s="44"/>
      <c r="B58" s="940"/>
      <c r="E58" s="940"/>
      <c r="F58" s="940"/>
      <c r="G58" s="940"/>
      <c r="H58" s="940"/>
      <c r="I58" s="940"/>
      <c r="J58" s="940"/>
      <c r="K58" s="950"/>
      <c r="AJ58" s="35"/>
    </row>
    <row r="59" spans="1:37" s="27" customFormat="1" ht="12.75" customHeight="1" x14ac:dyDescent="0.15">
      <c r="A59" s="60"/>
      <c r="B59" s="941"/>
      <c r="C59" s="59"/>
      <c r="D59" s="59"/>
      <c r="E59" s="941"/>
      <c r="F59" s="941"/>
      <c r="G59" s="941"/>
      <c r="H59" s="941"/>
      <c r="I59" s="941"/>
      <c r="J59" s="941"/>
      <c r="K59" s="944"/>
      <c r="L59" s="59"/>
      <c r="M59" s="59"/>
      <c r="N59" s="59" t="s">
        <v>557</v>
      </c>
      <c r="O59" s="985"/>
      <c r="P59" s="985"/>
      <c r="Q59" s="985"/>
      <c r="R59" s="985"/>
      <c r="S59" s="985"/>
      <c r="T59" s="985"/>
      <c r="U59" s="59" t="s">
        <v>550</v>
      </c>
      <c r="V59" s="59"/>
      <c r="W59" s="59"/>
      <c r="X59" s="59"/>
      <c r="Y59" s="59"/>
      <c r="Z59" s="59"/>
      <c r="AA59" s="325" t="s">
        <v>559</v>
      </c>
      <c r="AB59" s="994" t="s">
        <v>782</v>
      </c>
      <c r="AC59" s="994"/>
      <c r="AD59" s="994"/>
      <c r="AE59" s="994"/>
      <c r="AF59" s="994"/>
      <c r="AG59" s="994"/>
      <c r="AH59" s="994"/>
      <c r="AI59" s="994"/>
      <c r="AJ59" s="995"/>
    </row>
    <row r="60" spans="1:37" s="27" customFormat="1" ht="2.25" customHeight="1" x14ac:dyDescent="0.15">
      <c r="A60" s="56"/>
      <c r="B60" s="361"/>
      <c r="C60" s="53"/>
      <c r="D60" s="53"/>
      <c r="E60" s="53"/>
      <c r="F60" s="53"/>
      <c r="G60" s="53"/>
      <c r="H60" s="53"/>
      <c r="I60" s="53"/>
      <c r="J60" s="53"/>
      <c r="K60" s="54"/>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4"/>
    </row>
    <row r="61" spans="1:37" s="27" customFormat="1" ht="12.75" customHeight="1" x14ac:dyDescent="0.15">
      <c r="A61" s="45"/>
      <c r="B61" s="934">
        <v>5</v>
      </c>
      <c r="C61" s="29"/>
      <c r="D61" s="29"/>
      <c r="E61" s="934" t="s">
        <v>516</v>
      </c>
      <c r="F61" s="934"/>
      <c r="G61" s="934"/>
      <c r="H61" s="934"/>
      <c r="I61" s="934"/>
      <c r="J61" s="934"/>
      <c r="K61" s="935"/>
      <c r="L61" s="29"/>
      <c r="M61" s="29"/>
      <c r="N61" s="198" t="s">
        <v>525</v>
      </c>
      <c r="O61" s="29"/>
      <c r="P61" s="990"/>
      <c r="Q61" s="990"/>
      <c r="R61" s="990"/>
      <c r="S61" s="990"/>
      <c r="T61" s="990"/>
      <c r="U61" s="990"/>
      <c r="V61" s="41" t="s">
        <v>541</v>
      </c>
      <c r="W61" s="29"/>
      <c r="X61" s="29"/>
      <c r="Y61" s="29"/>
      <c r="Z61" s="29"/>
      <c r="AA61" s="29"/>
      <c r="AB61" s="988"/>
      <c r="AC61" s="988"/>
      <c r="AD61" s="988"/>
      <c r="AE61" s="988"/>
      <c r="AF61" s="988"/>
      <c r="AG61" s="198" t="s">
        <v>542</v>
      </c>
      <c r="AH61" s="29"/>
      <c r="AI61" s="29"/>
      <c r="AJ61" s="47"/>
      <c r="AK61" s="29"/>
    </row>
    <row r="62" spans="1:37" s="27" customFormat="1" ht="2.25" customHeight="1" x14ac:dyDescent="0.15">
      <c r="A62" s="45"/>
      <c r="B62" s="934"/>
      <c r="C62" s="29"/>
      <c r="D62" s="29"/>
      <c r="E62" s="934"/>
      <c r="F62" s="934"/>
      <c r="G62" s="934"/>
      <c r="H62" s="934"/>
      <c r="I62" s="934"/>
      <c r="J62" s="934"/>
      <c r="K62" s="935"/>
      <c r="L62" s="29"/>
      <c r="M62" s="29"/>
      <c r="N62" s="29"/>
      <c r="O62" s="29"/>
      <c r="P62" s="990"/>
      <c r="Q62" s="990"/>
      <c r="R62" s="990"/>
      <c r="S62" s="990"/>
      <c r="T62" s="990"/>
      <c r="U62" s="990"/>
      <c r="V62" s="29"/>
      <c r="W62" s="29"/>
      <c r="X62" s="29"/>
      <c r="Y62" s="29"/>
      <c r="Z62" s="29"/>
      <c r="AA62" s="29"/>
      <c r="AB62" s="29"/>
      <c r="AC62" s="29"/>
      <c r="AD62" s="29"/>
      <c r="AE62" s="29"/>
      <c r="AF62" s="29"/>
      <c r="AG62" s="29"/>
      <c r="AH62" s="29"/>
      <c r="AI62" s="29"/>
      <c r="AJ62" s="37"/>
      <c r="AK62" s="29"/>
    </row>
    <row r="63" spans="1:37" s="27" customFormat="1" ht="12.75" customHeight="1" x14ac:dyDescent="0.15">
      <c r="A63" s="48"/>
      <c r="B63" s="924"/>
      <c r="C63" s="39"/>
      <c r="D63" s="39"/>
      <c r="E63" s="924"/>
      <c r="F63" s="924"/>
      <c r="G63" s="924"/>
      <c r="H63" s="924"/>
      <c r="I63" s="924"/>
      <c r="J63" s="924"/>
      <c r="K63" s="936"/>
      <c r="L63" s="29"/>
      <c r="M63" s="29"/>
      <c r="N63" s="29"/>
      <c r="O63" s="29"/>
      <c r="P63" s="991"/>
      <c r="Q63" s="991"/>
      <c r="R63" s="991"/>
      <c r="S63" s="991"/>
      <c r="T63" s="991"/>
      <c r="U63" s="991"/>
      <c r="V63" s="29"/>
      <c r="W63" s="29"/>
      <c r="X63" s="29"/>
      <c r="Y63" s="29"/>
      <c r="Z63" s="29"/>
      <c r="AA63" s="29"/>
      <c r="AB63" s="989"/>
      <c r="AC63" s="989"/>
      <c r="AD63" s="989"/>
      <c r="AE63" s="989"/>
      <c r="AF63" s="989"/>
      <c r="AG63" s="29" t="s">
        <v>543</v>
      </c>
      <c r="AH63" s="29"/>
      <c r="AI63" s="29"/>
      <c r="AJ63" s="37"/>
      <c r="AK63" s="29"/>
    </row>
    <row r="64" spans="1:37" s="27" customFormat="1" ht="2.25" customHeight="1" x14ac:dyDescent="0.15">
      <c r="A64" s="56"/>
      <c r="B64" s="361"/>
      <c r="C64" s="53"/>
      <c r="D64" s="53"/>
      <c r="E64" s="53"/>
      <c r="F64" s="53"/>
      <c r="G64" s="53"/>
      <c r="H64" s="53"/>
      <c r="I64" s="53"/>
      <c r="J64" s="53"/>
      <c r="K64" s="54"/>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4"/>
    </row>
    <row r="65" spans="1:37" s="27" customFormat="1" ht="18" customHeight="1" x14ac:dyDescent="0.15">
      <c r="A65" s="60"/>
      <c r="B65" s="359">
        <v>6</v>
      </c>
      <c r="C65" s="59"/>
      <c r="D65" s="59"/>
      <c r="E65" s="941" t="s">
        <v>517</v>
      </c>
      <c r="F65" s="941"/>
      <c r="G65" s="941"/>
      <c r="H65" s="941"/>
      <c r="I65" s="941"/>
      <c r="J65" s="941"/>
      <c r="K65" s="944"/>
      <c r="L65" s="59"/>
      <c r="M65" s="59"/>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998"/>
    </row>
    <row r="66" spans="1:37" s="27" customFormat="1" ht="2.25" customHeight="1" x14ac:dyDescent="0.15">
      <c r="A66" s="56"/>
      <c r="B66" s="361"/>
      <c r="C66" s="53"/>
      <c r="D66" s="53"/>
      <c r="E66" s="53"/>
      <c r="F66" s="53"/>
      <c r="G66" s="53"/>
      <c r="H66" s="53"/>
      <c r="I66" s="53"/>
      <c r="J66" s="53"/>
      <c r="K66" s="54"/>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4"/>
    </row>
    <row r="67" spans="1:37" s="27" customFormat="1" ht="12.75" customHeight="1" x14ac:dyDescent="0.15">
      <c r="A67" s="44"/>
      <c r="B67" s="940">
        <v>7</v>
      </c>
      <c r="E67" s="940" t="s">
        <v>518</v>
      </c>
      <c r="F67" s="940"/>
      <c r="G67" s="940"/>
      <c r="H67" s="940"/>
      <c r="I67" s="940"/>
      <c r="J67" s="940"/>
      <c r="K67" s="950"/>
      <c r="N67" s="223" t="s">
        <v>208</v>
      </c>
      <c r="O67" s="41" t="s">
        <v>536</v>
      </c>
      <c r="AJ67" s="35"/>
    </row>
    <row r="68" spans="1:37" s="27" customFormat="1" ht="2.25" customHeight="1" x14ac:dyDescent="0.15">
      <c r="A68" s="44"/>
      <c r="B68" s="940"/>
      <c r="E68" s="940"/>
      <c r="F68" s="940"/>
      <c r="G68" s="940"/>
      <c r="H68" s="940"/>
      <c r="I68" s="940"/>
      <c r="J68" s="940"/>
      <c r="K68" s="950"/>
      <c r="AJ68" s="35"/>
    </row>
    <row r="69" spans="1:37" s="27" customFormat="1" ht="12.75" customHeight="1" x14ac:dyDescent="0.15">
      <c r="A69" s="44"/>
      <c r="B69" s="940"/>
      <c r="E69" s="940"/>
      <c r="F69" s="940"/>
      <c r="G69" s="940"/>
      <c r="H69" s="940"/>
      <c r="I69" s="940"/>
      <c r="J69" s="940"/>
      <c r="K69" s="950"/>
      <c r="N69" s="223" t="s">
        <v>208</v>
      </c>
      <c r="O69" s="41" t="s">
        <v>537</v>
      </c>
      <c r="AJ69" s="35"/>
    </row>
    <row r="70" spans="1:37" s="27" customFormat="1" ht="2.25" customHeight="1" x14ac:dyDescent="0.15">
      <c r="A70" s="44"/>
      <c r="B70" s="940"/>
      <c r="E70" s="940"/>
      <c r="F70" s="940"/>
      <c r="G70" s="940"/>
      <c r="H70" s="940"/>
      <c r="I70" s="940"/>
      <c r="J70" s="940"/>
      <c r="K70" s="950"/>
      <c r="N70" s="198"/>
      <c r="AJ70" s="35"/>
    </row>
    <row r="71" spans="1:37" s="27" customFormat="1" ht="12.75" customHeight="1" x14ac:dyDescent="0.15">
      <c r="A71" s="38"/>
      <c r="B71" s="941"/>
      <c r="C71" s="49"/>
      <c r="D71" s="49"/>
      <c r="E71" s="941"/>
      <c r="F71" s="941"/>
      <c r="G71" s="941"/>
      <c r="H71" s="941"/>
      <c r="I71" s="941"/>
      <c r="J71" s="941"/>
      <c r="K71" s="944"/>
      <c r="L71" s="49"/>
      <c r="M71" s="49"/>
      <c r="N71" s="49"/>
      <c r="O71" s="74" t="s">
        <v>538</v>
      </c>
      <c r="P71" s="49"/>
      <c r="Q71" s="49"/>
      <c r="R71" s="985"/>
      <c r="S71" s="985"/>
      <c r="T71" s="985"/>
      <c r="U71" s="985"/>
      <c r="V71" s="985"/>
      <c r="W71" s="985"/>
      <c r="X71" s="985"/>
      <c r="Y71" s="985"/>
      <c r="Z71" s="49" t="s">
        <v>544</v>
      </c>
      <c r="AA71" s="49"/>
      <c r="AB71" s="994" t="s">
        <v>783</v>
      </c>
      <c r="AC71" s="994"/>
      <c r="AD71" s="994"/>
      <c r="AE71" s="994"/>
      <c r="AF71" s="994"/>
      <c r="AG71" s="994"/>
      <c r="AH71" s="994"/>
      <c r="AI71" s="994"/>
      <c r="AJ71" s="995"/>
      <c r="AK71" s="198"/>
    </row>
    <row r="72" spans="1:37" s="27" customFormat="1" ht="2.25" customHeight="1" x14ac:dyDescent="0.15">
      <c r="A72" s="56"/>
      <c r="B72" s="361"/>
      <c r="C72" s="53"/>
      <c r="D72" s="53"/>
      <c r="E72" s="53"/>
      <c r="F72" s="53"/>
      <c r="G72" s="53"/>
      <c r="H72" s="53"/>
      <c r="I72" s="53"/>
      <c r="J72" s="53"/>
      <c r="K72" s="54"/>
      <c r="L72" s="56"/>
      <c r="M72" s="53"/>
      <c r="N72" s="53"/>
      <c r="O72" s="53"/>
      <c r="P72" s="53"/>
      <c r="Q72" s="53"/>
      <c r="R72" s="53"/>
      <c r="S72" s="53"/>
      <c r="T72" s="53"/>
      <c r="U72" s="53"/>
      <c r="V72" s="53"/>
      <c r="W72" s="53"/>
      <c r="X72" s="53"/>
      <c r="Y72" s="53"/>
      <c r="Z72" s="53"/>
      <c r="AA72" s="53"/>
      <c r="AB72" s="53"/>
      <c r="AC72" s="53"/>
      <c r="AD72" s="53"/>
      <c r="AE72" s="53"/>
      <c r="AF72" s="53"/>
      <c r="AG72" s="53"/>
      <c r="AH72" s="53"/>
      <c r="AI72" s="53"/>
      <c r="AJ72" s="54"/>
    </row>
    <row r="73" spans="1:37" s="27" customFormat="1" ht="12.75" customHeight="1" x14ac:dyDescent="0.15">
      <c r="A73" s="61"/>
      <c r="B73" s="360">
        <v>8</v>
      </c>
      <c r="C73" s="55"/>
      <c r="D73" s="55"/>
      <c r="E73" s="953" t="s">
        <v>519</v>
      </c>
      <c r="F73" s="953"/>
      <c r="G73" s="953"/>
      <c r="H73" s="953"/>
      <c r="I73" s="953"/>
      <c r="J73" s="953"/>
      <c r="K73" s="971"/>
      <c r="L73" s="61"/>
      <c r="M73" s="55"/>
      <c r="N73" s="986"/>
      <c r="O73" s="986"/>
      <c r="P73" s="986"/>
      <c r="Q73" s="986"/>
      <c r="R73" s="986"/>
      <c r="S73" s="986"/>
      <c r="T73" s="986"/>
      <c r="U73" s="986"/>
      <c r="V73" s="986"/>
      <c r="W73" s="986"/>
      <c r="X73" s="986"/>
      <c r="Y73" s="986"/>
      <c r="Z73" s="986"/>
      <c r="AA73" s="986"/>
      <c r="AB73" s="986"/>
      <c r="AC73" s="986"/>
      <c r="AD73" s="986"/>
      <c r="AE73" s="986"/>
      <c r="AF73" s="986"/>
      <c r="AG73" s="986"/>
      <c r="AH73" s="986"/>
      <c r="AI73" s="55"/>
      <c r="AJ73" s="62" t="s">
        <v>526</v>
      </c>
      <c r="AK73" s="30"/>
    </row>
    <row r="74" spans="1:37" s="27" customFormat="1" ht="2.25" customHeight="1" x14ac:dyDescent="0.15">
      <c r="A74" s="56"/>
      <c r="B74" s="361"/>
      <c r="C74" s="53"/>
      <c r="D74" s="53"/>
      <c r="E74" s="53"/>
      <c r="F74" s="53"/>
      <c r="G74" s="53"/>
      <c r="H74" s="53"/>
      <c r="I74" s="53"/>
      <c r="J74" s="53"/>
      <c r="K74" s="54"/>
      <c r="L74" s="56"/>
      <c r="M74" s="53"/>
      <c r="N74" s="53"/>
      <c r="O74" s="53"/>
      <c r="P74" s="53"/>
      <c r="Q74" s="53"/>
      <c r="R74" s="53"/>
      <c r="S74" s="53"/>
      <c r="T74" s="53"/>
      <c r="U74" s="53"/>
      <c r="V74" s="53"/>
      <c r="W74" s="53"/>
      <c r="X74" s="53"/>
      <c r="Y74" s="56"/>
      <c r="Z74" s="53"/>
      <c r="AA74" s="53"/>
      <c r="AB74" s="53"/>
      <c r="AC74" s="54"/>
      <c r="AD74" s="53"/>
      <c r="AE74" s="53"/>
      <c r="AF74" s="53"/>
      <c r="AG74" s="53"/>
      <c r="AH74" s="53"/>
      <c r="AI74" s="53"/>
      <c r="AJ74" s="54"/>
    </row>
    <row r="75" spans="1:37" s="27" customFormat="1" ht="12.75" customHeight="1" x14ac:dyDescent="0.15">
      <c r="A75" s="45"/>
      <c r="B75" s="934">
        <v>9</v>
      </c>
      <c r="C75" s="29"/>
      <c r="D75" s="29"/>
      <c r="E75" s="934" t="s">
        <v>520</v>
      </c>
      <c r="F75" s="934"/>
      <c r="G75" s="934"/>
      <c r="H75" s="934"/>
      <c r="I75" s="934"/>
      <c r="J75" s="934"/>
      <c r="K75" s="935"/>
      <c r="L75" s="45"/>
      <c r="M75" s="29"/>
      <c r="N75" s="996"/>
      <c r="O75" s="996"/>
      <c r="P75" s="996"/>
      <c r="Q75" s="996"/>
      <c r="R75" s="996"/>
      <c r="S75" s="996"/>
      <c r="T75" s="996"/>
      <c r="U75" s="996"/>
      <c r="V75" s="996"/>
      <c r="X75" s="328" t="s">
        <v>533</v>
      </c>
      <c r="Y75" s="942" t="s">
        <v>532</v>
      </c>
      <c r="Z75" s="934"/>
      <c r="AA75" s="934"/>
      <c r="AB75" s="934"/>
      <c r="AC75" s="935"/>
      <c r="AD75" s="198" t="s">
        <v>539</v>
      </c>
      <c r="AE75" s="198"/>
      <c r="AF75" s="198"/>
      <c r="AG75" s="940"/>
      <c r="AH75" s="940"/>
      <c r="AI75" s="940"/>
      <c r="AJ75" s="950"/>
      <c r="AK75" s="29"/>
    </row>
    <row r="76" spans="1:37" s="27" customFormat="1" ht="2.25" customHeight="1" x14ac:dyDescent="0.15">
      <c r="A76" s="45"/>
      <c r="B76" s="934"/>
      <c r="C76" s="29"/>
      <c r="D76" s="29"/>
      <c r="E76" s="934"/>
      <c r="F76" s="934"/>
      <c r="G76" s="934"/>
      <c r="H76" s="934"/>
      <c r="I76" s="934"/>
      <c r="J76" s="934"/>
      <c r="K76" s="935"/>
      <c r="L76" s="45"/>
      <c r="M76" s="29"/>
      <c r="N76" s="198"/>
      <c r="O76" s="198"/>
      <c r="P76" s="198"/>
      <c r="Q76" s="198"/>
      <c r="R76" s="198"/>
      <c r="W76" s="29"/>
      <c r="X76" s="29"/>
      <c r="Y76" s="942"/>
      <c r="Z76" s="934"/>
      <c r="AA76" s="934"/>
      <c r="AB76" s="934"/>
      <c r="AC76" s="935"/>
      <c r="AD76" s="198"/>
      <c r="AE76" s="198"/>
      <c r="AF76" s="198"/>
      <c r="AG76" s="198"/>
      <c r="AH76" s="198"/>
      <c r="AI76" s="198"/>
      <c r="AJ76" s="36"/>
      <c r="AK76" s="29"/>
    </row>
    <row r="77" spans="1:37" s="27" customFormat="1" ht="12.75" customHeight="1" x14ac:dyDescent="0.15">
      <c r="A77" s="48"/>
      <c r="B77" s="924"/>
      <c r="C77" s="39"/>
      <c r="D77" s="39"/>
      <c r="E77" s="924"/>
      <c r="F77" s="924"/>
      <c r="G77" s="924"/>
      <c r="H77" s="924"/>
      <c r="I77" s="924"/>
      <c r="J77" s="924"/>
      <c r="K77" s="936"/>
      <c r="L77" s="48"/>
      <c r="M77" s="39"/>
      <c r="N77" s="74" t="s">
        <v>534</v>
      </c>
      <c r="O77" s="49"/>
      <c r="P77" s="49"/>
      <c r="Q77" s="49"/>
      <c r="R77" s="987"/>
      <c r="S77" s="987"/>
      <c r="T77" s="987"/>
      <c r="U77" s="59"/>
      <c r="V77" s="59"/>
      <c r="W77" s="39"/>
      <c r="X77" s="325" t="s">
        <v>535</v>
      </c>
      <c r="Y77" s="943"/>
      <c r="Z77" s="924"/>
      <c r="AA77" s="924"/>
      <c r="AB77" s="924"/>
      <c r="AC77" s="936"/>
      <c r="AD77" s="987"/>
      <c r="AE77" s="987"/>
      <c r="AF77" s="987"/>
      <c r="AG77" s="49"/>
      <c r="AH77" s="49"/>
      <c r="AI77" s="49"/>
      <c r="AJ77" s="63" t="s">
        <v>540</v>
      </c>
      <c r="AK77" s="29"/>
    </row>
    <row r="78" spans="1:37" s="27" customFormat="1" ht="2.25" customHeight="1" x14ac:dyDescent="0.15">
      <c r="A78" s="50"/>
      <c r="B78" s="366"/>
      <c r="C78" s="51"/>
      <c r="D78" s="51"/>
      <c r="E78" s="51"/>
      <c r="F78" s="51"/>
      <c r="G78" s="51"/>
      <c r="H78" s="51"/>
      <c r="I78" s="51"/>
      <c r="J78" s="51"/>
      <c r="K78" s="65"/>
      <c r="L78" s="45"/>
      <c r="M78" s="29"/>
      <c r="N78" s="198"/>
      <c r="O78" s="198"/>
      <c r="P78" s="198"/>
      <c r="Q78" s="198"/>
      <c r="R78" s="198"/>
      <c r="AJ78" s="35"/>
      <c r="AK78" s="29"/>
    </row>
    <row r="79" spans="1:37" s="27" customFormat="1" ht="12.75" customHeight="1" x14ac:dyDescent="0.15">
      <c r="A79" s="45"/>
      <c r="B79" s="934">
        <v>11</v>
      </c>
      <c r="C79" s="29"/>
      <c r="D79" s="29"/>
      <c r="E79" s="934" t="s">
        <v>521</v>
      </c>
      <c r="F79" s="934"/>
      <c r="G79" s="934"/>
      <c r="H79" s="934"/>
      <c r="I79" s="934"/>
      <c r="J79" s="934"/>
      <c r="K79" s="935"/>
      <c r="L79" s="45"/>
      <c r="M79" s="29"/>
      <c r="N79" s="1006"/>
      <c r="O79" s="1006"/>
      <c r="P79" s="1006"/>
      <c r="Q79" s="1006"/>
      <c r="R79" s="1006"/>
      <c r="S79" s="1006"/>
      <c r="T79" s="1006"/>
      <c r="U79" s="1006"/>
      <c r="V79" s="1006"/>
      <c r="W79" s="1006"/>
      <c r="X79" s="1006"/>
      <c r="Y79" s="1006"/>
      <c r="Z79" s="1006"/>
      <c r="AA79" s="1006"/>
      <c r="AB79" s="1006"/>
      <c r="AC79" s="1006"/>
      <c r="AD79" s="1006"/>
      <c r="AE79" s="1006"/>
      <c r="AF79" s="1006"/>
      <c r="AG79" s="1006"/>
      <c r="AH79" s="1006"/>
      <c r="AI79" s="1006"/>
      <c r="AJ79" s="1007"/>
      <c r="AK79" s="29"/>
    </row>
    <row r="80" spans="1:37" s="27" customFormat="1" ht="2.25" customHeight="1" x14ac:dyDescent="0.15">
      <c r="A80" s="45"/>
      <c r="B80" s="934"/>
      <c r="C80" s="29"/>
      <c r="D80" s="29"/>
      <c r="E80" s="934"/>
      <c r="F80" s="934"/>
      <c r="G80" s="934"/>
      <c r="H80" s="934"/>
      <c r="I80" s="934"/>
      <c r="J80" s="934"/>
      <c r="K80" s="935"/>
      <c r="L80" s="45"/>
      <c r="M80" s="29"/>
      <c r="N80" s="1006"/>
      <c r="O80" s="1006"/>
      <c r="P80" s="1006"/>
      <c r="Q80" s="1006"/>
      <c r="R80" s="1006"/>
      <c r="S80" s="1006"/>
      <c r="T80" s="1006"/>
      <c r="U80" s="1006"/>
      <c r="V80" s="1006"/>
      <c r="W80" s="1006"/>
      <c r="X80" s="1006"/>
      <c r="Y80" s="1006"/>
      <c r="Z80" s="1006"/>
      <c r="AA80" s="1006"/>
      <c r="AB80" s="1006"/>
      <c r="AC80" s="1006"/>
      <c r="AD80" s="1006"/>
      <c r="AE80" s="1006"/>
      <c r="AF80" s="1006"/>
      <c r="AG80" s="1006"/>
      <c r="AH80" s="1006"/>
      <c r="AI80" s="1006"/>
      <c r="AJ80" s="1007"/>
      <c r="AK80" s="29"/>
    </row>
    <row r="81" spans="1:37" s="27" customFormat="1" ht="12.75" customHeight="1" x14ac:dyDescent="0.15">
      <c r="A81" s="45"/>
      <c r="B81" s="934"/>
      <c r="C81" s="29"/>
      <c r="D81" s="29"/>
      <c r="E81" s="934"/>
      <c r="F81" s="934"/>
      <c r="G81" s="934"/>
      <c r="H81" s="934"/>
      <c r="I81" s="934"/>
      <c r="J81" s="934"/>
      <c r="K81" s="935"/>
      <c r="L81" s="45"/>
      <c r="M81" s="29"/>
      <c r="N81" s="1006"/>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7"/>
      <c r="AK81" s="29"/>
    </row>
    <row r="82" spans="1:37" s="27" customFormat="1" ht="2.25" customHeight="1" x14ac:dyDescent="0.15">
      <c r="A82" s="45"/>
      <c r="B82" s="934"/>
      <c r="C82" s="29"/>
      <c r="D82" s="29"/>
      <c r="E82" s="934"/>
      <c r="F82" s="934"/>
      <c r="G82" s="934"/>
      <c r="H82" s="934"/>
      <c r="I82" s="934"/>
      <c r="J82" s="934"/>
      <c r="K82" s="935"/>
      <c r="L82" s="29"/>
      <c r="M82" s="29"/>
      <c r="N82" s="198"/>
      <c r="O82" s="198"/>
      <c r="P82" s="198"/>
      <c r="Q82" s="198"/>
      <c r="R82" s="198"/>
      <c r="AJ82" s="35"/>
      <c r="AK82" s="29"/>
    </row>
    <row r="83" spans="1:37" s="27" customFormat="1" ht="12.75" customHeight="1" x14ac:dyDescent="0.15">
      <c r="A83" s="48"/>
      <c r="B83" s="924"/>
      <c r="C83" s="39"/>
      <c r="D83" s="39"/>
      <c r="E83" s="924"/>
      <c r="F83" s="924"/>
      <c r="G83" s="924"/>
      <c r="H83" s="924"/>
      <c r="I83" s="924"/>
      <c r="J83" s="924"/>
      <c r="K83" s="936"/>
      <c r="L83" s="39"/>
      <c r="M83" s="39"/>
      <c r="N83" s="49"/>
      <c r="O83" s="49"/>
      <c r="P83" s="49"/>
      <c r="Q83" s="49"/>
      <c r="R83" s="49"/>
      <c r="S83" s="59"/>
      <c r="T83" s="59"/>
      <c r="U83" s="59"/>
      <c r="V83" s="59"/>
      <c r="W83" s="59"/>
      <c r="X83" s="59"/>
      <c r="Y83" s="59"/>
      <c r="Z83" s="59"/>
      <c r="AA83" s="59" t="s">
        <v>545</v>
      </c>
      <c r="AB83" s="59"/>
      <c r="AC83" s="59"/>
      <c r="AD83" s="59"/>
      <c r="AE83" s="59"/>
      <c r="AF83" s="985"/>
      <c r="AG83" s="985"/>
      <c r="AH83" s="985"/>
      <c r="AI83" s="59" t="s">
        <v>546</v>
      </c>
      <c r="AJ83" s="58"/>
      <c r="AK83" s="29"/>
    </row>
    <row r="84" spans="1:37" s="27" customFormat="1" ht="2.25" customHeight="1" x14ac:dyDescent="0.15">
      <c r="A84" s="56"/>
      <c r="B84" s="57"/>
      <c r="C84" s="53"/>
      <c r="D84" s="53"/>
      <c r="E84" s="51"/>
      <c r="F84" s="51"/>
      <c r="G84" s="51"/>
      <c r="H84" s="51"/>
      <c r="I84" s="51"/>
      <c r="J84" s="51"/>
      <c r="K84" s="65"/>
      <c r="L84" s="53"/>
      <c r="M84" s="53"/>
      <c r="N84" s="53"/>
      <c r="O84" s="53"/>
      <c r="P84" s="53"/>
      <c r="Q84" s="53"/>
      <c r="R84" s="53"/>
      <c r="S84" s="53"/>
      <c r="T84" s="53"/>
      <c r="U84" s="53"/>
      <c r="V84" s="53"/>
      <c r="W84" s="53"/>
      <c r="X84" s="53"/>
      <c r="Y84" s="56"/>
      <c r="Z84" s="53"/>
      <c r="AA84" s="53"/>
      <c r="AB84" s="53"/>
      <c r="AC84" s="54"/>
      <c r="AD84" s="53"/>
      <c r="AE84" s="53"/>
      <c r="AF84" s="53"/>
      <c r="AG84" s="53"/>
      <c r="AH84" s="53"/>
      <c r="AI84" s="53"/>
      <c r="AJ84" s="54"/>
    </row>
    <row r="85" spans="1:37" s="27" customFormat="1" ht="12.75" customHeight="1" x14ac:dyDescent="0.15">
      <c r="A85" s="46"/>
      <c r="B85" s="940">
        <v>12</v>
      </c>
      <c r="C85" s="198"/>
      <c r="D85" s="198"/>
      <c r="E85" s="934" t="s">
        <v>522</v>
      </c>
      <c r="F85" s="934"/>
      <c r="G85" s="934"/>
      <c r="H85" s="934"/>
      <c r="I85" s="934"/>
      <c r="J85" s="934"/>
      <c r="K85" s="935"/>
      <c r="L85" s="198"/>
      <c r="M85" s="198"/>
      <c r="N85" s="223" t="s">
        <v>208</v>
      </c>
      <c r="O85" s="41" t="s">
        <v>530</v>
      </c>
      <c r="P85" s="198"/>
      <c r="Q85" s="198"/>
      <c r="R85" s="198"/>
      <c r="X85" s="29"/>
      <c r="Y85" s="942" t="s">
        <v>531</v>
      </c>
      <c r="Z85" s="934"/>
      <c r="AA85" s="934"/>
      <c r="AB85" s="934"/>
      <c r="AC85" s="935"/>
      <c r="AD85" s="223" t="s">
        <v>208</v>
      </c>
      <c r="AE85" s="27" t="s">
        <v>726</v>
      </c>
      <c r="AJ85" s="35"/>
      <c r="AK85" s="198"/>
    </row>
    <row r="86" spans="1:37" s="27" customFormat="1" ht="2.25" customHeight="1" x14ac:dyDescent="0.15">
      <c r="A86" s="44"/>
      <c r="B86" s="940"/>
      <c r="E86" s="934"/>
      <c r="F86" s="934"/>
      <c r="G86" s="934"/>
      <c r="H86" s="934"/>
      <c r="I86" s="934"/>
      <c r="J86" s="934"/>
      <c r="K86" s="935"/>
      <c r="W86" s="29"/>
      <c r="X86" s="29"/>
      <c r="Y86" s="942"/>
      <c r="Z86" s="934"/>
      <c r="AA86" s="934"/>
      <c r="AB86" s="934"/>
      <c r="AC86" s="935"/>
      <c r="AJ86" s="35"/>
    </row>
    <row r="87" spans="1:37" s="27" customFormat="1" ht="12.75" customHeight="1" x14ac:dyDescent="0.15">
      <c r="A87" s="60"/>
      <c r="B87" s="941"/>
      <c r="C87" s="59"/>
      <c r="D87" s="59"/>
      <c r="E87" s="924"/>
      <c r="F87" s="924"/>
      <c r="G87" s="924"/>
      <c r="H87" s="924"/>
      <c r="I87" s="924"/>
      <c r="J87" s="924"/>
      <c r="K87" s="936"/>
      <c r="L87" s="59"/>
      <c r="M87" s="59"/>
      <c r="N87" s="230" t="s">
        <v>208</v>
      </c>
      <c r="O87" s="74" t="s">
        <v>709</v>
      </c>
      <c r="P87" s="59"/>
      <c r="Q87" s="378" t="s">
        <v>710</v>
      </c>
      <c r="R87" s="922"/>
      <c r="S87" s="922"/>
      <c r="T87" s="922"/>
      <c r="U87" s="922"/>
      <c r="V87" s="922"/>
      <c r="W87" s="922"/>
      <c r="X87" s="39" t="s">
        <v>711</v>
      </c>
      <c r="Y87" s="943"/>
      <c r="Z87" s="924"/>
      <c r="AA87" s="924"/>
      <c r="AB87" s="924"/>
      <c r="AC87" s="936"/>
      <c r="AD87" s="230" t="s">
        <v>208</v>
      </c>
      <c r="AE87" s="49" t="s">
        <v>567</v>
      </c>
      <c r="AF87" s="49"/>
      <c r="AG87" s="49"/>
      <c r="AH87" s="49"/>
      <c r="AI87" s="49"/>
      <c r="AJ87" s="58"/>
    </row>
    <row r="88" spans="1:37" s="27" customFormat="1" ht="2.25" customHeight="1" x14ac:dyDescent="0.15">
      <c r="A88" s="56"/>
      <c r="B88" s="389"/>
      <c r="C88" s="53"/>
      <c r="D88" s="53"/>
      <c r="E88" s="52"/>
      <c r="F88" s="52"/>
      <c r="G88" s="52"/>
      <c r="H88" s="52"/>
      <c r="I88" s="52"/>
      <c r="J88" s="52"/>
      <c r="K88" s="64"/>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4"/>
    </row>
    <row r="89" spans="1:37" s="27" customFormat="1" ht="12.75" customHeight="1" x14ac:dyDescent="0.15">
      <c r="A89" s="44"/>
      <c r="B89" s="940">
        <v>14</v>
      </c>
      <c r="E89" s="934" t="s">
        <v>523</v>
      </c>
      <c r="F89" s="940"/>
      <c r="G89" s="940"/>
      <c r="H89" s="940"/>
      <c r="I89" s="940"/>
      <c r="J89" s="940"/>
      <c r="K89" s="950"/>
      <c r="N89" s="223" t="s">
        <v>208</v>
      </c>
      <c r="O89" s="27" t="s">
        <v>527</v>
      </c>
      <c r="AJ89" s="35"/>
    </row>
    <row r="90" spans="1:37" s="27" customFormat="1" ht="2.25" customHeight="1" x14ac:dyDescent="0.15">
      <c r="A90" s="44"/>
      <c r="B90" s="940"/>
      <c r="E90" s="940"/>
      <c r="F90" s="940"/>
      <c r="G90" s="940"/>
      <c r="H90" s="940"/>
      <c r="I90" s="940"/>
      <c r="J90" s="940"/>
      <c r="K90" s="950"/>
      <c r="AJ90" s="35"/>
    </row>
    <row r="91" spans="1:37" s="27" customFormat="1" ht="12.75" customHeight="1" x14ac:dyDescent="0.15">
      <c r="A91" s="45"/>
      <c r="B91" s="940"/>
      <c r="C91" s="387"/>
      <c r="D91" s="387"/>
      <c r="E91" s="940"/>
      <c r="F91" s="940"/>
      <c r="G91" s="940"/>
      <c r="H91" s="940"/>
      <c r="I91" s="940"/>
      <c r="J91" s="940"/>
      <c r="K91" s="950"/>
      <c r="L91" s="387"/>
      <c r="M91" s="387"/>
      <c r="N91" s="223" t="s">
        <v>208</v>
      </c>
      <c r="O91" s="41" t="s">
        <v>528</v>
      </c>
      <c r="P91" s="387"/>
      <c r="Q91" s="387"/>
      <c r="R91" s="387"/>
      <c r="S91" s="387"/>
      <c r="T91" s="387"/>
      <c r="U91" s="387"/>
      <c r="V91" s="387"/>
      <c r="W91" s="387"/>
      <c r="X91" s="387"/>
      <c r="Y91" s="387"/>
      <c r="Z91" s="387"/>
      <c r="AA91" s="387"/>
      <c r="AB91" s="387"/>
      <c r="AC91" s="387"/>
      <c r="AD91" s="387"/>
      <c r="AE91" s="387"/>
      <c r="AF91" s="387"/>
      <c r="AG91" s="387"/>
      <c r="AH91" s="387"/>
      <c r="AI91" s="387"/>
      <c r="AJ91" s="37"/>
      <c r="AK91" s="29"/>
    </row>
    <row r="92" spans="1:37" s="27" customFormat="1" ht="2.25" customHeight="1" x14ac:dyDescent="0.15">
      <c r="A92" s="45"/>
      <c r="B92" s="940"/>
      <c r="C92" s="387"/>
      <c r="D92" s="387"/>
      <c r="E92" s="940"/>
      <c r="F92" s="940"/>
      <c r="G92" s="940"/>
      <c r="H92" s="940"/>
      <c r="I92" s="940"/>
      <c r="J92" s="940"/>
      <c r="K92" s="950"/>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7"/>
      <c r="AK92" s="29"/>
    </row>
    <row r="93" spans="1:37" s="27" customFormat="1" ht="12.75" customHeight="1" x14ac:dyDescent="0.15">
      <c r="A93" s="45"/>
      <c r="B93" s="940"/>
      <c r="C93" s="387"/>
      <c r="D93" s="387"/>
      <c r="E93" s="940"/>
      <c r="F93" s="940"/>
      <c r="G93" s="940"/>
      <c r="H93" s="940"/>
      <c r="I93" s="940"/>
      <c r="J93" s="940"/>
      <c r="K93" s="950"/>
      <c r="L93" s="387"/>
      <c r="M93" s="387"/>
      <c r="N93" s="388"/>
      <c r="O93" s="41" t="s">
        <v>529</v>
      </c>
      <c r="P93" s="387"/>
      <c r="Q93" s="387"/>
      <c r="R93" s="387"/>
      <c r="S93" s="387"/>
      <c r="T93" s="1001"/>
      <c r="U93" s="1001"/>
      <c r="V93" s="1001"/>
      <c r="W93" s="1001"/>
      <c r="X93" s="1001"/>
      <c r="Y93" s="1001"/>
      <c r="Z93" s="1001"/>
      <c r="AA93" s="387"/>
      <c r="AB93" s="387"/>
      <c r="AC93" s="387"/>
      <c r="AD93" s="391" t="s">
        <v>548</v>
      </c>
      <c r="AE93" s="999" t="s">
        <v>784</v>
      </c>
      <c r="AF93" s="999"/>
      <c r="AG93" s="999"/>
      <c r="AH93" s="999"/>
      <c r="AI93" s="999"/>
      <c r="AJ93" s="1000"/>
      <c r="AK93" s="29"/>
    </row>
    <row r="94" spans="1:37" s="27" customFormat="1" ht="2.25" customHeight="1" x14ac:dyDescent="0.15">
      <c r="A94" s="56"/>
      <c r="B94" s="389"/>
      <c r="C94" s="53"/>
      <c r="D94" s="53"/>
      <c r="E94" s="389"/>
      <c r="F94" s="389"/>
      <c r="G94" s="389"/>
      <c r="H94" s="389"/>
      <c r="I94" s="389"/>
      <c r="J94" s="389"/>
      <c r="K94" s="390"/>
      <c r="L94" s="56"/>
      <c r="M94" s="53"/>
      <c r="N94" s="53"/>
      <c r="O94" s="53"/>
      <c r="P94" s="53"/>
      <c r="Q94" s="53"/>
      <c r="R94" s="53"/>
      <c r="S94" s="53"/>
      <c r="T94" s="53"/>
      <c r="U94" s="53"/>
      <c r="V94" s="53"/>
      <c r="W94" s="53"/>
      <c r="X94" s="53"/>
      <c r="Y94" s="53"/>
      <c r="Z94" s="53"/>
      <c r="AA94" s="53"/>
      <c r="AB94" s="54"/>
      <c r="AC94" s="53"/>
      <c r="AD94" s="53"/>
      <c r="AE94" s="53"/>
      <c r="AF94" s="53"/>
      <c r="AG94" s="53"/>
      <c r="AH94" s="53"/>
      <c r="AI94" s="53"/>
      <c r="AJ94" s="54"/>
    </row>
    <row r="95" spans="1:37" s="27" customFormat="1" ht="25.5" customHeight="1" x14ac:dyDescent="0.15">
      <c r="A95" s="48"/>
      <c r="B95" s="49">
        <v>15</v>
      </c>
      <c r="C95" s="39"/>
      <c r="D95" s="39"/>
      <c r="E95" s="924" t="s">
        <v>524</v>
      </c>
      <c r="F95" s="924"/>
      <c r="G95" s="924"/>
      <c r="H95" s="924"/>
      <c r="I95" s="924"/>
      <c r="J95" s="924"/>
      <c r="K95" s="936"/>
      <c r="L95" s="48"/>
      <c r="M95" s="39"/>
      <c r="N95" s="49" t="s">
        <v>547</v>
      </c>
      <c r="O95" s="39"/>
      <c r="P95" s="39"/>
      <c r="Q95" s="1009"/>
      <c r="R95" s="1009"/>
      <c r="S95" s="1009"/>
      <c r="T95" s="1009"/>
      <c r="U95" s="1009"/>
      <c r="V95" s="1009"/>
      <c r="W95" s="1009"/>
      <c r="X95" s="1009"/>
      <c r="Y95" s="1009"/>
      <c r="Z95" s="1009"/>
      <c r="AA95" s="1009"/>
      <c r="AB95" s="1010"/>
      <c r="AC95" s="39"/>
      <c r="AD95" s="385" t="s">
        <v>544</v>
      </c>
      <c r="AE95" s="1002" t="s">
        <v>785</v>
      </c>
      <c r="AF95" s="1002"/>
      <c r="AG95" s="1002"/>
      <c r="AH95" s="1002"/>
      <c r="AI95" s="1002"/>
      <c r="AJ95" s="1003"/>
      <c r="AK95" s="29"/>
    </row>
    <row r="96" spans="1:37" s="27" customFormat="1" ht="2.25" customHeight="1" x14ac:dyDescent="0.15">
      <c r="A96" s="387"/>
      <c r="B96" s="388"/>
      <c r="C96" s="387"/>
      <c r="D96" s="387"/>
      <c r="E96" s="388"/>
      <c r="F96" s="388"/>
      <c r="G96" s="388"/>
      <c r="H96" s="388"/>
      <c r="I96" s="388"/>
      <c r="J96" s="388"/>
      <c r="K96" s="388"/>
      <c r="L96" s="387"/>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c r="AK96" s="29"/>
    </row>
    <row r="97" spans="1:37" s="27" customFormat="1" ht="9" customHeight="1" x14ac:dyDescent="0.15">
      <c r="A97" s="387"/>
      <c r="B97" s="388" t="s">
        <v>551</v>
      </c>
      <c r="C97" s="387"/>
      <c r="D97" s="387"/>
      <c r="E97" s="388"/>
      <c r="F97" s="388"/>
      <c r="G97" s="388"/>
      <c r="H97" s="388"/>
      <c r="I97" s="388"/>
      <c r="J97" s="388"/>
      <c r="K97" s="388"/>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29"/>
    </row>
    <row r="98" spans="1:37" s="18" customFormat="1" ht="12.75" customHeight="1" x14ac:dyDescent="0.15">
      <c r="B98" s="31">
        <v>1</v>
      </c>
      <c r="F98" s="18" t="s">
        <v>552</v>
      </c>
    </row>
    <row r="99" spans="1:37" s="18" customFormat="1" ht="12.75" customHeight="1" x14ac:dyDescent="0.15">
      <c r="A99" s="24"/>
      <c r="B99" s="31">
        <v>2</v>
      </c>
      <c r="C99" s="24"/>
      <c r="D99" s="24"/>
      <c r="E99" s="24"/>
      <c r="F99" s="1008" t="s">
        <v>553</v>
      </c>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8"/>
      <c r="AI99" s="1008"/>
      <c r="AJ99" s="1008"/>
      <c r="AK99" s="24"/>
    </row>
    <row r="100" spans="1:37" s="18" customFormat="1" ht="12.75" customHeight="1" x14ac:dyDescent="0.15">
      <c r="A100" s="24"/>
      <c r="B100" s="31"/>
      <c r="C100" s="24"/>
      <c r="D100" s="24"/>
      <c r="E100" s="24"/>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1008"/>
      <c r="AA100" s="1008"/>
      <c r="AB100" s="1008"/>
      <c r="AC100" s="1008"/>
      <c r="AD100" s="1008"/>
      <c r="AE100" s="1008"/>
      <c r="AF100" s="1008"/>
      <c r="AG100" s="1008"/>
      <c r="AH100" s="1008"/>
      <c r="AI100" s="1008"/>
      <c r="AJ100" s="1008"/>
      <c r="AK100" s="24"/>
    </row>
    <row r="101" spans="1:37" s="18" customFormat="1" ht="12.75" customHeight="1" x14ac:dyDescent="0.15">
      <c r="A101" s="24"/>
      <c r="B101" s="31">
        <v>3</v>
      </c>
      <c r="C101" s="24"/>
      <c r="D101" s="24"/>
      <c r="E101" s="24"/>
      <c r="F101" s="1008" t="s">
        <v>554</v>
      </c>
      <c r="G101" s="1008"/>
      <c r="H101" s="1008"/>
      <c r="I101" s="1008"/>
      <c r="J101" s="1008"/>
      <c r="K101" s="1008"/>
      <c r="L101" s="1008"/>
      <c r="M101" s="1008"/>
      <c r="N101" s="1008"/>
      <c r="O101" s="1008"/>
      <c r="P101" s="1008"/>
      <c r="Q101" s="1008"/>
      <c r="R101" s="1008"/>
      <c r="S101" s="1008"/>
      <c r="T101" s="1008"/>
      <c r="U101" s="1008"/>
      <c r="V101" s="1008"/>
      <c r="W101" s="1008"/>
      <c r="X101" s="1008"/>
      <c r="Y101" s="1008"/>
      <c r="Z101" s="1008"/>
      <c r="AA101" s="1008"/>
      <c r="AB101" s="1008"/>
      <c r="AC101" s="1008"/>
      <c r="AD101" s="1008"/>
      <c r="AE101" s="1008"/>
      <c r="AF101" s="1008"/>
      <c r="AG101" s="1008"/>
      <c r="AH101" s="1008"/>
      <c r="AI101" s="1008"/>
      <c r="AJ101" s="1008"/>
      <c r="AK101" s="24"/>
    </row>
    <row r="102" spans="1:37" s="18" customFormat="1" ht="9" customHeight="1" x14ac:dyDescent="0.15">
      <c r="A102" s="24"/>
      <c r="B102" s="31"/>
      <c r="C102" s="24"/>
      <c r="D102" s="24"/>
      <c r="E102" s="24"/>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8"/>
      <c r="AB102" s="1008"/>
      <c r="AC102" s="1008"/>
      <c r="AD102" s="1008"/>
      <c r="AE102" s="1008"/>
      <c r="AF102" s="1008"/>
      <c r="AG102" s="1008"/>
      <c r="AH102" s="1008"/>
      <c r="AI102" s="1008"/>
      <c r="AJ102" s="1008"/>
      <c r="AK102" s="24"/>
    </row>
    <row r="103" spans="1:37" s="18" customFormat="1" ht="4.5" customHeight="1" x14ac:dyDescent="0.15">
      <c r="A103" s="24"/>
      <c r="B103" s="31"/>
      <c r="C103" s="24"/>
      <c r="D103" s="24"/>
      <c r="E103" s="2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24"/>
    </row>
    <row r="104" spans="1:37" s="78" customFormat="1" ht="12.75" customHeight="1" x14ac:dyDescent="0.15">
      <c r="A104" s="972" t="s">
        <v>358</v>
      </c>
      <c r="B104" s="964"/>
      <c r="C104" s="964"/>
      <c r="D104" s="964"/>
      <c r="E104" s="964"/>
      <c r="F104" s="964"/>
      <c r="G104" s="964"/>
      <c r="H104" s="964"/>
      <c r="I104" s="964"/>
      <c r="J104" s="964"/>
      <c r="K104" s="964"/>
      <c r="L104" s="964"/>
      <c r="M104" s="964"/>
      <c r="N104" s="964"/>
      <c r="O104" s="964"/>
      <c r="P104" s="964"/>
      <c r="Q104" s="964"/>
      <c r="R104" s="964"/>
      <c r="S104" s="964"/>
      <c r="T104" s="964"/>
      <c r="U104" s="964"/>
      <c r="V104" s="964"/>
      <c r="W104" s="964"/>
      <c r="X104" s="964"/>
      <c r="Y104" s="964"/>
      <c r="Z104" s="964"/>
      <c r="AA104" s="964"/>
      <c r="AB104" s="964"/>
      <c r="AC104" s="964"/>
      <c r="AD104" s="964"/>
      <c r="AE104" s="964"/>
      <c r="AF104" s="964"/>
      <c r="AG104" s="964"/>
      <c r="AH104" s="964"/>
      <c r="AI104" s="964"/>
      <c r="AJ104" s="966"/>
      <c r="AK104" s="197"/>
    </row>
    <row r="105" spans="1:37" s="78" customFormat="1" ht="10.5" customHeight="1" x14ac:dyDescent="0.15">
      <c r="A105" s="44"/>
      <c r="B105" s="386"/>
      <c r="C105" s="388" t="s">
        <v>555</v>
      </c>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388"/>
      <c r="AB105" s="388"/>
      <c r="AC105" s="388"/>
      <c r="AD105" s="947" t="str">
        <f>$AD$2</f>
        <v>　  年　  月　  日</v>
      </c>
      <c r="AE105" s="947"/>
      <c r="AF105" s="947"/>
      <c r="AG105" s="947"/>
      <c r="AH105" s="947"/>
      <c r="AI105" s="947"/>
      <c r="AJ105" s="948"/>
    </row>
    <row r="106" spans="1:37" s="78" customFormat="1" ht="10.5" customHeight="1" x14ac:dyDescent="0.15">
      <c r="A106" s="46"/>
      <c r="B106" s="213"/>
      <c r="C106" s="198"/>
      <c r="D106" s="198"/>
      <c r="E106" s="27"/>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36"/>
      <c r="AK106" s="20"/>
    </row>
    <row r="107" spans="1:37" s="27" customFormat="1" ht="9" customHeight="1" x14ac:dyDescent="0.15">
      <c r="A107" s="44"/>
      <c r="B107" s="218"/>
      <c r="AJ107" s="35"/>
    </row>
    <row r="108" spans="1:37" s="78" customFormat="1" ht="15.75" customHeight="1" x14ac:dyDescent="0.15">
      <c r="A108" s="44"/>
      <c r="B108" s="213"/>
      <c r="C108" s="27"/>
      <c r="D108" s="27"/>
      <c r="E108" s="27"/>
      <c r="F108" s="27"/>
      <c r="G108" s="27"/>
      <c r="H108" s="27"/>
      <c r="I108" s="27"/>
      <c r="J108" s="27"/>
      <c r="K108" s="27"/>
      <c r="L108" s="27"/>
      <c r="M108" s="27"/>
      <c r="N108" s="27"/>
      <c r="O108" s="27"/>
      <c r="P108" s="27"/>
      <c r="Q108" s="27"/>
      <c r="R108" s="27"/>
      <c r="S108" s="27"/>
      <c r="T108" s="215" t="s">
        <v>198</v>
      </c>
      <c r="V108" s="215" t="s">
        <v>667</v>
      </c>
      <c r="W108" s="917" t="str">
        <f>$W$5</f>
        <v/>
      </c>
      <c r="X108" s="917"/>
      <c r="Y108" s="917"/>
      <c r="Z108" s="917"/>
      <c r="AA108" s="917"/>
      <c r="AB108" s="20"/>
      <c r="AC108" s="29"/>
      <c r="AD108" s="20"/>
      <c r="AE108" s="20"/>
      <c r="AF108" s="20"/>
      <c r="AG108" s="20"/>
      <c r="AH108" s="20"/>
      <c r="AI108" s="29"/>
      <c r="AJ108" s="118"/>
    </row>
    <row r="109" spans="1:37" s="27" customFormat="1" ht="2.25" customHeight="1" x14ac:dyDescent="0.15">
      <c r="A109" s="44"/>
      <c r="B109" s="218"/>
      <c r="V109" s="215"/>
      <c r="W109" s="198"/>
      <c r="X109" s="198"/>
      <c r="Y109" s="198"/>
      <c r="Z109" s="198"/>
      <c r="AA109" s="198"/>
      <c r="AB109" s="358"/>
      <c r="AC109" s="358"/>
      <c r="AD109" s="358"/>
      <c r="AE109" s="358"/>
      <c r="AF109" s="358"/>
      <c r="AG109" s="358"/>
      <c r="AH109" s="358"/>
      <c r="AI109" s="358"/>
      <c r="AJ109" s="355"/>
    </row>
    <row r="110" spans="1:37" s="78" customFormat="1" ht="15.75" customHeight="1" x14ac:dyDescent="0.15">
      <c r="A110" s="44"/>
      <c r="B110" s="213"/>
      <c r="C110" s="27"/>
      <c r="D110" s="27"/>
      <c r="E110" s="27"/>
      <c r="F110" s="27"/>
      <c r="G110" s="27"/>
      <c r="H110" s="27"/>
      <c r="I110" s="27"/>
      <c r="J110" s="27"/>
      <c r="K110" s="27"/>
      <c r="L110" s="27"/>
      <c r="M110" s="27"/>
      <c r="N110" s="27"/>
      <c r="O110" s="27"/>
      <c r="P110" s="27"/>
      <c r="Q110" s="27"/>
      <c r="R110" s="27"/>
      <c r="S110" s="27"/>
      <c r="T110" s="27"/>
      <c r="U110" s="27"/>
      <c r="V110" s="215" t="s">
        <v>357</v>
      </c>
      <c r="W110" s="919" t="str">
        <f>$W$7</f>
        <v/>
      </c>
      <c r="X110" s="919"/>
      <c r="Y110" s="919"/>
      <c r="Z110" s="919"/>
      <c r="AA110" s="919"/>
      <c r="AB110" s="919"/>
      <c r="AC110" s="919"/>
      <c r="AD110" s="919"/>
      <c r="AE110" s="919"/>
      <c r="AF110" s="919"/>
      <c r="AG110" s="919"/>
      <c r="AH110" s="919"/>
      <c r="AI110" s="919"/>
      <c r="AJ110" s="35"/>
    </row>
    <row r="111" spans="1:37" s="27" customFormat="1" ht="2.25" customHeight="1" x14ac:dyDescent="0.15">
      <c r="A111" s="44"/>
      <c r="B111" s="218"/>
      <c r="V111" s="215"/>
      <c r="W111" s="198"/>
      <c r="X111" s="198"/>
      <c r="Y111" s="198"/>
      <c r="Z111" s="198"/>
      <c r="AA111" s="198"/>
      <c r="AB111" s="358"/>
      <c r="AC111" s="358"/>
      <c r="AD111" s="358"/>
      <c r="AE111" s="358"/>
      <c r="AF111" s="358"/>
      <c r="AG111" s="358"/>
      <c r="AH111" s="358"/>
      <c r="AI111" s="358"/>
      <c r="AJ111" s="355"/>
    </row>
    <row r="112" spans="1:37" ht="15.75" customHeight="1" x14ac:dyDescent="0.15">
      <c r="A112" s="40"/>
      <c r="B112" s="220"/>
      <c r="C112" s="41"/>
      <c r="D112" s="41"/>
      <c r="E112" s="41"/>
      <c r="F112" s="41"/>
      <c r="G112" s="41"/>
      <c r="H112" s="41"/>
      <c r="I112" s="41"/>
      <c r="J112" s="41"/>
      <c r="K112" s="41"/>
      <c r="L112" s="41"/>
      <c r="M112" s="41"/>
      <c r="N112" s="41"/>
      <c r="O112" s="41"/>
      <c r="P112" s="41"/>
      <c r="Q112" s="41"/>
      <c r="R112" s="41"/>
      <c r="S112" s="41"/>
      <c r="T112" s="41"/>
      <c r="U112" s="41"/>
      <c r="V112" s="229" t="s">
        <v>356</v>
      </c>
      <c r="W112" s="919" t="str">
        <f>IF('入力シート（確認申請書）'!$O$24="","",'入力シート（確認申請書）'!$O$24)</f>
        <v/>
      </c>
      <c r="X112" s="919"/>
      <c r="Y112" s="919"/>
      <c r="Z112" s="919"/>
      <c r="AA112" s="919"/>
      <c r="AB112" s="919"/>
      <c r="AC112" s="919"/>
      <c r="AD112" s="919"/>
      <c r="AE112" s="919"/>
      <c r="AF112" s="919"/>
      <c r="AG112" s="919"/>
      <c r="AH112" s="919"/>
      <c r="AI112" s="919"/>
      <c r="AJ112" s="36"/>
    </row>
    <row r="113" spans="1:37" ht="13.5" customHeight="1" x14ac:dyDescent="0.15">
      <c r="A113" s="40"/>
      <c r="B113" s="220"/>
      <c r="C113" s="41"/>
      <c r="D113" s="41"/>
      <c r="E113" s="41"/>
      <c r="F113" s="41"/>
      <c r="G113" s="41"/>
      <c r="H113" s="41"/>
      <c r="I113" s="41"/>
      <c r="J113" s="41"/>
      <c r="K113" s="41"/>
      <c r="L113" s="41"/>
      <c r="M113" s="41"/>
      <c r="N113" s="41"/>
      <c r="O113" s="41"/>
      <c r="P113" s="41"/>
      <c r="Q113" s="41"/>
      <c r="R113" s="41"/>
      <c r="S113" s="41"/>
      <c r="T113" s="41"/>
      <c r="U113" s="41"/>
      <c r="V113" s="41"/>
      <c r="W113" s="919" t="str">
        <f>IF('入力シート（確認申請書）'!$O$26="","",'入力シート（確認申請書）'!$O$26)</f>
        <v/>
      </c>
      <c r="X113" s="919"/>
      <c r="Y113" s="919"/>
      <c r="Z113" s="919"/>
      <c r="AA113" s="919"/>
      <c r="AB113" s="919"/>
      <c r="AC113" s="919"/>
      <c r="AD113" s="919"/>
      <c r="AE113" s="919"/>
      <c r="AF113" s="919"/>
      <c r="AG113" s="919"/>
      <c r="AH113" s="919"/>
      <c r="AI113" s="919"/>
      <c r="AJ113" s="79"/>
    </row>
    <row r="114" spans="1:37" ht="13.5" customHeight="1" x14ac:dyDescent="0.15">
      <c r="A114" s="40"/>
      <c r="B114" s="220"/>
      <c r="C114" s="41"/>
      <c r="D114" s="41"/>
      <c r="E114" s="41"/>
      <c r="F114" s="41"/>
      <c r="G114" s="41"/>
      <c r="H114" s="41"/>
      <c r="I114" s="41"/>
      <c r="J114" s="41"/>
      <c r="K114" s="41"/>
      <c r="L114" s="41"/>
      <c r="M114" s="41"/>
      <c r="N114" s="41"/>
      <c r="O114" s="41"/>
      <c r="P114" s="41"/>
      <c r="Q114" s="41"/>
      <c r="R114" s="41"/>
      <c r="S114" s="41"/>
      <c r="T114" s="41"/>
      <c r="U114" s="41"/>
      <c r="V114" s="41"/>
      <c r="W114" s="919" t="str">
        <f>IF('入力シート（確認申請書）'!$O$28="","",'入力シート（確認申請書）'!$O$28)</f>
        <v/>
      </c>
      <c r="X114" s="919"/>
      <c r="Y114" s="919"/>
      <c r="Z114" s="919"/>
      <c r="AA114" s="919"/>
      <c r="AB114" s="919"/>
      <c r="AC114" s="919"/>
      <c r="AD114" s="919"/>
      <c r="AE114" s="919"/>
      <c r="AF114" s="919"/>
      <c r="AG114" s="919"/>
      <c r="AH114" s="919"/>
      <c r="AI114" s="919"/>
      <c r="AJ114" s="79"/>
    </row>
    <row r="115" spans="1:37" ht="13.5" customHeight="1" x14ac:dyDescent="0.15">
      <c r="A115" s="40"/>
      <c r="B115" s="220"/>
      <c r="C115" s="41"/>
      <c r="D115" s="41"/>
      <c r="E115" s="41"/>
      <c r="F115" s="41"/>
      <c r="G115" s="41"/>
      <c r="H115" s="41"/>
      <c r="I115" s="41"/>
      <c r="J115" s="41"/>
      <c r="K115" s="41"/>
      <c r="L115" s="41"/>
      <c r="M115" s="41"/>
      <c r="N115" s="41"/>
      <c r="O115" s="41"/>
      <c r="P115" s="41"/>
      <c r="Q115" s="41"/>
      <c r="R115" s="41"/>
      <c r="S115" s="41"/>
      <c r="T115" s="41"/>
      <c r="U115" s="41"/>
      <c r="V115" s="41"/>
      <c r="W115" s="919" t="str">
        <f>IF('入力シート（確認申請書）'!$O$30="","",'入力シート（確認申請書）'!$O$30)</f>
        <v/>
      </c>
      <c r="X115" s="919"/>
      <c r="Y115" s="919"/>
      <c r="Z115" s="919"/>
      <c r="AA115" s="919"/>
      <c r="AB115" s="919"/>
      <c r="AC115" s="919"/>
      <c r="AD115" s="919"/>
      <c r="AE115" s="919"/>
      <c r="AF115" s="919"/>
      <c r="AG115" s="919"/>
      <c r="AH115" s="919"/>
      <c r="AI115" s="919"/>
      <c r="AJ115" s="79"/>
    </row>
    <row r="116" spans="1:37" ht="13.5" customHeight="1" x14ac:dyDescent="0.15">
      <c r="A116" s="40"/>
      <c r="B116" s="220"/>
      <c r="C116" s="41"/>
      <c r="D116" s="41"/>
      <c r="E116" s="41"/>
      <c r="F116" s="41"/>
      <c r="G116" s="41"/>
      <c r="H116" s="41"/>
      <c r="I116" s="41"/>
      <c r="J116" s="41"/>
      <c r="K116" s="41"/>
      <c r="L116" s="41"/>
      <c r="M116" s="41"/>
      <c r="N116" s="41"/>
      <c r="O116" s="41"/>
      <c r="P116" s="41"/>
      <c r="Q116" s="41"/>
      <c r="R116" s="41"/>
      <c r="S116" s="41"/>
      <c r="T116" s="41"/>
      <c r="U116" s="41"/>
      <c r="V116" s="41"/>
      <c r="W116" s="919" t="str">
        <f>IF('入力シート（確認申請書）'!$O$32="","",'入力シート（確認申請書）'!$O$32)</f>
        <v/>
      </c>
      <c r="X116" s="919"/>
      <c r="Y116" s="919"/>
      <c r="Z116" s="919"/>
      <c r="AA116" s="919"/>
      <c r="AB116" s="919"/>
      <c r="AC116" s="919"/>
      <c r="AD116" s="919"/>
      <c r="AE116" s="919"/>
      <c r="AF116" s="919"/>
      <c r="AG116" s="919"/>
      <c r="AH116" s="919"/>
      <c r="AI116" s="25"/>
      <c r="AJ116" s="79"/>
    </row>
    <row r="117" spans="1:37" s="27" customFormat="1" ht="2.25" customHeight="1" x14ac:dyDescent="0.15">
      <c r="A117" s="44"/>
      <c r="B117" s="218"/>
      <c r="V117" s="215"/>
      <c r="AB117" s="214"/>
      <c r="AC117" s="214"/>
      <c r="AD117" s="214"/>
      <c r="AE117" s="214"/>
      <c r="AF117" s="214"/>
      <c r="AG117" s="214"/>
      <c r="AH117" s="214"/>
      <c r="AI117" s="323"/>
      <c r="AJ117" s="355"/>
    </row>
    <row r="118" spans="1:37" s="78" customFormat="1" ht="12.75" customHeight="1" x14ac:dyDescent="0.15">
      <c r="A118" s="44"/>
      <c r="B118" s="213"/>
      <c r="C118" s="27"/>
      <c r="D118" s="27"/>
      <c r="E118" s="182"/>
      <c r="F118" s="182"/>
      <c r="G118" s="182"/>
      <c r="H118" s="182"/>
      <c r="I118" s="182"/>
      <c r="J118" s="27"/>
      <c r="K118" s="182"/>
      <c r="L118" s="27"/>
      <c r="M118" s="27"/>
      <c r="N118" s="27"/>
      <c r="O118" s="182"/>
      <c r="P118" s="182"/>
      <c r="Q118" s="27"/>
      <c r="R118" s="27"/>
      <c r="S118" s="27"/>
      <c r="T118" s="27"/>
      <c r="U118" s="27"/>
      <c r="V118" s="215" t="s">
        <v>349</v>
      </c>
      <c r="W118" s="921" t="str">
        <f>IF('入力シート（確認申請書）'!$K$80="","",'入力シート（確認申請書）'!$K$80)</f>
        <v/>
      </c>
      <c r="X118" s="921"/>
      <c r="Y118" s="921"/>
      <c r="Z118" s="921"/>
      <c r="AA118" s="921"/>
      <c r="AB118" s="921"/>
      <c r="AC118" s="921"/>
      <c r="AD118" s="921"/>
      <c r="AE118" s="921"/>
      <c r="AF118" s="921"/>
      <c r="AG118" s="921"/>
      <c r="AH118" s="921"/>
      <c r="AI118" s="921"/>
      <c r="AJ118" s="35"/>
    </row>
    <row r="119" spans="1:37" s="27" customFormat="1" ht="2.25" customHeight="1" x14ac:dyDescent="0.15">
      <c r="A119" s="44"/>
      <c r="B119" s="218"/>
      <c r="AJ119" s="35"/>
    </row>
    <row r="120" spans="1:37" s="27" customFormat="1" ht="2.25" customHeight="1" x14ac:dyDescent="0.15">
      <c r="A120" s="44"/>
      <c r="B120" s="218"/>
      <c r="AJ120" s="35"/>
    </row>
    <row r="121" spans="1:37" s="78" customFormat="1" ht="12.75" customHeight="1" x14ac:dyDescent="0.15">
      <c r="A121" s="44"/>
      <c r="B121" s="214" t="s">
        <v>359</v>
      </c>
      <c r="C121" s="27"/>
      <c r="D121" s="27"/>
      <c r="E121" s="182"/>
      <c r="F121" s="182"/>
      <c r="G121" s="182"/>
      <c r="H121" s="182"/>
      <c r="I121" s="182"/>
      <c r="J121" s="27"/>
      <c r="K121" s="182"/>
      <c r="L121" s="27"/>
      <c r="M121" s="27"/>
      <c r="N121" s="27"/>
      <c r="O121" s="182"/>
      <c r="P121" s="182"/>
      <c r="Q121" s="27"/>
      <c r="R121" s="27"/>
      <c r="S121" s="27"/>
      <c r="T121" s="27"/>
      <c r="U121" s="27"/>
      <c r="V121" s="27"/>
      <c r="W121" s="27"/>
      <c r="X121" s="27"/>
      <c r="Y121" s="27"/>
      <c r="Z121" s="27"/>
      <c r="AA121" s="27"/>
      <c r="AB121" s="27"/>
      <c r="AC121" s="27"/>
      <c r="AD121" s="27"/>
      <c r="AE121" s="27"/>
      <c r="AF121" s="27"/>
      <c r="AG121" s="198"/>
      <c r="AH121" s="198"/>
      <c r="AI121" s="198"/>
      <c r="AJ121" s="36"/>
    </row>
    <row r="122" spans="1:37" s="27" customFormat="1" ht="2.25" customHeight="1" x14ac:dyDescent="0.15">
      <c r="A122" s="44"/>
      <c r="B122" s="218"/>
      <c r="AJ122" s="35"/>
    </row>
    <row r="123" spans="1:37" s="78" customFormat="1" ht="12.75" customHeight="1" x14ac:dyDescent="0.15">
      <c r="A123" s="968" t="s">
        <v>360</v>
      </c>
      <c r="B123" s="940"/>
      <c r="C123" s="940"/>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50"/>
      <c r="AK123" s="197"/>
    </row>
    <row r="124" spans="1:37" s="27" customFormat="1" ht="2.25" customHeight="1" x14ac:dyDescent="0.15">
      <c r="A124" s="44"/>
      <c r="B124" s="211"/>
      <c r="AJ124" s="35"/>
    </row>
    <row r="125" spans="1:37" s="27" customFormat="1" ht="12.75" customHeight="1" x14ac:dyDescent="0.15">
      <c r="A125" s="50"/>
      <c r="B125" s="960" t="s">
        <v>511</v>
      </c>
      <c r="C125" s="960"/>
      <c r="D125" s="960"/>
      <c r="E125" s="960"/>
      <c r="F125" s="960"/>
      <c r="G125" s="960"/>
      <c r="H125" s="960"/>
      <c r="I125" s="960"/>
      <c r="J125" s="960"/>
      <c r="K125" s="961"/>
      <c r="L125" s="51"/>
      <c r="M125" s="51"/>
      <c r="N125" s="964" t="s">
        <v>549</v>
      </c>
      <c r="O125" s="965" t="s">
        <v>874</v>
      </c>
      <c r="P125" s="965"/>
      <c r="Q125" s="965"/>
      <c r="R125" s="965"/>
      <c r="S125" s="965"/>
      <c r="T125" s="965"/>
      <c r="U125" s="965"/>
      <c r="V125" s="965"/>
      <c r="W125" s="965"/>
      <c r="X125" s="965"/>
      <c r="Y125" s="964" t="s">
        <v>142</v>
      </c>
      <c r="Z125" s="52"/>
      <c r="AA125" s="52"/>
      <c r="AB125" s="52"/>
      <c r="AC125" s="964" t="s">
        <v>875</v>
      </c>
      <c r="AD125" s="964"/>
      <c r="AE125" s="964"/>
      <c r="AF125" s="964"/>
      <c r="AG125" s="964"/>
      <c r="AH125" s="964"/>
      <c r="AI125" s="964"/>
      <c r="AJ125" s="966"/>
      <c r="AK125" s="29"/>
    </row>
    <row r="126" spans="1:37" s="27" customFormat="1" ht="2.25" customHeight="1" x14ac:dyDescent="0.15">
      <c r="A126" s="45"/>
      <c r="B126" s="917"/>
      <c r="C126" s="917"/>
      <c r="D126" s="917"/>
      <c r="E126" s="917"/>
      <c r="F126" s="917"/>
      <c r="G126" s="917"/>
      <c r="H126" s="917"/>
      <c r="I126" s="917"/>
      <c r="J126" s="917"/>
      <c r="K126" s="918"/>
      <c r="L126" s="29"/>
      <c r="M126" s="29"/>
      <c r="N126" s="940"/>
      <c r="O126" s="921"/>
      <c r="P126" s="921"/>
      <c r="Q126" s="921"/>
      <c r="R126" s="921"/>
      <c r="S126" s="921"/>
      <c r="T126" s="921"/>
      <c r="U126" s="921"/>
      <c r="V126" s="921"/>
      <c r="W126" s="921"/>
      <c r="X126" s="921"/>
      <c r="Y126" s="940"/>
      <c r="Z126" s="198"/>
      <c r="AA126" s="198"/>
      <c r="AB126" s="198"/>
      <c r="AC126" s="940"/>
      <c r="AD126" s="940"/>
      <c r="AE126" s="940"/>
      <c r="AF126" s="940"/>
      <c r="AG126" s="940"/>
      <c r="AH126" s="940"/>
      <c r="AI126" s="940"/>
      <c r="AJ126" s="950"/>
      <c r="AK126" s="29"/>
    </row>
    <row r="127" spans="1:37" s="27" customFormat="1" ht="12.75" customHeight="1" x14ac:dyDescent="0.15">
      <c r="A127" s="48"/>
      <c r="B127" s="962"/>
      <c r="C127" s="962"/>
      <c r="D127" s="962"/>
      <c r="E127" s="962"/>
      <c r="F127" s="962"/>
      <c r="G127" s="962"/>
      <c r="H127" s="962"/>
      <c r="I127" s="962"/>
      <c r="J127" s="962"/>
      <c r="K127" s="963"/>
      <c r="L127" s="39"/>
      <c r="M127" s="39"/>
      <c r="N127" s="941"/>
      <c r="O127" s="923"/>
      <c r="P127" s="923"/>
      <c r="Q127" s="923"/>
      <c r="R127" s="923"/>
      <c r="S127" s="923"/>
      <c r="T127" s="923"/>
      <c r="U127" s="923"/>
      <c r="V127" s="923"/>
      <c r="W127" s="923"/>
      <c r="X127" s="923"/>
      <c r="Y127" s="941"/>
      <c r="Z127" s="49"/>
      <c r="AA127" s="49"/>
      <c r="AB127" s="49"/>
      <c r="AC127" s="941"/>
      <c r="AD127" s="941"/>
      <c r="AE127" s="941"/>
      <c r="AF127" s="941"/>
      <c r="AG127" s="941"/>
      <c r="AH127" s="941"/>
      <c r="AI127" s="941"/>
      <c r="AJ127" s="944"/>
      <c r="AK127" s="29"/>
    </row>
    <row r="128" spans="1:37" s="27" customFormat="1" ht="2.25" customHeight="1" x14ac:dyDescent="0.15">
      <c r="A128" s="50"/>
      <c r="B128" s="212"/>
      <c r="C128" s="51"/>
      <c r="D128" s="51"/>
      <c r="E128" s="51"/>
      <c r="F128" s="51"/>
      <c r="G128" s="53"/>
      <c r="H128" s="53"/>
      <c r="I128" s="53"/>
      <c r="J128" s="53"/>
      <c r="K128" s="64"/>
      <c r="L128" s="51"/>
      <c r="M128" s="51"/>
      <c r="N128" s="52"/>
      <c r="O128" s="52"/>
      <c r="P128" s="52"/>
      <c r="Q128" s="52"/>
      <c r="R128" s="52"/>
      <c r="S128" s="53"/>
      <c r="T128" s="53"/>
      <c r="U128" s="53"/>
      <c r="V128" s="53"/>
      <c r="W128" s="53"/>
      <c r="X128" s="53"/>
      <c r="Y128" s="53"/>
      <c r="Z128" s="53"/>
      <c r="AA128" s="53"/>
      <c r="AB128" s="53"/>
      <c r="AC128" s="53"/>
      <c r="AD128" s="53"/>
      <c r="AE128" s="53"/>
      <c r="AF128" s="53"/>
      <c r="AG128" s="53"/>
      <c r="AH128" s="53"/>
      <c r="AI128" s="53"/>
      <c r="AJ128" s="54"/>
      <c r="AK128" s="29"/>
    </row>
    <row r="129" spans="1:37" s="27" customFormat="1" ht="12.75" customHeight="1" x14ac:dyDescent="0.15">
      <c r="A129" s="45"/>
      <c r="B129" s="969">
        <v>1</v>
      </c>
      <c r="C129" s="30"/>
      <c r="D129" s="30"/>
      <c r="E129" s="969" t="s">
        <v>513</v>
      </c>
      <c r="F129" s="969"/>
      <c r="G129" s="969"/>
      <c r="H129" s="969"/>
      <c r="I129" s="969"/>
      <c r="J129" s="969"/>
      <c r="K129" s="970"/>
      <c r="L129" s="29"/>
      <c r="M129" s="29"/>
      <c r="N129" s="919" t="str">
        <f>$N$26</f>
        <v/>
      </c>
      <c r="O129" s="919"/>
      <c r="P129" s="919"/>
      <c r="Q129" s="919"/>
      <c r="R129" s="919"/>
      <c r="S129" s="919"/>
      <c r="T129" s="919"/>
      <c r="U129" s="919"/>
      <c r="V129" s="919"/>
      <c r="W129" s="919"/>
      <c r="X129" s="919"/>
      <c r="Y129" s="919"/>
      <c r="Z129" s="919"/>
      <c r="AA129" s="919"/>
      <c r="AB129" s="919"/>
      <c r="AC129" s="919"/>
      <c r="AD129" s="919"/>
      <c r="AE129" s="919"/>
      <c r="AF129" s="919"/>
      <c r="AG129" s="919"/>
      <c r="AH129" s="919"/>
      <c r="AI129" s="919"/>
      <c r="AJ129" s="920"/>
      <c r="AK129" s="29"/>
    </row>
    <row r="130" spans="1:37" s="27" customFormat="1" ht="2.25" customHeight="1" x14ac:dyDescent="0.15">
      <c r="A130" s="45"/>
      <c r="B130" s="969"/>
      <c r="C130" s="29"/>
      <c r="D130" s="29"/>
      <c r="E130" s="969"/>
      <c r="F130" s="969"/>
      <c r="G130" s="969"/>
      <c r="H130" s="969"/>
      <c r="I130" s="969"/>
      <c r="J130" s="969"/>
      <c r="K130" s="970"/>
      <c r="L130" s="29"/>
      <c r="M130" s="29"/>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207"/>
      <c r="AK130" s="29"/>
    </row>
    <row r="131" spans="1:37" s="27" customFormat="1" ht="12.75" customHeight="1" x14ac:dyDescent="0.15">
      <c r="A131" s="45"/>
      <c r="B131" s="969"/>
      <c r="C131" s="30"/>
      <c r="D131" s="30"/>
      <c r="E131" s="969"/>
      <c r="F131" s="969"/>
      <c r="G131" s="969"/>
      <c r="H131" s="969"/>
      <c r="I131" s="969"/>
      <c r="J131" s="969"/>
      <c r="K131" s="970"/>
      <c r="L131" s="29"/>
      <c r="M131" s="29"/>
      <c r="N131" s="919" t="str">
        <f>$N$28</f>
        <v/>
      </c>
      <c r="O131" s="919"/>
      <c r="P131" s="919"/>
      <c r="Q131" s="919"/>
      <c r="R131" s="919"/>
      <c r="S131" s="919"/>
      <c r="T131" s="919"/>
      <c r="U131" s="919"/>
      <c r="V131" s="919"/>
      <c r="W131" s="919"/>
      <c r="X131" s="919"/>
      <c r="Y131" s="919"/>
      <c r="Z131" s="919"/>
      <c r="AA131" s="919"/>
      <c r="AB131" s="919"/>
      <c r="AC131" s="919"/>
      <c r="AD131" s="919"/>
      <c r="AE131" s="919"/>
      <c r="AF131" s="919"/>
      <c r="AG131" s="919"/>
      <c r="AH131" s="919"/>
      <c r="AI131" s="919"/>
      <c r="AJ131" s="920"/>
      <c r="AK131" s="29"/>
    </row>
    <row r="132" spans="1:37" s="27" customFormat="1" ht="2.25" customHeight="1" x14ac:dyDescent="0.15">
      <c r="A132" s="45"/>
      <c r="B132" s="969"/>
      <c r="C132" s="29"/>
      <c r="D132" s="29"/>
      <c r="E132" s="969"/>
      <c r="F132" s="969"/>
      <c r="G132" s="969"/>
      <c r="H132" s="969"/>
      <c r="I132" s="969"/>
      <c r="J132" s="969"/>
      <c r="K132" s="970"/>
      <c r="L132" s="29"/>
      <c r="M132" s="29"/>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207"/>
      <c r="AK132" s="29"/>
    </row>
    <row r="133" spans="1:37" s="27" customFormat="1" ht="12.75" customHeight="1" x14ac:dyDescent="0.15">
      <c r="A133" s="45"/>
      <c r="B133" s="969"/>
      <c r="C133" s="30"/>
      <c r="D133" s="30"/>
      <c r="E133" s="969"/>
      <c r="F133" s="969"/>
      <c r="G133" s="969"/>
      <c r="H133" s="969"/>
      <c r="I133" s="969"/>
      <c r="J133" s="969"/>
      <c r="K133" s="970"/>
      <c r="L133" s="29"/>
      <c r="M133" s="29"/>
      <c r="N133" s="919" t="str">
        <f>$N$30</f>
        <v/>
      </c>
      <c r="O133" s="919"/>
      <c r="P133" s="919"/>
      <c r="Q133" s="919"/>
      <c r="R133" s="919"/>
      <c r="S133" s="919"/>
      <c r="T133" s="919"/>
      <c r="U133" s="919"/>
      <c r="V133" s="919"/>
      <c r="W133" s="919"/>
      <c r="X133" s="919"/>
      <c r="Y133" s="919"/>
      <c r="Z133" s="919"/>
      <c r="AA133" s="919"/>
      <c r="AB133" s="919"/>
      <c r="AC133" s="919"/>
      <c r="AD133" s="919"/>
      <c r="AE133" s="919"/>
      <c r="AF133" s="919"/>
      <c r="AG133" s="919"/>
      <c r="AH133" s="919"/>
      <c r="AI133" s="919"/>
      <c r="AJ133" s="920"/>
      <c r="AK133" s="29"/>
    </row>
    <row r="134" spans="1:37" s="27" customFormat="1" ht="2.25" customHeight="1" x14ac:dyDescent="0.15">
      <c r="A134" s="45"/>
      <c r="B134" s="969"/>
      <c r="C134" s="29"/>
      <c r="D134" s="29"/>
      <c r="E134" s="969"/>
      <c r="F134" s="969"/>
      <c r="G134" s="969"/>
      <c r="H134" s="969"/>
      <c r="I134" s="969"/>
      <c r="J134" s="969"/>
      <c r="K134" s="970"/>
      <c r="L134" s="29"/>
      <c r="M134" s="29"/>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207"/>
      <c r="AK134" s="29"/>
    </row>
    <row r="135" spans="1:37" s="27" customFormat="1" ht="12.75" customHeight="1" x14ac:dyDescent="0.15">
      <c r="A135" s="48"/>
      <c r="B135" s="953"/>
      <c r="C135" s="55"/>
      <c r="D135" s="55"/>
      <c r="E135" s="953"/>
      <c r="F135" s="953"/>
      <c r="G135" s="953"/>
      <c r="H135" s="953"/>
      <c r="I135" s="953"/>
      <c r="J135" s="953"/>
      <c r="K135" s="971"/>
      <c r="L135" s="39"/>
      <c r="M135" s="39"/>
      <c r="N135" s="1004" t="str">
        <f>$N$32</f>
        <v/>
      </c>
      <c r="O135" s="1004"/>
      <c r="P135" s="1004"/>
      <c r="Q135" s="1004"/>
      <c r="R135" s="1004"/>
      <c r="S135" s="1004"/>
      <c r="T135" s="1004"/>
      <c r="U135" s="1004"/>
      <c r="V135" s="1004"/>
      <c r="W135" s="1004"/>
      <c r="X135" s="1004"/>
      <c r="Y135" s="1004"/>
      <c r="Z135" s="1004"/>
      <c r="AA135" s="1004"/>
      <c r="AB135" s="1004"/>
      <c r="AC135" s="1004"/>
      <c r="AD135" s="1004"/>
      <c r="AE135" s="1004"/>
      <c r="AF135" s="1004"/>
      <c r="AG135" s="1004"/>
      <c r="AH135" s="1004"/>
      <c r="AI135" s="1004"/>
      <c r="AJ135" s="1005"/>
      <c r="AK135" s="29"/>
    </row>
    <row r="136" spans="1:37" s="27" customFormat="1" ht="2.25" customHeight="1" x14ac:dyDescent="0.15">
      <c r="A136" s="56"/>
      <c r="B136" s="57"/>
      <c r="C136" s="53"/>
      <c r="D136" s="53"/>
      <c r="E136" s="53"/>
      <c r="F136" s="53"/>
      <c r="G136" s="53"/>
      <c r="H136" s="53"/>
      <c r="I136" s="53"/>
      <c r="J136" s="53"/>
      <c r="K136" s="54"/>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4"/>
    </row>
    <row r="137" spans="1:37" s="27" customFormat="1" ht="12.75" customHeight="1" x14ac:dyDescent="0.15">
      <c r="A137" s="45"/>
      <c r="B137" s="934">
        <v>2</v>
      </c>
      <c r="C137" s="29"/>
      <c r="D137" s="29"/>
      <c r="E137" s="934" t="s">
        <v>512</v>
      </c>
      <c r="F137" s="934"/>
      <c r="G137" s="934"/>
      <c r="H137" s="934"/>
      <c r="I137" s="934"/>
      <c r="J137" s="934"/>
      <c r="K137" s="935"/>
      <c r="L137" s="29"/>
      <c r="M137" s="29"/>
      <c r="N137" s="326" t="str">
        <f>$N$34</f>
        <v>（）建築士　　（）登録　　第号</v>
      </c>
      <c r="O137" s="349"/>
      <c r="P137" s="349"/>
      <c r="Q137" s="349"/>
      <c r="R137" s="195"/>
      <c r="S137" s="326"/>
      <c r="T137" s="326"/>
      <c r="U137" s="326"/>
      <c r="V137" s="327"/>
      <c r="W137" s="349"/>
      <c r="X137" s="349"/>
      <c r="Y137" s="349"/>
      <c r="Z137" s="349"/>
      <c r="AA137" s="326"/>
      <c r="AB137" s="195"/>
      <c r="AC137" s="326"/>
      <c r="AD137" s="326"/>
      <c r="AE137" s="349"/>
      <c r="AF137" s="349"/>
      <c r="AG137" s="349"/>
      <c r="AH137" s="349"/>
      <c r="AI137" s="195"/>
      <c r="AJ137" s="35"/>
      <c r="AK137" s="29"/>
    </row>
    <row r="138" spans="1:37" s="27" customFormat="1" ht="2.25" customHeight="1" x14ac:dyDescent="0.15">
      <c r="A138" s="45"/>
      <c r="B138" s="934"/>
      <c r="C138" s="29"/>
      <c r="D138" s="29"/>
      <c r="E138" s="934"/>
      <c r="F138" s="934"/>
      <c r="G138" s="934"/>
      <c r="H138" s="934"/>
      <c r="I138" s="934"/>
      <c r="J138" s="934"/>
      <c r="K138" s="935"/>
      <c r="L138" s="29"/>
      <c r="M138" s="29"/>
      <c r="N138" s="198"/>
      <c r="O138" s="198"/>
      <c r="P138" s="198"/>
      <c r="Q138" s="198"/>
      <c r="R138" s="198"/>
      <c r="AJ138" s="35"/>
      <c r="AK138" s="29"/>
    </row>
    <row r="139" spans="1:37" s="27" customFormat="1" ht="12.75" customHeight="1" x14ac:dyDescent="0.15">
      <c r="A139" s="45"/>
      <c r="B139" s="934"/>
      <c r="C139" s="29"/>
      <c r="D139" s="29"/>
      <c r="E139" s="934"/>
      <c r="F139" s="934"/>
      <c r="G139" s="934"/>
      <c r="H139" s="934"/>
      <c r="I139" s="934"/>
      <c r="J139" s="934"/>
      <c r="K139" s="935"/>
      <c r="L139" s="29"/>
      <c r="M139" s="29"/>
      <c r="N139" s="976" t="str">
        <f>$N$36</f>
        <v/>
      </c>
      <c r="O139" s="976"/>
      <c r="P139" s="976"/>
      <c r="Q139" s="976"/>
      <c r="R139" s="976"/>
      <c r="S139" s="976"/>
      <c r="T139" s="976"/>
      <c r="U139" s="976"/>
      <c r="V139" s="976"/>
      <c r="W139" s="976"/>
      <c r="X139" s="976"/>
      <c r="Y139" s="976"/>
      <c r="Z139" s="976"/>
      <c r="AA139" s="976"/>
      <c r="AB139" s="976"/>
      <c r="AC139" s="976"/>
      <c r="AD139" s="976"/>
      <c r="AE139" s="976"/>
      <c r="AF139" s="976"/>
      <c r="AG139" s="976"/>
      <c r="AH139" s="976"/>
      <c r="AI139" s="976"/>
      <c r="AJ139" s="35"/>
      <c r="AK139" s="29"/>
    </row>
    <row r="140" spans="1:37" s="27" customFormat="1" ht="1.5" customHeight="1" x14ac:dyDescent="0.15">
      <c r="A140" s="45"/>
      <c r="B140" s="934"/>
      <c r="C140" s="29"/>
      <c r="D140" s="29"/>
      <c r="E140" s="934"/>
      <c r="F140" s="934"/>
      <c r="G140" s="934"/>
      <c r="H140" s="934"/>
      <c r="I140" s="934"/>
      <c r="J140" s="934"/>
      <c r="K140" s="935"/>
      <c r="L140" s="29"/>
      <c r="M140" s="29"/>
      <c r="N140" s="198"/>
      <c r="O140" s="198"/>
      <c r="P140" s="198"/>
      <c r="Q140" s="198"/>
      <c r="R140" s="198"/>
      <c r="AJ140" s="35"/>
      <c r="AK140" s="29"/>
    </row>
    <row r="141" spans="1:37" s="27" customFormat="1" ht="12.75" customHeight="1" x14ac:dyDescent="0.15">
      <c r="A141" s="45"/>
      <c r="B141" s="934"/>
      <c r="C141" s="29"/>
      <c r="D141" s="29"/>
      <c r="E141" s="934"/>
      <c r="F141" s="934"/>
      <c r="G141" s="934"/>
      <c r="H141" s="934"/>
      <c r="I141" s="934"/>
      <c r="J141" s="934"/>
      <c r="K141" s="935"/>
      <c r="L141" s="29"/>
      <c r="M141" s="29"/>
      <c r="N141" s="320" t="str">
        <f>$N$38</f>
        <v>（）建築士事務所  （）知事登録  （）  第号</v>
      </c>
      <c r="O141" s="320"/>
      <c r="P141" s="320"/>
      <c r="Q141" s="320"/>
      <c r="R141" s="322"/>
      <c r="S141" s="320"/>
      <c r="T141" s="320"/>
      <c r="U141" s="320"/>
      <c r="V141" s="320"/>
      <c r="W141" s="320"/>
      <c r="X141" s="320"/>
      <c r="Y141" s="320"/>
      <c r="Z141" s="320"/>
      <c r="AA141" s="320"/>
      <c r="AB141" s="322"/>
      <c r="AC141" s="322"/>
      <c r="AD141" s="320"/>
      <c r="AE141" s="320"/>
      <c r="AF141" s="320"/>
      <c r="AG141" s="320"/>
      <c r="AH141" s="320"/>
      <c r="AI141" s="322"/>
      <c r="AJ141" s="35"/>
      <c r="AK141" s="29"/>
    </row>
    <row r="142" spans="1:37" s="27" customFormat="1" ht="1.5" customHeight="1" x14ac:dyDescent="0.15">
      <c r="A142" s="45"/>
      <c r="B142" s="934"/>
      <c r="C142" s="29"/>
      <c r="D142" s="29"/>
      <c r="E142" s="934"/>
      <c r="F142" s="934"/>
      <c r="G142" s="934"/>
      <c r="H142" s="934"/>
      <c r="I142" s="934"/>
      <c r="J142" s="934"/>
      <c r="K142" s="935"/>
      <c r="L142" s="29"/>
      <c r="M142" s="29"/>
      <c r="N142" s="198"/>
      <c r="O142" s="198"/>
      <c r="P142" s="198"/>
      <c r="Q142" s="198"/>
      <c r="R142" s="198"/>
      <c r="AJ142" s="35"/>
      <c r="AK142" s="29"/>
    </row>
    <row r="143" spans="1:37" s="27" customFormat="1" ht="12.75" customHeight="1" x14ac:dyDescent="0.15">
      <c r="A143" s="45"/>
      <c r="B143" s="934"/>
      <c r="C143" s="29"/>
      <c r="D143" s="29"/>
      <c r="E143" s="934"/>
      <c r="F143" s="934"/>
      <c r="G143" s="934"/>
      <c r="H143" s="934"/>
      <c r="I143" s="934"/>
      <c r="J143" s="934"/>
      <c r="K143" s="935"/>
      <c r="L143" s="29"/>
      <c r="M143" s="29"/>
      <c r="N143" s="955" t="str">
        <f>$N$40</f>
        <v/>
      </c>
      <c r="O143" s="955"/>
      <c r="P143" s="955"/>
      <c r="Q143" s="955"/>
      <c r="R143" s="955"/>
      <c r="S143" s="955"/>
      <c r="T143" s="955"/>
      <c r="U143" s="955"/>
      <c r="V143" s="955"/>
      <c r="W143" s="955"/>
      <c r="X143" s="955"/>
      <c r="Y143" s="955"/>
      <c r="Z143" s="955"/>
      <c r="AA143" s="955"/>
      <c r="AB143" s="955"/>
      <c r="AC143" s="955"/>
      <c r="AD143" s="955"/>
      <c r="AE143" s="955"/>
      <c r="AF143" s="955"/>
      <c r="AG143" s="955"/>
      <c r="AH143" s="955"/>
      <c r="AI143" s="955"/>
      <c r="AJ143" s="35"/>
      <c r="AK143" s="29"/>
    </row>
    <row r="144" spans="1:37" s="27" customFormat="1" ht="1.5" customHeight="1" x14ac:dyDescent="0.15">
      <c r="A144" s="45"/>
      <c r="B144" s="934"/>
      <c r="C144" s="29"/>
      <c r="D144" s="29"/>
      <c r="E144" s="934"/>
      <c r="F144" s="934"/>
      <c r="G144" s="934"/>
      <c r="H144" s="934"/>
      <c r="I144" s="934"/>
      <c r="J144" s="934"/>
      <c r="K144" s="935"/>
      <c r="L144" s="29"/>
      <c r="M144" s="29"/>
      <c r="N144" s="198"/>
      <c r="O144" s="198"/>
      <c r="P144" s="198"/>
      <c r="Q144" s="198"/>
      <c r="R144" s="198"/>
      <c r="AJ144" s="35"/>
      <c r="AK144" s="29"/>
    </row>
    <row r="145" spans="1:37" s="27" customFormat="1" ht="12.75" customHeight="1" x14ac:dyDescent="0.15">
      <c r="A145" s="45"/>
      <c r="B145" s="934"/>
      <c r="C145" s="29"/>
      <c r="D145" s="29"/>
      <c r="E145" s="934"/>
      <c r="F145" s="934"/>
      <c r="G145" s="934"/>
      <c r="H145" s="934"/>
      <c r="I145" s="934"/>
      <c r="J145" s="934"/>
      <c r="K145" s="935"/>
      <c r="L145" s="29"/>
      <c r="M145" s="29"/>
      <c r="N145" s="955" t="str">
        <f>$N$42</f>
        <v/>
      </c>
      <c r="O145" s="955"/>
      <c r="P145" s="955"/>
      <c r="Q145" s="955"/>
      <c r="R145" s="955"/>
      <c r="S145" s="955"/>
      <c r="T145" s="955"/>
      <c r="U145" s="955"/>
      <c r="V145" s="955"/>
      <c r="W145" s="955"/>
      <c r="X145" s="955"/>
      <c r="Y145" s="955"/>
      <c r="Z145" s="955"/>
      <c r="AA145" s="955"/>
      <c r="AB145" s="955"/>
      <c r="AC145" s="955"/>
      <c r="AD145" s="955"/>
      <c r="AE145" s="955"/>
      <c r="AF145" s="955"/>
      <c r="AG145" s="955"/>
      <c r="AH145" s="955"/>
      <c r="AI145" s="955"/>
      <c r="AJ145" s="35"/>
      <c r="AK145" s="29"/>
    </row>
    <row r="146" spans="1:37" s="27" customFormat="1" ht="1.5" customHeight="1" x14ac:dyDescent="0.15">
      <c r="A146" s="45"/>
      <c r="B146" s="934"/>
      <c r="C146" s="29"/>
      <c r="D146" s="29"/>
      <c r="E146" s="934"/>
      <c r="F146" s="934"/>
      <c r="G146" s="934"/>
      <c r="H146" s="934"/>
      <c r="I146" s="934"/>
      <c r="J146" s="934"/>
      <c r="K146" s="935"/>
      <c r="L146" s="29"/>
      <c r="M146" s="29"/>
      <c r="N146" s="198"/>
      <c r="O146" s="198"/>
      <c r="P146" s="198"/>
      <c r="Q146" s="198"/>
      <c r="R146" s="198"/>
      <c r="AJ146" s="35"/>
      <c r="AK146" s="29"/>
    </row>
    <row r="147" spans="1:37" s="27" customFormat="1" ht="12.75" customHeight="1" x14ac:dyDescent="0.15">
      <c r="A147" s="48"/>
      <c r="B147" s="924"/>
      <c r="C147" s="39"/>
      <c r="D147" s="39"/>
      <c r="E147" s="924"/>
      <c r="F147" s="924"/>
      <c r="G147" s="924"/>
      <c r="H147" s="924"/>
      <c r="I147" s="924"/>
      <c r="J147" s="924"/>
      <c r="K147" s="936"/>
      <c r="L147" s="39"/>
      <c r="M147" s="39"/>
      <c r="N147" s="946" t="str">
        <f>$N$44</f>
        <v/>
      </c>
      <c r="O147" s="946"/>
      <c r="P147" s="946"/>
      <c r="Q147" s="946"/>
      <c r="R147" s="946"/>
      <c r="S147" s="946"/>
      <c r="T147" s="946"/>
      <c r="U147" s="946"/>
      <c r="V147" s="946"/>
      <c r="W147" s="946"/>
      <c r="X147" s="946"/>
      <c r="Y147" s="946"/>
      <c r="Z147" s="946"/>
      <c r="AA147" s="946"/>
      <c r="AB147" s="946"/>
      <c r="AC147" s="946"/>
      <c r="AD147" s="946"/>
      <c r="AE147" s="946"/>
      <c r="AF147" s="946"/>
      <c r="AG147" s="946"/>
      <c r="AH147" s="946"/>
      <c r="AI147" s="946"/>
      <c r="AJ147" s="58"/>
      <c r="AK147" s="29"/>
    </row>
    <row r="148" spans="1:37" s="27" customFormat="1" ht="2.25" customHeight="1" x14ac:dyDescent="0.15">
      <c r="A148" s="50"/>
      <c r="B148" s="400"/>
      <c r="C148" s="51"/>
      <c r="D148" s="51"/>
      <c r="E148" s="51"/>
      <c r="F148" s="51"/>
      <c r="G148" s="51"/>
      <c r="H148" s="51"/>
      <c r="I148" s="51"/>
      <c r="J148" s="52"/>
      <c r="K148" s="64"/>
      <c r="L148" s="51"/>
      <c r="M148" s="51"/>
      <c r="N148" s="52"/>
      <c r="O148" s="52"/>
      <c r="P148" s="52"/>
      <c r="Q148" s="52"/>
      <c r="R148" s="52"/>
      <c r="S148" s="53"/>
      <c r="T148" s="53"/>
      <c r="U148" s="53"/>
      <c r="V148" s="53"/>
      <c r="W148" s="53"/>
      <c r="X148" s="53"/>
      <c r="Y148" s="53"/>
      <c r="Z148" s="53"/>
      <c r="AA148" s="53"/>
      <c r="AB148" s="53"/>
      <c r="AC148" s="53"/>
      <c r="AD148" s="53"/>
      <c r="AE148" s="53"/>
      <c r="AF148" s="53"/>
      <c r="AG148" s="53"/>
      <c r="AH148" s="53"/>
      <c r="AI148" s="53"/>
      <c r="AJ148" s="54"/>
      <c r="AK148" s="29"/>
    </row>
    <row r="149" spans="1:37" s="27" customFormat="1" ht="12.75" customHeight="1" x14ac:dyDescent="0.15">
      <c r="A149" s="45"/>
      <c r="B149" s="934">
        <v>3</v>
      </c>
      <c r="C149" s="29"/>
      <c r="D149" s="29"/>
      <c r="E149" s="934" t="s">
        <v>514</v>
      </c>
      <c r="F149" s="934"/>
      <c r="G149" s="934"/>
      <c r="H149" s="934"/>
      <c r="I149" s="934"/>
      <c r="J149" s="934"/>
      <c r="K149" s="935"/>
      <c r="L149" s="29"/>
      <c r="M149" s="29"/>
      <c r="N149" s="919" t="str">
        <f>IF($N$46="","",$N$46)</f>
        <v/>
      </c>
      <c r="O149" s="919"/>
      <c r="P149" s="919"/>
      <c r="Q149" s="919"/>
      <c r="R149" s="919"/>
      <c r="S149" s="919"/>
      <c r="T149" s="919"/>
      <c r="U149" s="919"/>
      <c r="V149" s="919"/>
      <c r="W149" s="919"/>
      <c r="X149" s="919"/>
      <c r="Y149" s="919"/>
      <c r="Z149" s="919"/>
      <c r="AA149" s="919"/>
      <c r="AB149" s="919"/>
      <c r="AC149" s="919"/>
      <c r="AD149" s="919"/>
      <c r="AE149" s="919"/>
      <c r="AF149" s="919"/>
      <c r="AG149" s="919"/>
      <c r="AH149" s="919"/>
      <c r="AI149" s="919"/>
      <c r="AJ149" s="920"/>
      <c r="AK149" s="29"/>
    </row>
    <row r="150" spans="1:37" s="27" customFormat="1" ht="2.25" customHeight="1" x14ac:dyDescent="0.15">
      <c r="A150" s="45"/>
      <c r="B150" s="934"/>
      <c r="C150" s="29"/>
      <c r="D150" s="29"/>
      <c r="E150" s="934"/>
      <c r="F150" s="934"/>
      <c r="G150" s="934"/>
      <c r="H150" s="934"/>
      <c r="I150" s="934"/>
      <c r="J150" s="934"/>
      <c r="K150" s="935"/>
      <c r="L150" s="29"/>
      <c r="M150" s="29"/>
      <c r="N150" s="198"/>
      <c r="O150" s="198"/>
      <c r="P150" s="198"/>
      <c r="Q150" s="198"/>
      <c r="R150" s="198"/>
      <c r="AJ150" s="35"/>
      <c r="AK150" s="29"/>
    </row>
    <row r="151" spans="1:37" s="27" customFormat="1" ht="12.75" customHeight="1" x14ac:dyDescent="0.15">
      <c r="A151" s="45"/>
      <c r="B151" s="934"/>
      <c r="C151" s="29"/>
      <c r="D151" s="29"/>
      <c r="E151" s="934"/>
      <c r="F151" s="934"/>
      <c r="G151" s="934"/>
      <c r="H151" s="934"/>
      <c r="I151" s="934"/>
      <c r="J151" s="934"/>
      <c r="K151" s="935"/>
      <c r="L151" s="29"/>
      <c r="M151" s="29"/>
      <c r="N151" s="921" t="str">
        <f>IF($N$48="","",$N$48)</f>
        <v/>
      </c>
      <c r="O151" s="921"/>
      <c r="P151" s="921"/>
      <c r="Q151" s="921"/>
      <c r="R151" s="921"/>
      <c r="S151" s="921"/>
      <c r="T151" s="921"/>
      <c r="U151" s="921"/>
      <c r="V151" s="921"/>
      <c r="W151" s="921"/>
      <c r="Y151" s="210" t="s">
        <v>560</v>
      </c>
      <c r="Z151" s="921" t="str">
        <f>IF($Z$48="","",$Z$48)</f>
        <v/>
      </c>
      <c r="AA151" s="921"/>
      <c r="AB151" s="921"/>
      <c r="AC151" s="921"/>
      <c r="AD151" s="921"/>
      <c r="AE151" s="921"/>
      <c r="AF151" s="921"/>
      <c r="AG151" s="921"/>
      <c r="AH151" s="921"/>
      <c r="AI151" s="921"/>
      <c r="AJ151" s="35"/>
      <c r="AK151" s="29"/>
    </row>
    <row r="152" spans="1:37" s="27" customFormat="1" ht="2.25" customHeight="1" x14ac:dyDescent="0.15">
      <c r="A152" s="45"/>
      <c r="B152" s="934"/>
      <c r="C152" s="29"/>
      <c r="D152" s="29"/>
      <c r="E152" s="934"/>
      <c r="F152" s="934"/>
      <c r="G152" s="934"/>
      <c r="H152" s="934"/>
      <c r="I152" s="934"/>
      <c r="J152" s="934"/>
      <c r="K152" s="935"/>
      <c r="L152" s="29"/>
      <c r="M152" s="29"/>
      <c r="N152" s="198"/>
      <c r="O152" s="198"/>
      <c r="P152" s="198"/>
      <c r="Q152" s="198"/>
      <c r="R152" s="198"/>
      <c r="AJ152" s="35"/>
      <c r="AK152" s="29"/>
    </row>
    <row r="153" spans="1:37" s="27" customFormat="1" ht="12.75" customHeight="1" x14ac:dyDescent="0.15">
      <c r="A153" s="45"/>
      <c r="B153" s="934"/>
      <c r="C153" s="29"/>
      <c r="D153" s="29"/>
      <c r="E153" s="934"/>
      <c r="F153" s="934"/>
      <c r="G153" s="934"/>
      <c r="H153" s="934"/>
      <c r="I153" s="934"/>
      <c r="J153" s="934"/>
      <c r="K153" s="935"/>
      <c r="L153" s="29"/>
      <c r="M153" s="29"/>
      <c r="N153" s="198" t="s">
        <v>670</v>
      </c>
      <c r="O153" s="198"/>
      <c r="P153" s="198"/>
      <c r="Q153" s="940" t="str">
        <f>$Q$50</f>
        <v>登・届</v>
      </c>
      <c r="R153" s="940"/>
      <c r="S153" s="27" t="s">
        <v>672</v>
      </c>
      <c r="T153" s="940" t="str">
        <f>IF($T$50="","",$T$50)</f>
        <v/>
      </c>
      <c r="U153" s="940"/>
      <c r="V153" s="940"/>
      <c r="W153" s="27" t="s">
        <v>68</v>
      </c>
      <c r="X153" s="27" t="s">
        <v>141</v>
      </c>
      <c r="Y153" s="940" t="str">
        <f>IF($Y$50="","",$Y$50)</f>
        <v/>
      </c>
      <c r="Z153" s="940"/>
      <c r="AA153" s="940"/>
      <c r="AB153" s="940"/>
      <c r="AC153" s="940"/>
      <c r="AD153" s="940"/>
      <c r="AE153" s="27" t="s">
        <v>142</v>
      </c>
      <c r="AJ153" s="35"/>
      <c r="AK153" s="29"/>
    </row>
    <row r="154" spans="1:37" s="27" customFormat="1" ht="2.25" customHeight="1" x14ac:dyDescent="0.15">
      <c r="A154" s="45"/>
      <c r="B154" s="934"/>
      <c r="C154" s="29"/>
      <c r="D154" s="29"/>
      <c r="E154" s="934"/>
      <c r="F154" s="934"/>
      <c r="G154" s="934"/>
      <c r="H154" s="934"/>
      <c r="I154" s="934"/>
      <c r="J154" s="934"/>
      <c r="K154" s="935"/>
      <c r="L154" s="29"/>
      <c r="M154" s="29"/>
      <c r="N154" s="198"/>
      <c r="O154" s="198"/>
      <c r="P154" s="198"/>
      <c r="Q154" s="198"/>
      <c r="R154" s="198"/>
      <c r="AJ154" s="35"/>
      <c r="AK154" s="29"/>
    </row>
    <row r="155" spans="1:37" s="27" customFormat="1" ht="12.75" customHeight="1" x14ac:dyDescent="0.15">
      <c r="A155" s="45"/>
      <c r="B155" s="934"/>
      <c r="C155" s="29"/>
      <c r="D155" s="29"/>
      <c r="E155" s="934"/>
      <c r="F155" s="934"/>
      <c r="G155" s="934"/>
      <c r="H155" s="934"/>
      <c r="I155" s="934"/>
      <c r="J155" s="934"/>
      <c r="K155" s="935"/>
      <c r="L155" s="29"/>
      <c r="M155" s="29"/>
      <c r="N155" s="198"/>
      <c r="O155" s="198"/>
      <c r="P155" s="198"/>
      <c r="Q155" s="198"/>
      <c r="AA155" s="210" t="s">
        <v>558</v>
      </c>
      <c r="AB155" s="947" t="str">
        <f>$AB$52</f>
        <v>　    年   　月　   日</v>
      </c>
      <c r="AC155" s="947"/>
      <c r="AD155" s="947"/>
      <c r="AE155" s="947"/>
      <c r="AF155" s="947"/>
      <c r="AG155" s="947"/>
      <c r="AH155" s="947"/>
      <c r="AI155" s="947"/>
      <c r="AJ155" s="948"/>
      <c r="AK155" s="29"/>
    </row>
    <row r="156" spans="1:37" s="27" customFormat="1" ht="2.25" customHeight="1" x14ac:dyDescent="0.15">
      <c r="A156" s="48"/>
      <c r="B156" s="924"/>
      <c r="C156" s="39"/>
      <c r="D156" s="39"/>
      <c r="E156" s="924"/>
      <c r="F156" s="924"/>
      <c r="G156" s="924"/>
      <c r="H156" s="924"/>
      <c r="I156" s="924"/>
      <c r="J156" s="924"/>
      <c r="K156" s="936"/>
      <c r="L156" s="39"/>
      <c r="M156" s="39"/>
      <c r="N156" s="49"/>
      <c r="O156" s="49"/>
      <c r="P156" s="49"/>
      <c r="Q156" s="49"/>
      <c r="R156" s="49"/>
      <c r="S156" s="59"/>
      <c r="T156" s="59"/>
      <c r="U156" s="59"/>
      <c r="V156" s="59"/>
      <c r="W156" s="59"/>
      <c r="X156" s="59"/>
      <c r="Y156" s="59"/>
      <c r="Z156" s="59"/>
      <c r="AA156" s="59"/>
      <c r="AB156" s="59"/>
      <c r="AC156" s="59"/>
      <c r="AD156" s="59"/>
      <c r="AE156" s="59"/>
      <c r="AF156" s="59"/>
      <c r="AG156" s="59"/>
      <c r="AH156" s="59"/>
      <c r="AI156" s="59"/>
      <c r="AJ156" s="58"/>
      <c r="AK156" s="29"/>
    </row>
    <row r="157" spans="1:37" s="27" customFormat="1" ht="2.25" customHeight="1" x14ac:dyDescent="0.15">
      <c r="A157" s="56"/>
      <c r="B157" s="57"/>
      <c r="C157" s="53"/>
      <c r="D157" s="53"/>
      <c r="E157" s="51"/>
      <c r="F157" s="51"/>
      <c r="G157" s="51"/>
      <c r="H157" s="51"/>
      <c r="I157" s="51"/>
      <c r="J157" s="51"/>
      <c r="K157" s="65"/>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4"/>
    </row>
    <row r="158" spans="1:37" s="27" customFormat="1" ht="12.75" customHeight="1" x14ac:dyDescent="0.15">
      <c r="A158" s="46"/>
      <c r="B158" s="940">
        <v>4</v>
      </c>
      <c r="C158" s="198"/>
      <c r="D158" s="198"/>
      <c r="E158" s="934" t="s">
        <v>515</v>
      </c>
      <c r="F158" s="940"/>
      <c r="G158" s="940"/>
      <c r="H158" s="940"/>
      <c r="I158" s="940"/>
      <c r="J158" s="940"/>
      <c r="K158" s="950"/>
      <c r="L158" s="198"/>
      <c r="M158" s="198"/>
      <c r="N158" s="919" t="str">
        <f>IF($N$55="","",$N$55)</f>
        <v/>
      </c>
      <c r="O158" s="919"/>
      <c r="P158" s="919"/>
      <c r="Q158" s="919"/>
      <c r="R158" s="919"/>
      <c r="S158" s="919"/>
      <c r="T158" s="919"/>
      <c r="U158" s="919"/>
      <c r="V158" s="919"/>
      <c r="W158" s="919"/>
      <c r="X158" s="919"/>
      <c r="Y158" s="919"/>
      <c r="Z158" s="919"/>
      <c r="AA158" s="919"/>
      <c r="AB158" s="919"/>
      <c r="AC158" s="919"/>
      <c r="AD158" s="919"/>
      <c r="AE158" s="919"/>
      <c r="AF158" s="919"/>
      <c r="AG158" s="919"/>
      <c r="AH158" s="919"/>
      <c r="AI158" s="919"/>
      <c r="AJ158" s="920"/>
      <c r="AK158" s="198"/>
    </row>
    <row r="159" spans="1:37" s="27" customFormat="1" ht="2.25" customHeight="1" x14ac:dyDescent="0.15">
      <c r="A159" s="44"/>
      <c r="B159" s="940"/>
      <c r="E159" s="940"/>
      <c r="F159" s="940"/>
      <c r="G159" s="940"/>
      <c r="H159" s="940"/>
      <c r="I159" s="940"/>
      <c r="J159" s="940"/>
      <c r="K159" s="950"/>
      <c r="AJ159" s="35"/>
    </row>
    <row r="160" spans="1:37" s="27" customFormat="1" ht="12.75" customHeight="1" x14ac:dyDescent="0.15">
      <c r="A160" s="44"/>
      <c r="B160" s="940"/>
      <c r="E160" s="940"/>
      <c r="F160" s="940"/>
      <c r="G160" s="940"/>
      <c r="H160" s="940"/>
      <c r="I160" s="940"/>
      <c r="J160" s="940"/>
      <c r="K160" s="950"/>
      <c r="N160" s="921" t="str">
        <f>IF($N$57="","",$N$57)</f>
        <v/>
      </c>
      <c r="O160" s="921"/>
      <c r="P160" s="921"/>
      <c r="Q160" s="921"/>
      <c r="R160" s="921"/>
      <c r="S160" s="921"/>
      <c r="T160" s="921"/>
      <c r="U160" s="921"/>
      <c r="V160" s="921"/>
      <c r="W160" s="921"/>
      <c r="X160" s="198"/>
      <c r="Y160" s="210" t="s">
        <v>560</v>
      </c>
      <c r="Z160" s="921" t="str">
        <f>IF($Z$57="","",$Z$57)</f>
        <v/>
      </c>
      <c r="AA160" s="921"/>
      <c r="AB160" s="921"/>
      <c r="AC160" s="921"/>
      <c r="AD160" s="921"/>
      <c r="AE160" s="921"/>
      <c r="AF160" s="921"/>
      <c r="AG160" s="921"/>
      <c r="AH160" s="921"/>
      <c r="AI160" s="921"/>
      <c r="AJ160" s="35"/>
    </row>
    <row r="161" spans="1:37" s="27" customFormat="1" ht="2.25" customHeight="1" x14ac:dyDescent="0.15">
      <c r="A161" s="44"/>
      <c r="B161" s="940"/>
      <c r="E161" s="940"/>
      <c r="F161" s="940"/>
      <c r="G161" s="940"/>
      <c r="H161" s="940"/>
      <c r="I161" s="940"/>
      <c r="J161" s="940"/>
      <c r="K161" s="950"/>
      <c r="AJ161" s="35"/>
    </row>
    <row r="162" spans="1:37" s="27" customFormat="1" ht="12.75" customHeight="1" x14ac:dyDescent="0.15">
      <c r="A162" s="60"/>
      <c r="B162" s="941"/>
      <c r="C162" s="59"/>
      <c r="D162" s="59"/>
      <c r="E162" s="941"/>
      <c r="F162" s="941"/>
      <c r="G162" s="941"/>
      <c r="H162" s="941"/>
      <c r="I162" s="941"/>
      <c r="J162" s="941"/>
      <c r="K162" s="944"/>
      <c r="L162" s="59"/>
      <c r="M162" s="59"/>
      <c r="N162" s="59" t="s">
        <v>141</v>
      </c>
      <c r="O162" s="941" t="str">
        <f>IF($O$59="","",$O$59)</f>
        <v/>
      </c>
      <c r="P162" s="941"/>
      <c r="Q162" s="941"/>
      <c r="R162" s="941"/>
      <c r="S162" s="941"/>
      <c r="T162" s="941"/>
      <c r="U162" s="59" t="s">
        <v>142</v>
      </c>
      <c r="V162" s="59"/>
      <c r="W162" s="59"/>
      <c r="X162" s="59"/>
      <c r="Y162" s="59"/>
      <c r="Z162" s="59"/>
      <c r="AA162" s="208" t="s">
        <v>559</v>
      </c>
      <c r="AB162" s="951" t="str">
        <f>$AB$59</f>
        <v>　    年　   月   　日</v>
      </c>
      <c r="AC162" s="951"/>
      <c r="AD162" s="951"/>
      <c r="AE162" s="951"/>
      <c r="AF162" s="951"/>
      <c r="AG162" s="951"/>
      <c r="AH162" s="951"/>
      <c r="AI162" s="951"/>
      <c r="AJ162" s="952"/>
    </row>
    <row r="163" spans="1:37" s="27" customFormat="1" ht="2.25" customHeight="1" x14ac:dyDescent="0.15">
      <c r="A163" s="56"/>
      <c r="B163" s="399"/>
      <c r="C163" s="53"/>
      <c r="D163" s="53"/>
      <c r="E163" s="53"/>
      <c r="F163" s="53"/>
      <c r="G163" s="53"/>
      <c r="H163" s="53"/>
      <c r="I163" s="53"/>
      <c r="J163" s="53"/>
      <c r="K163" s="54"/>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4"/>
    </row>
    <row r="164" spans="1:37" s="27" customFormat="1" ht="12.75" customHeight="1" x14ac:dyDescent="0.15">
      <c r="A164" s="45"/>
      <c r="B164" s="934">
        <v>5</v>
      </c>
      <c r="C164" s="29"/>
      <c r="D164" s="29"/>
      <c r="E164" s="934" t="s">
        <v>516</v>
      </c>
      <c r="F164" s="934"/>
      <c r="G164" s="934"/>
      <c r="H164" s="934"/>
      <c r="I164" s="934"/>
      <c r="J164" s="934"/>
      <c r="K164" s="935"/>
      <c r="L164" s="29"/>
      <c r="M164" s="29"/>
      <c r="N164" s="198" t="s">
        <v>525</v>
      </c>
      <c r="O164" s="29"/>
      <c r="P164" s="956" t="str">
        <f>IF($P$61="","",$P$61)</f>
        <v/>
      </c>
      <c r="Q164" s="956"/>
      <c r="R164" s="956"/>
      <c r="S164" s="956"/>
      <c r="T164" s="956"/>
      <c r="U164" s="956"/>
      <c r="V164" s="27" t="s">
        <v>541</v>
      </c>
      <c r="W164" s="29"/>
      <c r="X164" s="29"/>
      <c r="Y164" s="29"/>
      <c r="Z164" s="29"/>
      <c r="AA164" s="29"/>
      <c r="AB164" s="957" t="str">
        <f>IF($AB$61="","",$AB$61)</f>
        <v/>
      </c>
      <c r="AC164" s="957"/>
      <c r="AD164" s="957"/>
      <c r="AE164" s="957"/>
      <c r="AF164" s="957"/>
      <c r="AG164" s="198" t="s">
        <v>542</v>
      </c>
      <c r="AH164" s="29"/>
      <c r="AI164" s="29"/>
      <c r="AJ164" s="47"/>
      <c r="AK164" s="29"/>
    </row>
    <row r="165" spans="1:37" s="27" customFormat="1" ht="2.25" customHeight="1" x14ac:dyDescent="0.15">
      <c r="A165" s="45"/>
      <c r="B165" s="934"/>
      <c r="C165" s="29"/>
      <c r="D165" s="29"/>
      <c r="E165" s="934"/>
      <c r="F165" s="934"/>
      <c r="G165" s="934"/>
      <c r="H165" s="934"/>
      <c r="I165" s="934"/>
      <c r="J165" s="934"/>
      <c r="K165" s="935"/>
      <c r="L165" s="29"/>
      <c r="M165" s="29"/>
      <c r="N165" s="29"/>
      <c r="O165" s="29"/>
      <c r="P165" s="956"/>
      <c r="Q165" s="956"/>
      <c r="R165" s="956"/>
      <c r="S165" s="956"/>
      <c r="T165" s="956"/>
      <c r="U165" s="956"/>
      <c r="V165" s="29"/>
      <c r="W165" s="29"/>
      <c r="X165" s="29"/>
      <c r="Y165" s="29"/>
      <c r="Z165" s="29"/>
      <c r="AA165" s="29"/>
      <c r="AB165" s="29"/>
      <c r="AC165" s="29"/>
      <c r="AD165" s="29"/>
      <c r="AE165" s="29"/>
      <c r="AF165" s="29"/>
      <c r="AG165" s="29"/>
      <c r="AH165" s="29"/>
      <c r="AI165" s="29"/>
      <c r="AJ165" s="37"/>
      <c r="AK165" s="29"/>
    </row>
    <row r="166" spans="1:37" s="27" customFormat="1" ht="12.75" customHeight="1" x14ac:dyDescent="0.15">
      <c r="A166" s="45"/>
      <c r="B166" s="924"/>
      <c r="C166" s="29"/>
      <c r="D166" s="29"/>
      <c r="E166" s="934"/>
      <c r="F166" s="934"/>
      <c r="G166" s="934"/>
      <c r="H166" s="934"/>
      <c r="I166" s="934"/>
      <c r="J166" s="934"/>
      <c r="K166" s="935"/>
      <c r="L166" s="29"/>
      <c r="M166" s="29"/>
      <c r="N166" s="29"/>
      <c r="O166" s="29"/>
      <c r="P166" s="956"/>
      <c r="Q166" s="956"/>
      <c r="R166" s="956"/>
      <c r="S166" s="956"/>
      <c r="T166" s="956"/>
      <c r="U166" s="956"/>
      <c r="V166" s="29"/>
      <c r="W166" s="29"/>
      <c r="X166" s="29"/>
      <c r="Y166" s="29"/>
      <c r="Z166" s="29"/>
      <c r="AA166" s="29"/>
      <c r="AB166" s="934" t="str">
        <f>IF($AB$63="","",$AB$63)</f>
        <v/>
      </c>
      <c r="AC166" s="934"/>
      <c r="AD166" s="934"/>
      <c r="AE166" s="934"/>
      <c r="AF166" s="934"/>
      <c r="AG166" s="29" t="s">
        <v>346</v>
      </c>
      <c r="AH166" s="29"/>
      <c r="AI166" s="29"/>
      <c r="AJ166" s="37"/>
      <c r="AK166" s="29"/>
    </row>
    <row r="167" spans="1:37" s="27" customFormat="1" ht="2.25" customHeight="1" x14ac:dyDescent="0.15">
      <c r="A167" s="56"/>
      <c r="B167" s="399"/>
      <c r="C167" s="53"/>
      <c r="D167" s="53"/>
      <c r="E167" s="53"/>
      <c r="F167" s="53"/>
      <c r="G167" s="53"/>
      <c r="H167" s="53"/>
      <c r="I167" s="53"/>
      <c r="J167" s="53"/>
      <c r="K167" s="54"/>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4"/>
    </row>
    <row r="168" spans="1:37" s="27" customFormat="1" ht="18" customHeight="1" x14ac:dyDescent="0.15">
      <c r="A168" s="60"/>
      <c r="B168" s="397">
        <v>6</v>
      </c>
      <c r="C168" s="59"/>
      <c r="D168" s="59"/>
      <c r="E168" s="941" t="s">
        <v>517</v>
      </c>
      <c r="F168" s="941"/>
      <c r="G168" s="941"/>
      <c r="H168" s="941"/>
      <c r="I168" s="941"/>
      <c r="J168" s="941"/>
      <c r="K168" s="944"/>
      <c r="L168" s="59"/>
      <c r="M168" s="59"/>
      <c r="N168" s="923" t="str">
        <f>IF($N$65="","",$N$65)</f>
        <v/>
      </c>
      <c r="O168" s="923"/>
      <c r="P168" s="923"/>
      <c r="Q168" s="923"/>
      <c r="R168" s="923"/>
      <c r="S168" s="923"/>
      <c r="T168" s="923"/>
      <c r="U168" s="923"/>
      <c r="V168" s="923"/>
      <c r="W168" s="923"/>
      <c r="X168" s="923"/>
      <c r="Y168" s="923"/>
      <c r="Z168" s="923"/>
      <c r="AA168" s="923"/>
      <c r="AB168" s="923"/>
      <c r="AC168" s="923"/>
      <c r="AD168" s="923"/>
      <c r="AE168" s="923"/>
      <c r="AF168" s="923"/>
      <c r="AG168" s="923"/>
      <c r="AH168" s="923"/>
      <c r="AI168" s="923"/>
      <c r="AJ168" s="958"/>
    </row>
    <row r="169" spans="1:37" s="27" customFormat="1" ht="2.25" customHeight="1" x14ac:dyDescent="0.15">
      <c r="A169" s="56"/>
      <c r="B169" s="399"/>
      <c r="C169" s="53"/>
      <c r="D169" s="53"/>
      <c r="E169" s="53"/>
      <c r="F169" s="53"/>
      <c r="G169" s="53"/>
      <c r="H169" s="53"/>
      <c r="I169" s="53"/>
      <c r="J169" s="53"/>
      <c r="K169" s="54"/>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4"/>
    </row>
    <row r="170" spans="1:37" s="27" customFormat="1" ht="12.75" customHeight="1" x14ac:dyDescent="0.15">
      <c r="A170" s="44"/>
      <c r="B170" s="940">
        <v>7</v>
      </c>
      <c r="E170" s="940" t="s">
        <v>518</v>
      </c>
      <c r="F170" s="940"/>
      <c r="G170" s="940"/>
      <c r="H170" s="940"/>
      <c r="I170" s="940"/>
      <c r="J170" s="940"/>
      <c r="K170" s="950"/>
      <c r="N170" s="198" t="str">
        <f>$N$67</f>
        <v>□</v>
      </c>
      <c r="O170" s="27" t="s">
        <v>536</v>
      </c>
      <c r="AJ170" s="35"/>
    </row>
    <row r="171" spans="1:37" s="27" customFormat="1" ht="2.25" customHeight="1" x14ac:dyDescent="0.15">
      <c r="A171" s="44"/>
      <c r="B171" s="940"/>
      <c r="E171" s="940"/>
      <c r="F171" s="940"/>
      <c r="G171" s="940"/>
      <c r="H171" s="940"/>
      <c r="I171" s="940"/>
      <c r="J171" s="940"/>
      <c r="K171" s="950"/>
      <c r="AJ171" s="35"/>
    </row>
    <row r="172" spans="1:37" s="27" customFormat="1" ht="12.75" customHeight="1" x14ac:dyDescent="0.15">
      <c r="A172" s="44"/>
      <c r="B172" s="940"/>
      <c r="E172" s="940"/>
      <c r="F172" s="940"/>
      <c r="G172" s="940"/>
      <c r="H172" s="940"/>
      <c r="I172" s="940"/>
      <c r="J172" s="940"/>
      <c r="K172" s="950"/>
      <c r="N172" s="198" t="str">
        <f>$N$69</f>
        <v>□</v>
      </c>
      <c r="O172" s="27" t="s">
        <v>537</v>
      </c>
      <c r="AJ172" s="35"/>
    </row>
    <row r="173" spans="1:37" s="27" customFormat="1" ht="2.25" customHeight="1" x14ac:dyDescent="0.15">
      <c r="A173" s="44"/>
      <c r="B173" s="940"/>
      <c r="E173" s="940"/>
      <c r="F173" s="940"/>
      <c r="G173" s="940"/>
      <c r="H173" s="940"/>
      <c r="I173" s="940"/>
      <c r="J173" s="940"/>
      <c r="K173" s="950"/>
      <c r="N173" s="198"/>
      <c r="AJ173" s="35"/>
    </row>
    <row r="174" spans="1:37" s="27" customFormat="1" ht="12.75" customHeight="1" x14ac:dyDescent="0.15">
      <c r="A174" s="38"/>
      <c r="B174" s="941"/>
      <c r="C174" s="49"/>
      <c r="D174" s="49"/>
      <c r="E174" s="941"/>
      <c r="F174" s="941"/>
      <c r="G174" s="941"/>
      <c r="H174" s="941"/>
      <c r="I174" s="941"/>
      <c r="J174" s="941"/>
      <c r="K174" s="944"/>
      <c r="L174" s="49"/>
      <c r="M174" s="49"/>
      <c r="N174" s="49"/>
      <c r="O174" s="59" t="s">
        <v>538</v>
      </c>
      <c r="P174" s="49"/>
      <c r="Q174" s="49"/>
      <c r="R174" s="941" t="str">
        <f>IF($R$71="","",$R$71)</f>
        <v/>
      </c>
      <c r="S174" s="941"/>
      <c r="T174" s="941"/>
      <c r="U174" s="941"/>
      <c r="V174" s="941"/>
      <c r="W174" s="941"/>
      <c r="X174" s="941"/>
      <c r="Y174" s="941"/>
      <c r="Z174" s="49" t="s">
        <v>544</v>
      </c>
      <c r="AA174" s="49"/>
      <c r="AB174" s="951" t="str">
        <f>$AB$71</f>
        <v>　     年   　月   　日</v>
      </c>
      <c r="AC174" s="951"/>
      <c r="AD174" s="951"/>
      <c r="AE174" s="951"/>
      <c r="AF174" s="951"/>
      <c r="AG174" s="951"/>
      <c r="AH174" s="951"/>
      <c r="AI174" s="951"/>
      <c r="AJ174" s="952"/>
      <c r="AK174" s="198"/>
    </row>
    <row r="175" spans="1:37" s="27" customFormat="1" ht="2.25" customHeight="1" x14ac:dyDescent="0.15">
      <c r="A175" s="56"/>
      <c r="B175" s="399"/>
      <c r="C175" s="53"/>
      <c r="D175" s="53"/>
      <c r="E175" s="53"/>
      <c r="F175" s="53"/>
      <c r="G175" s="53"/>
      <c r="H175" s="53"/>
      <c r="I175" s="53"/>
      <c r="J175" s="53"/>
      <c r="K175" s="53"/>
      <c r="L175" s="56"/>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4"/>
    </row>
    <row r="176" spans="1:37" s="27" customFormat="1" ht="12.75" customHeight="1" x14ac:dyDescent="0.15">
      <c r="A176" s="61"/>
      <c r="B176" s="398">
        <v>8</v>
      </c>
      <c r="C176" s="55"/>
      <c r="D176" s="55"/>
      <c r="E176" s="953" t="s">
        <v>519</v>
      </c>
      <c r="F176" s="953"/>
      <c r="G176" s="953"/>
      <c r="H176" s="953"/>
      <c r="I176" s="953"/>
      <c r="J176" s="953"/>
      <c r="K176" s="953"/>
      <c r="L176" s="61"/>
      <c r="M176" s="55"/>
      <c r="N176" s="954" t="str">
        <f>IF($N$73="","",$N$73)</f>
        <v/>
      </c>
      <c r="O176" s="954"/>
      <c r="P176" s="954"/>
      <c r="Q176" s="954"/>
      <c r="R176" s="954"/>
      <c r="S176" s="954"/>
      <c r="T176" s="954"/>
      <c r="U176" s="954"/>
      <c r="V176" s="954"/>
      <c r="W176" s="954"/>
      <c r="X176" s="954"/>
      <c r="Y176" s="954"/>
      <c r="Z176" s="954"/>
      <c r="AA176" s="954"/>
      <c r="AB176" s="954"/>
      <c r="AC176" s="954"/>
      <c r="AD176" s="954"/>
      <c r="AE176" s="954"/>
      <c r="AF176" s="954"/>
      <c r="AG176" s="954"/>
      <c r="AH176" s="954"/>
      <c r="AI176" s="55"/>
      <c r="AJ176" s="62" t="s">
        <v>526</v>
      </c>
      <c r="AK176" s="30"/>
    </row>
    <row r="177" spans="1:37" s="27" customFormat="1" ht="2.25" customHeight="1" x14ac:dyDescent="0.15">
      <c r="A177" s="56"/>
      <c r="B177" s="399"/>
      <c r="C177" s="53"/>
      <c r="D177" s="53"/>
      <c r="E177" s="53"/>
      <c r="F177" s="53"/>
      <c r="G177" s="53"/>
      <c r="H177" s="53"/>
      <c r="I177" s="53"/>
      <c r="J177" s="53"/>
      <c r="K177" s="53"/>
      <c r="L177" s="56"/>
      <c r="M177" s="53"/>
      <c r="N177" s="53"/>
      <c r="O177" s="53"/>
      <c r="P177" s="53"/>
      <c r="Q177" s="53"/>
      <c r="R177" s="53"/>
      <c r="S177" s="53"/>
      <c r="T177" s="53"/>
      <c r="U177" s="53"/>
      <c r="V177" s="53"/>
      <c r="W177" s="53"/>
      <c r="X177" s="53"/>
      <c r="Y177" s="56"/>
      <c r="Z177" s="53"/>
      <c r="AA177" s="53"/>
      <c r="AB177" s="53"/>
      <c r="AC177" s="54"/>
      <c r="AD177" s="53"/>
      <c r="AE177" s="53"/>
      <c r="AF177" s="53"/>
      <c r="AG177" s="53"/>
      <c r="AH177" s="53"/>
      <c r="AI177" s="53"/>
      <c r="AJ177" s="54"/>
    </row>
    <row r="178" spans="1:37" s="27" customFormat="1" ht="12.75" customHeight="1" x14ac:dyDescent="0.15">
      <c r="A178" s="45"/>
      <c r="B178" s="934">
        <v>9</v>
      </c>
      <c r="C178" s="29"/>
      <c r="D178" s="29"/>
      <c r="E178" s="934" t="s">
        <v>520</v>
      </c>
      <c r="F178" s="934"/>
      <c r="G178" s="934"/>
      <c r="H178" s="934"/>
      <c r="I178" s="934"/>
      <c r="J178" s="934"/>
      <c r="K178" s="934"/>
      <c r="L178" s="45"/>
      <c r="M178" s="29"/>
      <c r="N178" s="967" t="str">
        <f>IF($N$75="","",$N$75)</f>
        <v/>
      </c>
      <c r="O178" s="967"/>
      <c r="P178" s="967"/>
      <c r="Q178" s="967"/>
      <c r="R178" s="967"/>
      <c r="S178" s="967"/>
      <c r="T178" s="967"/>
      <c r="U178" s="967"/>
      <c r="V178" s="967"/>
      <c r="X178" s="210" t="s">
        <v>533</v>
      </c>
      <c r="Y178" s="942" t="s">
        <v>532</v>
      </c>
      <c r="Z178" s="934"/>
      <c r="AA178" s="934"/>
      <c r="AB178" s="934"/>
      <c r="AC178" s="935"/>
      <c r="AD178" s="198" t="s">
        <v>539</v>
      </c>
      <c r="AE178" s="198"/>
      <c r="AF178" s="198"/>
      <c r="AG178" s="940"/>
      <c r="AH178" s="940"/>
      <c r="AI178" s="940"/>
      <c r="AJ178" s="950"/>
      <c r="AK178" s="29"/>
    </row>
    <row r="179" spans="1:37" s="27" customFormat="1" ht="2.25" customHeight="1" x14ac:dyDescent="0.15">
      <c r="A179" s="45"/>
      <c r="B179" s="934"/>
      <c r="C179" s="29"/>
      <c r="D179" s="29"/>
      <c r="E179" s="934"/>
      <c r="F179" s="934"/>
      <c r="G179" s="934"/>
      <c r="H179" s="934"/>
      <c r="I179" s="934"/>
      <c r="J179" s="934"/>
      <c r="K179" s="934"/>
      <c r="L179" s="45"/>
      <c r="M179" s="29"/>
      <c r="N179" s="198"/>
      <c r="O179" s="198"/>
      <c r="P179" s="198"/>
      <c r="Q179" s="198"/>
      <c r="R179" s="198"/>
      <c r="W179" s="29"/>
      <c r="X179" s="29"/>
      <c r="Y179" s="942"/>
      <c r="Z179" s="934"/>
      <c r="AA179" s="934"/>
      <c r="AB179" s="934"/>
      <c r="AC179" s="935"/>
      <c r="AD179" s="198"/>
      <c r="AE179" s="198"/>
      <c r="AF179" s="198"/>
      <c r="AG179" s="198"/>
      <c r="AH179" s="198"/>
      <c r="AI179" s="198"/>
      <c r="AJ179" s="36"/>
      <c r="AK179" s="29"/>
    </row>
    <row r="180" spans="1:37" s="27" customFormat="1" ht="12.75" customHeight="1" x14ac:dyDescent="0.15">
      <c r="A180" s="48"/>
      <c r="B180" s="924"/>
      <c r="C180" s="39"/>
      <c r="D180" s="39"/>
      <c r="E180" s="924"/>
      <c r="F180" s="924"/>
      <c r="G180" s="924"/>
      <c r="H180" s="924"/>
      <c r="I180" s="924"/>
      <c r="J180" s="924"/>
      <c r="K180" s="924"/>
      <c r="L180" s="48"/>
      <c r="M180" s="39"/>
      <c r="N180" s="59" t="s">
        <v>534</v>
      </c>
      <c r="O180" s="49"/>
      <c r="P180" s="49"/>
      <c r="Q180" s="49"/>
      <c r="R180" s="939" t="str">
        <f>IF($R$77="","",$R$77)</f>
        <v/>
      </c>
      <c r="S180" s="939"/>
      <c r="T180" s="939"/>
      <c r="U180" s="59"/>
      <c r="V180" s="59"/>
      <c r="W180" s="39"/>
      <c r="X180" s="208" t="s">
        <v>535</v>
      </c>
      <c r="Y180" s="943"/>
      <c r="Z180" s="924"/>
      <c r="AA180" s="924"/>
      <c r="AB180" s="924"/>
      <c r="AC180" s="936"/>
      <c r="AD180" s="939" t="str">
        <f>IF($AD$77="","",$AD$77)</f>
        <v/>
      </c>
      <c r="AE180" s="939"/>
      <c r="AF180" s="939"/>
      <c r="AG180" s="49"/>
      <c r="AH180" s="49"/>
      <c r="AI180" s="49"/>
      <c r="AJ180" s="63" t="s">
        <v>540</v>
      </c>
      <c r="AK180" s="29"/>
    </row>
    <row r="181" spans="1:37" s="27" customFormat="1" ht="2.25" customHeight="1" x14ac:dyDescent="0.15">
      <c r="A181" s="45"/>
      <c r="B181" s="395"/>
      <c r="C181" s="29"/>
      <c r="D181" s="29"/>
      <c r="E181" s="29"/>
      <c r="F181" s="29"/>
      <c r="G181" s="29"/>
      <c r="H181" s="29"/>
      <c r="I181" s="29"/>
      <c r="J181" s="29"/>
      <c r="K181" s="29"/>
      <c r="L181" s="45"/>
      <c r="M181" s="29"/>
      <c r="N181" s="198"/>
      <c r="O181" s="198"/>
      <c r="P181" s="198"/>
      <c r="Q181" s="198"/>
      <c r="R181" s="198"/>
      <c r="AJ181" s="35"/>
      <c r="AK181" s="29"/>
    </row>
    <row r="182" spans="1:37" s="27" customFormat="1" ht="12.75" customHeight="1" x14ac:dyDescent="0.15">
      <c r="A182" s="45"/>
      <c r="B182" s="934">
        <v>11</v>
      </c>
      <c r="C182" s="29"/>
      <c r="D182" s="29"/>
      <c r="E182" s="934" t="s">
        <v>521</v>
      </c>
      <c r="F182" s="934"/>
      <c r="G182" s="934"/>
      <c r="H182" s="934"/>
      <c r="I182" s="934"/>
      <c r="J182" s="934"/>
      <c r="K182" s="934"/>
      <c r="L182" s="45"/>
      <c r="M182" s="29"/>
      <c r="N182" s="974" t="str">
        <f>IF($N$79="","",$N$79)</f>
        <v/>
      </c>
      <c r="O182" s="974"/>
      <c r="P182" s="974"/>
      <c r="Q182" s="974"/>
      <c r="R182" s="974"/>
      <c r="S182" s="974"/>
      <c r="T182" s="974"/>
      <c r="U182" s="974"/>
      <c r="V182" s="974"/>
      <c r="W182" s="974"/>
      <c r="X182" s="974"/>
      <c r="Y182" s="974"/>
      <c r="Z182" s="974"/>
      <c r="AA182" s="974"/>
      <c r="AB182" s="974"/>
      <c r="AC182" s="974"/>
      <c r="AD182" s="974"/>
      <c r="AE182" s="974"/>
      <c r="AF182" s="974"/>
      <c r="AG182" s="974"/>
      <c r="AH182" s="974"/>
      <c r="AI182" s="974"/>
      <c r="AJ182" s="975"/>
      <c r="AK182" s="29"/>
    </row>
    <row r="183" spans="1:37" s="27" customFormat="1" ht="2.25" customHeight="1" x14ac:dyDescent="0.15">
      <c r="A183" s="45"/>
      <c r="B183" s="934"/>
      <c r="C183" s="29"/>
      <c r="D183" s="29"/>
      <c r="E183" s="934"/>
      <c r="F183" s="934"/>
      <c r="G183" s="934"/>
      <c r="H183" s="934"/>
      <c r="I183" s="934"/>
      <c r="J183" s="934"/>
      <c r="K183" s="934"/>
      <c r="L183" s="45"/>
      <c r="M183" s="29"/>
      <c r="N183" s="974"/>
      <c r="O183" s="974"/>
      <c r="P183" s="974"/>
      <c r="Q183" s="974"/>
      <c r="R183" s="974"/>
      <c r="S183" s="974"/>
      <c r="T183" s="974"/>
      <c r="U183" s="974"/>
      <c r="V183" s="974"/>
      <c r="W183" s="974"/>
      <c r="X183" s="974"/>
      <c r="Y183" s="974"/>
      <c r="Z183" s="974"/>
      <c r="AA183" s="974"/>
      <c r="AB183" s="974"/>
      <c r="AC183" s="974"/>
      <c r="AD183" s="974"/>
      <c r="AE183" s="974"/>
      <c r="AF183" s="974"/>
      <c r="AG183" s="974"/>
      <c r="AH183" s="974"/>
      <c r="AI183" s="974"/>
      <c r="AJ183" s="975"/>
      <c r="AK183" s="29"/>
    </row>
    <row r="184" spans="1:37" s="27" customFormat="1" ht="12.75" customHeight="1" x14ac:dyDescent="0.15">
      <c r="A184" s="45"/>
      <c r="B184" s="934"/>
      <c r="C184" s="29"/>
      <c r="D184" s="29"/>
      <c r="E184" s="934"/>
      <c r="F184" s="934"/>
      <c r="G184" s="934"/>
      <c r="H184" s="934"/>
      <c r="I184" s="934"/>
      <c r="J184" s="934"/>
      <c r="K184" s="934"/>
      <c r="L184" s="45"/>
      <c r="M184" s="29"/>
      <c r="N184" s="974"/>
      <c r="O184" s="974"/>
      <c r="P184" s="974"/>
      <c r="Q184" s="974"/>
      <c r="R184" s="974"/>
      <c r="S184" s="974"/>
      <c r="T184" s="974"/>
      <c r="U184" s="974"/>
      <c r="V184" s="974"/>
      <c r="W184" s="974"/>
      <c r="X184" s="974"/>
      <c r="Y184" s="974"/>
      <c r="Z184" s="974"/>
      <c r="AA184" s="974"/>
      <c r="AB184" s="974"/>
      <c r="AC184" s="974"/>
      <c r="AD184" s="974"/>
      <c r="AE184" s="974"/>
      <c r="AF184" s="974"/>
      <c r="AG184" s="974"/>
      <c r="AH184" s="974"/>
      <c r="AI184" s="974"/>
      <c r="AJ184" s="975"/>
      <c r="AK184" s="29"/>
    </row>
    <row r="185" spans="1:37" s="27" customFormat="1" ht="2.25" customHeight="1" x14ac:dyDescent="0.15">
      <c r="A185" s="45"/>
      <c r="B185" s="934"/>
      <c r="C185" s="29"/>
      <c r="D185" s="29"/>
      <c r="E185" s="934"/>
      <c r="F185" s="934"/>
      <c r="G185" s="934"/>
      <c r="H185" s="934"/>
      <c r="I185" s="934"/>
      <c r="J185" s="934"/>
      <c r="K185" s="935"/>
      <c r="L185" s="29"/>
      <c r="M185" s="29"/>
      <c r="N185" s="198"/>
      <c r="O185" s="198"/>
      <c r="P185" s="198"/>
      <c r="Q185" s="198"/>
      <c r="R185" s="198"/>
      <c r="AJ185" s="35"/>
      <c r="AK185" s="29"/>
    </row>
    <row r="186" spans="1:37" s="27" customFormat="1" ht="12.75" customHeight="1" x14ac:dyDescent="0.15">
      <c r="A186" s="48"/>
      <c r="B186" s="924"/>
      <c r="C186" s="39"/>
      <c r="D186" s="39"/>
      <c r="E186" s="924"/>
      <c r="F186" s="924"/>
      <c r="G186" s="924"/>
      <c r="H186" s="924"/>
      <c r="I186" s="924"/>
      <c r="J186" s="924"/>
      <c r="K186" s="936"/>
      <c r="L186" s="39"/>
      <c r="M186" s="39"/>
      <c r="N186" s="49"/>
      <c r="O186" s="49"/>
      <c r="P186" s="49"/>
      <c r="Q186" s="49"/>
      <c r="R186" s="49"/>
      <c r="S186" s="59"/>
      <c r="T186" s="59"/>
      <c r="U186" s="59"/>
      <c r="V186" s="59"/>
      <c r="W186" s="59"/>
      <c r="X186" s="59"/>
      <c r="Y186" s="59"/>
      <c r="Z186" s="59"/>
      <c r="AA186" s="59" t="s">
        <v>545</v>
      </c>
      <c r="AB186" s="59"/>
      <c r="AC186" s="59"/>
      <c r="AD186" s="59"/>
      <c r="AE186" s="59"/>
      <c r="AF186" s="939" t="str">
        <f>IF($AF$83="","",$AF$83)</f>
        <v/>
      </c>
      <c r="AG186" s="939"/>
      <c r="AH186" s="939"/>
      <c r="AI186" s="59" t="s">
        <v>546</v>
      </c>
      <c r="AJ186" s="58"/>
      <c r="AK186" s="29"/>
    </row>
    <row r="187" spans="1:37" s="27" customFormat="1" ht="2.25" customHeight="1" x14ac:dyDescent="0.15">
      <c r="A187" s="56"/>
      <c r="B187" s="57"/>
      <c r="C187" s="53"/>
      <c r="D187" s="53"/>
      <c r="E187" s="51"/>
      <c r="F187" s="51"/>
      <c r="G187" s="51"/>
      <c r="H187" s="51"/>
      <c r="I187" s="51"/>
      <c r="J187" s="51"/>
      <c r="K187" s="65"/>
      <c r="L187" s="53"/>
      <c r="M187" s="53"/>
      <c r="N187" s="53"/>
      <c r="O187" s="53"/>
      <c r="P187" s="53"/>
      <c r="Q187" s="53"/>
      <c r="R187" s="53"/>
      <c r="S187" s="53"/>
      <c r="T187" s="53"/>
      <c r="U187" s="53"/>
      <c r="V187" s="53"/>
      <c r="W187" s="53"/>
      <c r="X187" s="53"/>
      <c r="Y187" s="56"/>
      <c r="Z187" s="53"/>
      <c r="AA187" s="53"/>
      <c r="AB187" s="53"/>
      <c r="AC187" s="54"/>
      <c r="AD187" s="53"/>
      <c r="AE187" s="53"/>
      <c r="AF187" s="53"/>
      <c r="AG187" s="53"/>
      <c r="AH187" s="53"/>
      <c r="AI187" s="53"/>
      <c r="AJ187" s="54"/>
    </row>
    <row r="188" spans="1:37" s="27" customFormat="1" ht="12.75" customHeight="1" x14ac:dyDescent="0.15">
      <c r="A188" s="46"/>
      <c r="B188" s="940">
        <v>12</v>
      </c>
      <c r="C188" s="198"/>
      <c r="D188" s="198"/>
      <c r="E188" s="934" t="s">
        <v>522</v>
      </c>
      <c r="F188" s="934"/>
      <c r="G188" s="934"/>
      <c r="H188" s="934"/>
      <c r="I188" s="934"/>
      <c r="J188" s="934"/>
      <c r="K188" s="935"/>
      <c r="L188" s="198"/>
      <c r="M188" s="198"/>
      <c r="N188" s="198" t="str">
        <f>$N$85</f>
        <v>□</v>
      </c>
      <c r="O188" s="27" t="s">
        <v>530</v>
      </c>
      <c r="P188" s="198"/>
      <c r="Q188" s="198"/>
      <c r="R188" s="198"/>
      <c r="X188" s="29"/>
      <c r="Y188" s="942" t="s">
        <v>531</v>
      </c>
      <c r="Z188" s="934"/>
      <c r="AA188" s="934"/>
      <c r="AB188" s="934"/>
      <c r="AC188" s="935"/>
      <c r="AD188" s="198" t="str">
        <f>$AD$85</f>
        <v>□</v>
      </c>
      <c r="AE188" s="27" t="s">
        <v>726</v>
      </c>
      <c r="AJ188" s="35"/>
      <c r="AK188" s="198"/>
    </row>
    <row r="189" spans="1:37" s="27" customFormat="1" ht="2.25" customHeight="1" x14ac:dyDescent="0.15">
      <c r="A189" s="44"/>
      <c r="B189" s="940"/>
      <c r="E189" s="934"/>
      <c r="F189" s="934"/>
      <c r="G189" s="934"/>
      <c r="H189" s="934"/>
      <c r="I189" s="934"/>
      <c r="J189" s="934"/>
      <c r="K189" s="935"/>
      <c r="W189" s="29"/>
      <c r="X189" s="29"/>
      <c r="Y189" s="942"/>
      <c r="Z189" s="934"/>
      <c r="AA189" s="934"/>
      <c r="AB189" s="934"/>
      <c r="AC189" s="935"/>
      <c r="AJ189" s="35"/>
    </row>
    <row r="190" spans="1:37" s="27" customFormat="1" ht="12.75" customHeight="1" x14ac:dyDescent="0.15">
      <c r="A190" s="60"/>
      <c r="B190" s="941"/>
      <c r="C190" s="59"/>
      <c r="D190" s="59"/>
      <c r="E190" s="924"/>
      <c r="F190" s="924"/>
      <c r="G190" s="924"/>
      <c r="H190" s="924"/>
      <c r="I190" s="924"/>
      <c r="J190" s="924"/>
      <c r="K190" s="936"/>
      <c r="L190" s="59"/>
      <c r="M190" s="59"/>
      <c r="N190" s="49" t="str">
        <f>$N$87</f>
        <v>□</v>
      </c>
      <c r="O190" s="59" t="s">
        <v>137</v>
      </c>
      <c r="P190" s="59"/>
      <c r="Q190" s="59" t="s">
        <v>484</v>
      </c>
      <c r="R190" s="923" t="str">
        <f>IF($R$87="","",$R$87)</f>
        <v/>
      </c>
      <c r="S190" s="923"/>
      <c r="T190" s="923"/>
      <c r="U190" s="923"/>
      <c r="V190" s="923"/>
      <c r="W190" s="923"/>
      <c r="X190" s="39" t="s">
        <v>485</v>
      </c>
      <c r="Y190" s="943"/>
      <c r="Z190" s="924"/>
      <c r="AA190" s="924"/>
      <c r="AB190" s="924"/>
      <c r="AC190" s="936"/>
      <c r="AD190" s="49" t="str">
        <f>$AD$87</f>
        <v>□</v>
      </c>
      <c r="AE190" s="49" t="s">
        <v>567</v>
      </c>
      <c r="AF190" s="49"/>
      <c r="AG190" s="49"/>
      <c r="AH190" s="49"/>
      <c r="AI190" s="49"/>
      <c r="AJ190" s="58"/>
    </row>
    <row r="191" spans="1:37" s="27" customFormat="1" ht="2.25" customHeight="1" x14ac:dyDescent="0.15">
      <c r="A191" s="56"/>
      <c r="B191" s="399"/>
      <c r="C191" s="53"/>
      <c r="D191" s="53"/>
      <c r="E191" s="52"/>
      <c r="F191" s="52"/>
      <c r="G191" s="52"/>
      <c r="H191" s="52"/>
      <c r="I191" s="52"/>
      <c r="J191" s="52"/>
      <c r="K191" s="64"/>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4"/>
    </row>
    <row r="192" spans="1:37" s="27" customFormat="1" ht="12.75" customHeight="1" x14ac:dyDescent="0.15">
      <c r="A192" s="44"/>
      <c r="B192" s="940">
        <v>14</v>
      </c>
      <c r="E192" s="934" t="s">
        <v>523</v>
      </c>
      <c r="F192" s="940"/>
      <c r="G192" s="940"/>
      <c r="H192" s="940"/>
      <c r="I192" s="940"/>
      <c r="J192" s="940"/>
      <c r="K192" s="950"/>
      <c r="N192" s="198" t="str">
        <f>$N$89</f>
        <v>□</v>
      </c>
      <c r="O192" s="27" t="s">
        <v>527</v>
      </c>
      <c r="AJ192" s="35"/>
    </row>
    <row r="193" spans="1:37" s="27" customFormat="1" ht="2.25" customHeight="1" x14ac:dyDescent="0.15">
      <c r="A193" s="44"/>
      <c r="B193" s="940"/>
      <c r="E193" s="940"/>
      <c r="F193" s="940"/>
      <c r="G193" s="940"/>
      <c r="H193" s="940"/>
      <c r="I193" s="940"/>
      <c r="J193" s="940"/>
      <c r="K193" s="950"/>
      <c r="AJ193" s="35"/>
    </row>
    <row r="194" spans="1:37" s="27" customFormat="1" ht="12.75" customHeight="1" x14ac:dyDescent="0.15">
      <c r="A194" s="45"/>
      <c r="B194" s="940"/>
      <c r="C194" s="29"/>
      <c r="D194" s="29"/>
      <c r="E194" s="940"/>
      <c r="F194" s="940"/>
      <c r="G194" s="940"/>
      <c r="H194" s="940"/>
      <c r="I194" s="940"/>
      <c r="J194" s="940"/>
      <c r="K194" s="950"/>
      <c r="L194" s="29"/>
      <c r="M194" s="29"/>
      <c r="N194" s="198" t="str">
        <f>$N$91</f>
        <v>□</v>
      </c>
      <c r="O194" s="27" t="s">
        <v>528</v>
      </c>
      <c r="P194" s="29"/>
      <c r="Q194" s="29"/>
      <c r="R194" s="29"/>
      <c r="S194" s="29"/>
      <c r="T194" s="29"/>
      <c r="U194" s="29"/>
      <c r="V194" s="29"/>
      <c r="W194" s="29"/>
      <c r="X194" s="29"/>
      <c r="Y194" s="29"/>
      <c r="Z194" s="29"/>
      <c r="AA194" s="29"/>
      <c r="AB194" s="29"/>
      <c r="AC194" s="29"/>
      <c r="AD194" s="29"/>
      <c r="AE194" s="29"/>
      <c r="AF194" s="29"/>
      <c r="AG194" s="29"/>
      <c r="AH194" s="29"/>
      <c r="AI194" s="29"/>
      <c r="AJ194" s="37"/>
      <c r="AK194" s="29"/>
    </row>
    <row r="195" spans="1:37" s="27" customFormat="1" ht="2.25" customHeight="1" x14ac:dyDescent="0.15">
      <c r="A195" s="45"/>
      <c r="B195" s="940"/>
      <c r="C195" s="29"/>
      <c r="D195" s="29"/>
      <c r="E195" s="940"/>
      <c r="F195" s="940"/>
      <c r="G195" s="940"/>
      <c r="H195" s="940"/>
      <c r="I195" s="940"/>
      <c r="J195" s="940"/>
      <c r="K195" s="950"/>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37"/>
      <c r="AK195" s="29"/>
    </row>
    <row r="196" spans="1:37" s="27" customFormat="1" ht="12.75" customHeight="1" x14ac:dyDescent="0.15">
      <c r="A196" s="48"/>
      <c r="B196" s="941"/>
      <c r="C196" s="39"/>
      <c r="D196" s="39"/>
      <c r="E196" s="941"/>
      <c r="F196" s="941"/>
      <c r="G196" s="941"/>
      <c r="H196" s="941"/>
      <c r="I196" s="941"/>
      <c r="J196" s="941"/>
      <c r="K196" s="944"/>
      <c r="L196" s="39"/>
      <c r="M196" s="39"/>
      <c r="N196" s="49"/>
      <c r="O196" s="59" t="s">
        <v>529</v>
      </c>
      <c r="P196" s="39"/>
      <c r="Q196" s="39"/>
      <c r="R196" s="39"/>
      <c r="S196" s="39"/>
      <c r="T196" s="924" t="str">
        <f>IF($T$93="","",$T$93)</f>
        <v/>
      </c>
      <c r="U196" s="924"/>
      <c r="V196" s="924"/>
      <c r="W196" s="924"/>
      <c r="X196" s="924"/>
      <c r="Y196" s="924"/>
      <c r="Z196" s="924"/>
      <c r="AA196" s="39"/>
      <c r="AB196" s="39"/>
      <c r="AC196" s="39"/>
      <c r="AD196" s="208" t="s">
        <v>548</v>
      </c>
      <c r="AE196" s="925" t="str">
        <f>$AE$93</f>
        <v>　   年　   月　   日</v>
      </c>
      <c r="AF196" s="925"/>
      <c r="AG196" s="925"/>
      <c r="AH196" s="925"/>
      <c r="AI196" s="925"/>
      <c r="AJ196" s="926"/>
      <c r="AK196" s="29"/>
    </row>
    <row r="197" spans="1:37" s="27" customFormat="1" ht="2.25" customHeight="1" x14ac:dyDescent="0.15">
      <c r="A197" s="44"/>
      <c r="B197" s="396"/>
      <c r="E197" s="194"/>
      <c r="F197" s="194"/>
      <c r="G197" s="194"/>
      <c r="H197" s="194"/>
      <c r="I197" s="194"/>
      <c r="J197" s="194"/>
      <c r="K197" s="206"/>
      <c r="AJ197" s="35"/>
    </row>
    <row r="198" spans="1:37" s="27" customFormat="1" ht="30" customHeight="1" x14ac:dyDescent="0.15">
      <c r="A198" s="48"/>
      <c r="B198" s="49">
        <v>15</v>
      </c>
      <c r="C198" s="39"/>
      <c r="D198" s="39"/>
      <c r="E198" s="924" t="s">
        <v>524</v>
      </c>
      <c r="F198" s="924"/>
      <c r="G198" s="924"/>
      <c r="H198" s="924"/>
      <c r="I198" s="924"/>
      <c r="J198" s="924"/>
      <c r="K198" s="936"/>
      <c r="L198" s="39"/>
      <c r="M198" s="39"/>
      <c r="N198" s="49" t="s">
        <v>547</v>
      </c>
      <c r="O198" s="39"/>
      <c r="P198" s="39"/>
      <c r="Q198" s="924" t="str">
        <f>IF($Q$95="","",$Q$95)</f>
        <v/>
      </c>
      <c r="R198" s="924"/>
      <c r="S198" s="924"/>
      <c r="T198" s="924"/>
      <c r="U198" s="924"/>
      <c r="V198" s="924"/>
      <c r="W198" s="924"/>
      <c r="X198" s="924"/>
      <c r="Y198" s="924"/>
      <c r="Z198" s="924"/>
      <c r="AA198" s="924"/>
      <c r="AB198" s="924"/>
      <c r="AC198" s="39"/>
      <c r="AD198" s="208" t="s">
        <v>544</v>
      </c>
      <c r="AE198" s="925" t="str">
        <f>$AE$95</f>
        <v>　   年   　月   　日</v>
      </c>
      <c r="AF198" s="925"/>
      <c r="AG198" s="925"/>
      <c r="AH198" s="925"/>
      <c r="AI198" s="925"/>
      <c r="AJ198" s="926"/>
      <c r="AK198" s="29"/>
    </row>
    <row r="199" spans="1:37" s="27" customFormat="1" ht="2.25" customHeight="1" x14ac:dyDescent="0.15">
      <c r="A199" s="29"/>
      <c r="B199" s="198"/>
      <c r="C199" s="29"/>
      <c r="D199" s="29"/>
      <c r="E199" s="198"/>
      <c r="F199" s="198"/>
      <c r="G199" s="198"/>
      <c r="H199" s="198"/>
      <c r="I199" s="198"/>
      <c r="J199" s="198"/>
      <c r="K199" s="198"/>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s="27" customFormat="1" ht="9" customHeight="1" x14ac:dyDescent="0.15">
      <c r="A200" s="29"/>
      <c r="B200" s="198" t="s">
        <v>199</v>
      </c>
      <c r="C200" s="29"/>
      <c r="D200" s="29"/>
      <c r="E200" s="198"/>
      <c r="F200" s="198"/>
      <c r="G200" s="198"/>
      <c r="H200" s="198"/>
      <c r="I200" s="198"/>
      <c r="J200" s="198"/>
      <c r="K200" s="198"/>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s="18" customFormat="1" ht="10.5" customHeight="1" x14ac:dyDescent="0.15">
      <c r="B201" s="31">
        <v>1</v>
      </c>
      <c r="F201" s="183" t="s">
        <v>552</v>
      </c>
    </row>
    <row r="202" spans="1:37" s="18" customFormat="1" ht="10.5" customHeight="1" x14ac:dyDescent="0.15">
      <c r="A202" s="24"/>
      <c r="B202" s="31">
        <v>2</v>
      </c>
      <c r="C202" s="24"/>
      <c r="D202" s="24"/>
      <c r="E202" s="24"/>
      <c r="F202" s="973" t="s">
        <v>553</v>
      </c>
      <c r="G202" s="973"/>
      <c r="H202" s="973"/>
      <c r="I202" s="973"/>
      <c r="J202" s="973"/>
      <c r="K202" s="973"/>
      <c r="L202" s="973"/>
      <c r="M202" s="973"/>
      <c r="N202" s="973"/>
      <c r="O202" s="973"/>
      <c r="P202" s="973"/>
      <c r="Q202" s="973"/>
      <c r="R202" s="973"/>
      <c r="S202" s="973"/>
      <c r="T202" s="973"/>
      <c r="U202" s="973"/>
      <c r="V202" s="973"/>
      <c r="W202" s="973"/>
      <c r="X202" s="973"/>
      <c r="Y202" s="973"/>
      <c r="Z202" s="973"/>
      <c r="AA202" s="973"/>
      <c r="AB202" s="973"/>
      <c r="AC202" s="973"/>
      <c r="AD202" s="973"/>
      <c r="AE202" s="973"/>
      <c r="AF202" s="973"/>
      <c r="AG202" s="973"/>
      <c r="AH202" s="973"/>
      <c r="AI202" s="973"/>
      <c r="AJ202" s="973"/>
      <c r="AK202" s="24"/>
    </row>
    <row r="203" spans="1:37" s="18" customFormat="1" ht="10.5" customHeight="1" x14ac:dyDescent="0.15">
      <c r="A203" s="24"/>
      <c r="B203" s="31"/>
      <c r="C203" s="24"/>
      <c r="D203" s="24"/>
      <c r="E203" s="24"/>
      <c r="F203" s="973"/>
      <c r="G203" s="973"/>
      <c r="H203" s="973"/>
      <c r="I203" s="973"/>
      <c r="J203" s="973"/>
      <c r="K203" s="973"/>
      <c r="L203" s="973"/>
      <c r="M203" s="973"/>
      <c r="N203" s="973"/>
      <c r="O203" s="973"/>
      <c r="P203" s="973"/>
      <c r="Q203" s="973"/>
      <c r="R203" s="973"/>
      <c r="S203" s="973"/>
      <c r="T203" s="973"/>
      <c r="U203" s="973"/>
      <c r="V203" s="973"/>
      <c r="W203" s="973"/>
      <c r="X203" s="973"/>
      <c r="Y203" s="973"/>
      <c r="Z203" s="973"/>
      <c r="AA203" s="973"/>
      <c r="AB203" s="973"/>
      <c r="AC203" s="973"/>
      <c r="AD203" s="973"/>
      <c r="AE203" s="973"/>
      <c r="AF203" s="973"/>
      <c r="AG203" s="973"/>
      <c r="AH203" s="973"/>
      <c r="AI203" s="973"/>
      <c r="AJ203" s="973"/>
      <c r="AK203" s="24"/>
    </row>
    <row r="204" spans="1:37" s="18" customFormat="1" ht="10.5" customHeight="1" x14ac:dyDescent="0.15">
      <c r="A204" s="24"/>
      <c r="B204" s="31">
        <v>3</v>
      </c>
      <c r="C204" s="24"/>
      <c r="D204" s="24"/>
      <c r="E204" s="24"/>
      <c r="F204" s="973" t="s">
        <v>554</v>
      </c>
      <c r="G204" s="973"/>
      <c r="H204" s="973"/>
      <c r="I204" s="973"/>
      <c r="J204" s="973"/>
      <c r="K204" s="973"/>
      <c r="L204" s="973"/>
      <c r="M204" s="973"/>
      <c r="N204" s="973"/>
      <c r="O204" s="973"/>
      <c r="P204" s="973"/>
      <c r="Q204" s="973"/>
      <c r="R204" s="973"/>
      <c r="S204" s="973"/>
      <c r="T204" s="973"/>
      <c r="U204" s="973"/>
      <c r="V204" s="973"/>
      <c r="W204" s="973"/>
      <c r="X204" s="973"/>
      <c r="Y204" s="973"/>
      <c r="Z204" s="973"/>
      <c r="AA204" s="973"/>
      <c r="AB204" s="973"/>
      <c r="AC204" s="973"/>
      <c r="AD204" s="973"/>
      <c r="AE204" s="973"/>
      <c r="AF204" s="973"/>
      <c r="AG204" s="973"/>
      <c r="AH204" s="973"/>
      <c r="AI204" s="973"/>
      <c r="AJ204" s="973"/>
      <c r="AK204" s="24"/>
    </row>
    <row r="205" spans="1:37" s="18" customFormat="1" ht="10.5" customHeight="1" x14ac:dyDescent="0.15">
      <c r="A205" s="24"/>
      <c r="B205" s="31"/>
      <c r="C205" s="24"/>
      <c r="D205" s="24"/>
      <c r="E205" s="24"/>
      <c r="F205" s="973"/>
      <c r="G205" s="973"/>
      <c r="H205" s="973"/>
      <c r="I205" s="973"/>
      <c r="J205" s="973"/>
      <c r="K205" s="973"/>
      <c r="L205" s="973"/>
      <c r="M205" s="973"/>
      <c r="N205" s="973"/>
      <c r="O205" s="973"/>
      <c r="P205" s="973"/>
      <c r="Q205" s="973"/>
      <c r="R205" s="973"/>
      <c r="S205" s="973"/>
      <c r="T205" s="973"/>
      <c r="U205" s="973"/>
      <c r="V205" s="973"/>
      <c r="W205" s="973"/>
      <c r="X205" s="973"/>
      <c r="Y205" s="973"/>
      <c r="Z205" s="973"/>
      <c r="AA205" s="973"/>
      <c r="AB205" s="973"/>
      <c r="AC205" s="973"/>
      <c r="AD205" s="973"/>
      <c r="AE205" s="973"/>
      <c r="AF205" s="973"/>
      <c r="AG205" s="973"/>
      <c r="AH205" s="973"/>
      <c r="AI205" s="973"/>
      <c r="AJ205" s="973"/>
      <c r="AK205" s="24"/>
    </row>
    <row r="206" spans="1:37" s="78" customFormat="1" ht="13.5" customHeight="1" x14ac:dyDescent="0.15">
      <c r="A206" s="941" t="s">
        <v>660</v>
      </c>
      <c r="B206" s="941"/>
      <c r="C206" s="941"/>
      <c r="D206" s="941"/>
      <c r="E206" s="941"/>
      <c r="F206" s="941"/>
      <c r="G206" s="941"/>
      <c r="H206" s="941"/>
      <c r="I206" s="941"/>
      <c r="J206" s="941"/>
      <c r="K206" s="941"/>
      <c r="L206" s="941"/>
      <c r="M206" s="941"/>
      <c r="N206" s="941"/>
      <c r="O206" s="941"/>
      <c r="P206" s="941"/>
      <c r="Q206" s="941"/>
      <c r="R206" s="941"/>
      <c r="S206" s="941"/>
      <c r="T206" s="941"/>
      <c r="U206" s="941"/>
      <c r="V206" s="941"/>
      <c r="W206" s="941"/>
      <c r="X206" s="941"/>
      <c r="Y206" s="941"/>
      <c r="Z206" s="941"/>
      <c r="AA206" s="941"/>
      <c r="AB206" s="941"/>
      <c r="AC206" s="941"/>
      <c r="AD206" s="941"/>
      <c r="AE206" s="941"/>
      <c r="AF206" s="941"/>
      <c r="AG206" s="941"/>
      <c r="AH206" s="941"/>
      <c r="AI206" s="941"/>
      <c r="AJ206" s="941"/>
    </row>
    <row r="207" spans="1:37" s="78" customFormat="1" ht="12.75" customHeight="1" x14ac:dyDescent="0.15">
      <c r="A207" s="972" t="s">
        <v>358</v>
      </c>
      <c r="B207" s="964"/>
      <c r="C207" s="964"/>
      <c r="D207" s="964"/>
      <c r="E207" s="964"/>
      <c r="F207" s="964"/>
      <c r="G207" s="964"/>
      <c r="H207" s="964"/>
      <c r="I207" s="964"/>
      <c r="J207" s="964"/>
      <c r="K207" s="964"/>
      <c r="L207" s="964"/>
      <c r="M207" s="964"/>
      <c r="N207" s="964"/>
      <c r="O207" s="964"/>
      <c r="P207" s="964"/>
      <c r="Q207" s="964"/>
      <c r="R207" s="964"/>
      <c r="S207" s="964"/>
      <c r="T207" s="964"/>
      <c r="U207" s="964"/>
      <c r="V207" s="964"/>
      <c r="W207" s="964"/>
      <c r="X207" s="964"/>
      <c r="Y207" s="964"/>
      <c r="Z207" s="964"/>
      <c r="AA207" s="964"/>
      <c r="AB207" s="964"/>
      <c r="AC207" s="964"/>
      <c r="AD207" s="964"/>
      <c r="AE207" s="964"/>
      <c r="AF207" s="964"/>
      <c r="AG207" s="964"/>
      <c r="AH207" s="964"/>
      <c r="AI207" s="964"/>
      <c r="AJ207" s="966"/>
      <c r="AK207" s="197"/>
    </row>
    <row r="208" spans="1:37" s="78" customFormat="1" ht="10.5" customHeight="1" x14ac:dyDescent="0.15">
      <c r="A208" s="44"/>
      <c r="B208" s="213"/>
      <c r="C208" s="198" t="s">
        <v>555</v>
      </c>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198"/>
      <c r="AB208" s="198"/>
      <c r="AC208" s="198"/>
      <c r="AD208" s="947" t="str">
        <f>$AD$2</f>
        <v>　  年　  月　  日</v>
      </c>
      <c r="AE208" s="947"/>
      <c r="AF208" s="947"/>
      <c r="AG208" s="947"/>
      <c r="AH208" s="947"/>
      <c r="AI208" s="947"/>
      <c r="AJ208" s="948"/>
    </row>
    <row r="209" spans="1:37" s="78" customFormat="1" ht="10.5" customHeight="1" x14ac:dyDescent="0.15">
      <c r="A209" s="46"/>
      <c r="B209" s="213"/>
      <c r="C209" s="198"/>
      <c r="D209" s="198"/>
      <c r="E209" s="27"/>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36"/>
      <c r="AK209" s="20"/>
    </row>
    <row r="210" spans="1:37" s="27" customFormat="1" ht="9" customHeight="1" x14ac:dyDescent="0.15">
      <c r="A210" s="44"/>
      <c r="B210" s="218"/>
      <c r="AJ210" s="35"/>
    </row>
    <row r="211" spans="1:37" s="78" customFormat="1" ht="15.75" customHeight="1" x14ac:dyDescent="0.15">
      <c r="A211" s="44"/>
      <c r="B211" s="213"/>
      <c r="C211" s="27"/>
      <c r="D211" s="27"/>
      <c r="E211" s="27"/>
      <c r="F211" s="27"/>
      <c r="G211" s="27"/>
      <c r="H211" s="27"/>
      <c r="I211" s="27"/>
      <c r="J211" s="27"/>
      <c r="K211" s="27"/>
      <c r="L211" s="27"/>
      <c r="M211" s="27"/>
      <c r="N211" s="27"/>
      <c r="O211" s="27"/>
      <c r="P211" s="27"/>
      <c r="Q211" s="27"/>
      <c r="R211" s="27"/>
      <c r="S211" s="27"/>
      <c r="T211" s="215" t="s">
        <v>198</v>
      </c>
      <c r="U211" s="27"/>
      <c r="V211" s="215" t="s">
        <v>667</v>
      </c>
      <c r="W211" s="956" t="str">
        <f>$W$5</f>
        <v/>
      </c>
      <c r="X211" s="956"/>
      <c r="Y211" s="956"/>
      <c r="Z211" s="956"/>
      <c r="AA211" s="956"/>
      <c r="AB211" s="117"/>
      <c r="AC211" s="117"/>
      <c r="AD211" s="117"/>
      <c r="AE211" s="117"/>
      <c r="AF211" s="117"/>
      <c r="AG211" s="117"/>
      <c r="AH211" s="117"/>
      <c r="AI211" s="117"/>
      <c r="AJ211" s="35"/>
    </row>
    <row r="212" spans="1:37" s="27" customFormat="1" ht="2.25" customHeight="1" x14ac:dyDescent="0.15">
      <c r="A212" s="44"/>
      <c r="B212" s="218"/>
      <c r="V212" s="215"/>
      <c r="AA212" s="354"/>
      <c r="AB212" s="354"/>
      <c r="AC212" s="354"/>
      <c r="AD212" s="354"/>
      <c r="AE212" s="354"/>
      <c r="AF212" s="354"/>
      <c r="AG212" s="354"/>
      <c r="AH212" s="354"/>
      <c r="AI212" s="354"/>
      <c r="AJ212" s="35"/>
    </row>
    <row r="213" spans="1:37" s="78" customFormat="1" ht="15.75" customHeight="1" x14ac:dyDescent="0.15">
      <c r="A213" s="44"/>
      <c r="B213" s="213"/>
      <c r="C213" s="27"/>
      <c r="D213" s="27"/>
      <c r="E213" s="27"/>
      <c r="F213" s="27"/>
      <c r="G213" s="27"/>
      <c r="H213" s="27"/>
      <c r="I213" s="27"/>
      <c r="J213" s="27"/>
      <c r="K213" s="27"/>
      <c r="L213" s="27"/>
      <c r="M213" s="27"/>
      <c r="N213" s="27"/>
      <c r="O213" s="27"/>
      <c r="P213" s="27"/>
      <c r="Q213" s="27"/>
      <c r="R213" s="27"/>
      <c r="S213" s="27"/>
      <c r="T213" s="27"/>
      <c r="U213" s="27"/>
      <c r="V213" s="215" t="s">
        <v>357</v>
      </c>
      <c r="W213" s="919" t="str">
        <f>$W$7</f>
        <v/>
      </c>
      <c r="X213" s="919"/>
      <c r="Y213" s="919"/>
      <c r="Z213" s="919"/>
      <c r="AA213" s="919"/>
      <c r="AB213" s="919"/>
      <c r="AC213" s="919"/>
      <c r="AD213" s="919"/>
      <c r="AE213" s="919"/>
      <c r="AF213" s="919"/>
      <c r="AG213" s="919"/>
      <c r="AH213" s="919"/>
      <c r="AI213" s="919"/>
      <c r="AJ213" s="920"/>
    </row>
    <row r="214" spans="1:37" s="27" customFormat="1" ht="2.25" customHeight="1" x14ac:dyDescent="0.15">
      <c r="A214" s="44"/>
      <c r="B214" s="218"/>
      <c r="V214" s="215"/>
      <c r="AB214" s="214"/>
      <c r="AC214" s="214"/>
      <c r="AD214" s="214"/>
      <c r="AE214" s="214"/>
      <c r="AF214" s="214"/>
      <c r="AG214" s="214"/>
      <c r="AH214" s="214"/>
      <c r="AI214" s="214"/>
      <c r="AJ214" s="216"/>
    </row>
    <row r="215" spans="1:37" ht="15.75" customHeight="1" x14ac:dyDescent="0.15">
      <c r="A215" s="40"/>
      <c r="B215" s="220"/>
      <c r="C215" s="41"/>
      <c r="D215" s="41"/>
      <c r="E215" s="41"/>
      <c r="F215" s="41"/>
      <c r="G215" s="41"/>
      <c r="H215" s="41"/>
      <c r="I215" s="41"/>
      <c r="J215" s="41"/>
      <c r="K215" s="41"/>
      <c r="L215" s="41"/>
      <c r="M215" s="41"/>
      <c r="N215" s="41"/>
      <c r="O215" s="41"/>
      <c r="P215" s="41"/>
      <c r="Q215" s="41"/>
      <c r="R215" s="41"/>
      <c r="S215" s="41"/>
      <c r="T215" s="41"/>
      <c r="U215" s="41"/>
      <c r="V215" s="229" t="s">
        <v>356</v>
      </c>
      <c r="W215" s="919" t="str">
        <f>IF('入力シート（確認申請書）'!$O$24="","",'入力シート（確認申請書）'!$O$24)</f>
        <v/>
      </c>
      <c r="X215" s="919"/>
      <c r="Y215" s="919"/>
      <c r="Z215" s="919"/>
      <c r="AA215" s="919"/>
      <c r="AB215" s="919"/>
      <c r="AC215" s="919"/>
      <c r="AD215" s="919"/>
      <c r="AE215" s="919"/>
      <c r="AF215" s="919"/>
      <c r="AG215" s="919"/>
      <c r="AH215" s="919"/>
      <c r="AI215" s="919"/>
      <c r="AJ215" s="920"/>
    </row>
    <row r="216" spans="1:37" ht="13.5" customHeight="1" x14ac:dyDescent="0.15">
      <c r="A216" s="40"/>
      <c r="B216" s="220"/>
      <c r="C216" s="41"/>
      <c r="D216" s="41"/>
      <c r="E216" s="41"/>
      <c r="F216" s="41"/>
      <c r="G216" s="41"/>
      <c r="H216" s="41"/>
      <c r="I216" s="41"/>
      <c r="J216" s="41"/>
      <c r="K216" s="41"/>
      <c r="L216" s="41"/>
      <c r="M216" s="41"/>
      <c r="N216" s="41"/>
      <c r="O216" s="41"/>
      <c r="P216" s="41"/>
      <c r="Q216" s="41"/>
      <c r="R216" s="41"/>
      <c r="S216" s="41"/>
      <c r="T216" s="41"/>
      <c r="U216" s="41"/>
      <c r="V216" s="41"/>
      <c r="W216" s="919" t="str">
        <f>IF('入力シート（確認申請書）'!$O$26="","",'入力シート（確認申請書）'!$O$26)</f>
        <v/>
      </c>
      <c r="X216" s="919"/>
      <c r="Y216" s="919"/>
      <c r="Z216" s="919"/>
      <c r="AA216" s="919"/>
      <c r="AB216" s="919"/>
      <c r="AC216" s="919"/>
      <c r="AD216" s="919"/>
      <c r="AE216" s="919"/>
      <c r="AF216" s="919"/>
      <c r="AG216" s="919"/>
      <c r="AH216" s="919"/>
      <c r="AI216" s="919"/>
      <c r="AJ216" s="79"/>
    </row>
    <row r="217" spans="1:37" ht="13.5" customHeight="1" x14ac:dyDescent="0.15">
      <c r="A217" s="40"/>
      <c r="B217" s="220"/>
      <c r="C217" s="41"/>
      <c r="D217" s="41"/>
      <c r="E217" s="41"/>
      <c r="F217" s="41"/>
      <c r="G217" s="41"/>
      <c r="H217" s="41"/>
      <c r="I217" s="41"/>
      <c r="J217" s="41"/>
      <c r="K217" s="41"/>
      <c r="L217" s="41"/>
      <c r="M217" s="41"/>
      <c r="N217" s="41"/>
      <c r="O217" s="41"/>
      <c r="P217" s="41"/>
      <c r="Q217" s="41"/>
      <c r="R217" s="41"/>
      <c r="S217" s="41"/>
      <c r="T217" s="41"/>
      <c r="U217" s="41"/>
      <c r="V217" s="41"/>
      <c r="W217" s="919" t="str">
        <f>IF('入力シート（確認申請書）'!$O$28="","",'入力シート（確認申請書）'!$O$28)</f>
        <v/>
      </c>
      <c r="X217" s="919"/>
      <c r="Y217" s="919"/>
      <c r="Z217" s="919"/>
      <c r="AA217" s="919"/>
      <c r="AB217" s="919"/>
      <c r="AC217" s="919"/>
      <c r="AD217" s="919"/>
      <c r="AE217" s="919"/>
      <c r="AF217" s="919"/>
      <c r="AG217" s="919"/>
      <c r="AH217" s="919"/>
      <c r="AI217" s="919"/>
      <c r="AJ217" s="79"/>
    </row>
    <row r="218" spans="1:37" ht="13.5" customHeight="1" x14ac:dyDescent="0.15">
      <c r="A218" s="40"/>
      <c r="B218" s="220"/>
      <c r="C218" s="41"/>
      <c r="D218" s="41"/>
      <c r="E218" s="41"/>
      <c r="F218" s="41"/>
      <c r="G218" s="41"/>
      <c r="H218" s="41"/>
      <c r="I218" s="41"/>
      <c r="J218" s="41"/>
      <c r="K218" s="41"/>
      <c r="L218" s="41"/>
      <c r="M218" s="41"/>
      <c r="N218" s="41"/>
      <c r="O218" s="41"/>
      <c r="P218" s="41"/>
      <c r="Q218" s="41"/>
      <c r="R218" s="41"/>
      <c r="S218" s="41"/>
      <c r="T218" s="41"/>
      <c r="U218" s="41"/>
      <c r="V218" s="41"/>
      <c r="W218" s="919" t="str">
        <f>IF('入力シート（確認申請書）'!$O$30="","",'入力シート（確認申請書）'!$O$30)</f>
        <v/>
      </c>
      <c r="X218" s="919"/>
      <c r="Y218" s="919"/>
      <c r="Z218" s="919"/>
      <c r="AA218" s="919"/>
      <c r="AB218" s="919"/>
      <c r="AC218" s="919"/>
      <c r="AD218" s="919"/>
      <c r="AE218" s="919"/>
      <c r="AF218" s="919"/>
      <c r="AG218" s="919"/>
      <c r="AH218" s="919"/>
      <c r="AI218" s="919"/>
      <c r="AJ218" s="79"/>
    </row>
    <row r="219" spans="1:37" ht="13.5" customHeight="1" x14ac:dyDescent="0.15">
      <c r="A219" s="40"/>
      <c r="B219" s="220"/>
      <c r="C219" s="41"/>
      <c r="D219" s="41"/>
      <c r="E219" s="41"/>
      <c r="F219" s="41"/>
      <c r="G219" s="41"/>
      <c r="H219" s="41"/>
      <c r="I219" s="41"/>
      <c r="J219" s="41"/>
      <c r="K219" s="41"/>
      <c r="L219" s="41"/>
      <c r="M219" s="41"/>
      <c r="N219" s="41"/>
      <c r="O219" s="41"/>
      <c r="P219" s="41"/>
      <c r="Q219" s="41"/>
      <c r="R219" s="41"/>
      <c r="S219" s="41"/>
      <c r="T219" s="41"/>
      <c r="U219" s="41"/>
      <c r="V219" s="41"/>
      <c r="W219" s="919" t="str">
        <f>IF('入力シート（確認申請書）'!$O$32="","",'入力シート（確認申請書）'!$O$32)</f>
        <v/>
      </c>
      <c r="X219" s="919"/>
      <c r="Y219" s="919"/>
      <c r="Z219" s="919"/>
      <c r="AA219" s="919"/>
      <c r="AB219" s="919"/>
      <c r="AC219" s="919"/>
      <c r="AD219" s="919"/>
      <c r="AE219" s="919"/>
      <c r="AF219" s="919"/>
      <c r="AG219" s="919"/>
      <c r="AH219" s="919"/>
      <c r="AI219" s="41"/>
      <c r="AJ219" s="79"/>
    </row>
    <row r="220" spans="1:37" s="27" customFormat="1" ht="2.25" customHeight="1" x14ac:dyDescent="0.15">
      <c r="A220" s="44"/>
      <c r="B220" s="218"/>
      <c r="V220" s="215"/>
      <c r="AB220" s="214"/>
      <c r="AC220" s="214"/>
      <c r="AD220" s="214"/>
      <c r="AE220" s="214"/>
      <c r="AF220" s="214"/>
      <c r="AG220" s="214"/>
      <c r="AH220" s="214"/>
      <c r="AI220" s="214"/>
      <c r="AJ220" s="216"/>
    </row>
    <row r="221" spans="1:37" s="78" customFormat="1" ht="12.75" customHeight="1" x14ac:dyDescent="0.15">
      <c r="A221" s="44"/>
      <c r="B221" s="213"/>
      <c r="C221" s="27"/>
      <c r="D221" s="27"/>
      <c r="E221" s="182"/>
      <c r="F221" s="182"/>
      <c r="G221" s="182"/>
      <c r="H221" s="182"/>
      <c r="I221" s="182"/>
      <c r="J221" s="27"/>
      <c r="K221" s="182"/>
      <c r="L221" s="27"/>
      <c r="M221" s="27"/>
      <c r="N221" s="27"/>
      <c r="O221" s="182"/>
      <c r="P221" s="182"/>
      <c r="Q221" s="27"/>
      <c r="R221" s="27"/>
      <c r="S221" s="27"/>
      <c r="T221" s="27"/>
      <c r="U221" s="27"/>
      <c r="V221" s="215" t="s">
        <v>349</v>
      </c>
      <c r="W221" s="921" t="str">
        <f>IF('入力シート（確認申請書）'!$K$80="","",'入力シート（確認申請書）'!$K$80)</f>
        <v/>
      </c>
      <c r="X221" s="921"/>
      <c r="Y221" s="921"/>
      <c r="Z221" s="921"/>
      <c r="AA221" s="921"/>
      <c r="AB221" s="921"/>
      <c r="AC221" s="921"/>
      <c r="AD221" s="921"/>
      <c r="AE221" s="921"/>
      <c r="AF221" s="921"/>
      <c r="AG221" s="921"/>
      <c r="AH221" s="921"/>
      <c r="AI221" s="921"/>
      <c r="AJ221" s="36"/>
    </row>
    <row r="222" spans="1:37" s="27" customFormat="1" ht="2.25" customHeight="1" x14ac:dyDescent="0.15">
      <c r="A222" s="44"/>
      <c r="B222" s="218"/>
      <c r="AJ222" s="35"/>
    </row>
    <row r="223" spans="1:37" s="27" customFormat="1" ht="2.25" customHeight="1" x14ac:dyDescent="0.15">
      <c r="A223" s="44"/>
      <c r="B223" s="218"/>
      <c r="AJ223" s="35"/>
    </row>
    <row r="224" spans="1:37" s="78" customFormat="1" ht="12.75" customHeight="1" x14ac:dyDescent="0.15">
      <c r="A224" s="44"/>
      <c r="B224" s="214" t="s">
        <v>359</v>
      </c>
      <c r="C224" s="27"/>
      <c r="D224" s="27"/>
      <c r="E224" s="182"/>
      <c r="F224" s="182"/>
      <c r="G224" s="182"/>
      <c r="H224" s="182"/>
      <c r="I224" s="182"/>
      <c r="J224" s="27"/>
      <c r="K224" s="182"/>
      <c r="L224" s="27"/>
      <c r="M224" s="27"/>
      <c r="N224" s="27"/>
      <c r="O224" s="182"/>
      <c r="P224" s="182"/>
      <c r="Q224" s="27"/>
      <c r="R224" s="27"/>
      <c r="S224" s="27"/>
      <c r="T224" s="27"/>
      <c r="U224" s="27"/>
      <c r="V224" s="27"/>
      <c r="W224" s="27"/>
      <c r="X224" s="27"/>
      <c r="Y224" s="27"/>
      <c r="Z224" s="27"/>
      <c r="AA224" s="27"/>
      <c r="AB224" s="27"/>
      <c r="AC224" s="27"/>
      <c r="AD224" s="27"/>
      <c r="AE224" s="27"/>
      <c r="AF224" s="27"/>
      <c r="AG224" s="198"/>
      <c r="AH224" s="198"/>
      <c r="AI224" s="198"/>
      <c r="AJ224" s="36"/>
    </row>
    <row r="225" spans="1:37" s="27" customFormat="1" ht="2.25" customHeight="1" x14ac:dyDescent="0.15">
      <c r="A225" s="44"/>
      <c r="B225" s="218"/>
      <c r="AJ225" s="35"/>
    </row>
    <row r="226" spans="1:37" s="78" customFormat="1" ht="12.75" customHeight="1" x14ac:dyDescent="0.15">
      <c r="A226" s="968" t="s">
        <v>360</v>
      </c>
      <c r="B226" s="940"/>
      <c r="C226" s="940"/>
      <c r="D226" s="940"/>
      <c r="E226" s="940"/>
      <c r="F226" s="940"/>
      <c r="G226" s="940"/>
      <c r="H226" s="940"/>
      <c r="I226" s="940"/>
      <c r="J226" s="940"/>
      <c r="K226" s="940"/>
      <c r="L226" s="940"/>
      <c r="M226" s="940"/>
      <c r="N226" s="940"/>
      <c r="O226" s="940"/>
      <c r="P226" s="940"/>
      <c r="Q226" s="940"/>
      <c r="R226" s="940"/>
      <c r="S226" s="940"/>
      <c r="T226" s="940"/>
      <c r="U226" s="940"/>
      <c r="V226" s="940"/>
      <c r="W226" s="940"/>
      <c r="X226" s="940"/>
      <c r="Y226" s="940"/>
      <c r="Z226" s="940"/>
      <c r="AA226" s="940"/>
      <c r="AB226" s="940"/>
      <c r="AC226" s="940"/>
      <c r="AD226" s="940"/>
      <c r="AE226" s="940"/>
      <c r="AF226" s="940"/>
      <c r="AG226" s="940"/>
      <c r="AH226" s="940"/>
      <c r="AI226" s="940"/>
      <c r="AJ226" s="950"/>
      <c r="AK226" s="197"/>
    </row>
    <row r="227" spans="1:37" s="27" customFormat="1" ht="2.25" customHeight="1" x14ac:dyDescent="0.15">
      <c r="A227" s="44"/>
      <c r="B227" s="211"/>
      <c r="AJ227" s="35"/>
    </row>
    <row r="228" spans="1:37" s="27" customFormat="1" ht="12.75" customHeight="1" x14ac:dyDescent="0.15">
      <c r="A228" s="50"/>
      <c r="B228" s="960" t="s">
        <v>511</v>
      </c>
      <c r="C228" s="960"/>
      <c r="D228" s="960"/>
      <c r="E228" s="960"/>
      <c r="F228" s="960"/>
      <c r="G228" s="960"/>
      <c r="H228" s="960"/>
      <c r="I228" s="960"/>
      <c r="J228" s="960"/>
      <c r="K228" s="961"/>
      <c r="L228" s="51"/>
      <c r="M228" s="51"/>
      <c r="N228" s="964" t="s">
        <v>549</v>
      </c>
      <c r="O228" s="965" t="s">
        <v>876</v>
      </c>
      <c r="P228" s="965"/>
      <c r="Q228" s="965"/>
      <c r="R228" s="965"/>
      <c r="S228" s="965"/>
      <c r="T228" s="965"/>
      <c r="U228" s="965"/>
      <c r="V228" s="965"/>
      <c r="W228" s="965"/>
      <c r="X228" s="965"/>
      <c r="Y228" s="964" t="s">
        <v>142</v>
      </c>
      <c r="Z228" s="52"/>
      <c r="AA228" s="52"/>
      <c r="AB228" s="52"/>
      <c r="AC228" s="964" t="str">
        <f>$AC$22</f>
        <v>　　　年　 　　月　 　　日</v>
      </c>
      <c r="AD228" s="964"/>
      <c r="AE228" s="964"/>
      <c r="AF228" s="964"/>
      <c r="AG228" s="964"/>
      <c r="AH228" s="964"/>
      <c r="AI228" s="964"/>
      <c r="AJ228" s="966"/>
      <c r="AK228" s="29"/>
    </row>
    <row r="229" spans="1:37" s="27" customFormat="1" ht="2.25" customHeight="1" x14ac:dyDescent="0.15">
      <c r="A229" s="45"/>
      <c r="B229" s="917"/>
      <c r="C229" s="917"/>
      <c r="D229" s="917"/>
      <c r="E229" s="917"/>
      <c r="F229" s="917"/>
      <c r="G229" s="917"/>
      <c r="H229" s="917"/>
      <c r="I229" s="917"/>
      <c r="J229" s="917"/>
      <c r="K229" s="918"/>
      <c r="L229" s="29"/>
      <c r="M229" s="29"/>
      <c r="N229" s="940"/>
      <c r="O229" s="921"/>
      <c r="P229" s="921"/>
      <c r="Q229" s="921"/>
      <c r="R229" s="921"/>
      <c r="S229" s="921"/>
      <c r="T229" s="921"/>
      <c r="U229" s="921"/>
      <c r="V229" s="921"/>
      <c r="W229" s="921"/>
      <c r="X229" s="921"/>
      <c r="Y229" s="940"/>
      <c r="Z229" s="198"/>
      <c r="AA229" s="198"/>
      <c r="AB229" s="198"/>
      <c r="AC229" s="940"/>
      <c r="AD229" s="940"/>
      <c r="AE229" s="940"/>
      <c r="AF229" s="940"/>
      <c r="AG229" s="940"/>
      <c r="AH229" s="940"/>
      <c r="AI229" s="940"/>
      <c r="AJ229" s="950"/>
      <c r="AK229" s="29"/>
    </row>
    <row r="230" spans="1:37" s="27" customFormat="1" ht="12.75" customHeight="1" x14ac:dyDescent="0.15">
      <c r="A230" s="48"/>
      <c r="B230" s="962"/>
      <c r="C230" s="962"/>
      <c r="D230" s="962"/>
      <c r="E230" s="962"/>
      <c r="F230" s="962"/>
      <c r="G230" s="962"/>
      <c r="H230" s="962"/>
      <c r="I230" s="962"/>
      <c r="J230" s="962"/>
      <c r="K230" s="963"/>
      <c r="L230" s="39"/>
      <c r="M230" s="39"/>
      <c r="N230" s="941"/>
      <c r="O230" s="923"/>
      <c r="P230" s="923"/>
      <c r="Q230" s="923"/>
      <c r="R230" s="923"/>
      <c r="S230" s="923"/>
      <c r="T230" s="923"/>
      <c r="U230" s="923"/>
      <c r="V230" s="923"/>
      <c r="W230" s="923"/>
      <c r="X230" s="923"/>
      <c r="Y230" s="941"/>
      <c r="Z230" s="49"/>
      <c r="AA230" s="49"/>
      <c r="AB230" s="49"/>
      <c r="AC230" s="941"/>
      <c r="AD230" s="941"/>
      <c r="AE230" s="941"/>
      <c r="AF230" s="941"/>
      <c r="AG230" s="941"/>
      <c r="AH230" s="941"/>
      <c r="AI230" s="941"/>
      <c r="AJ230" s="944"/>
      <c r="AK230" s="29"/>
    </row>
    <row r="231" spans="1:37" s="27" customFormat="1" ht="2.25" customHeight="1" x14ac:dyDescent="0.15">
      <c r="A231" s="50"/>
      <c r="B231" s="212"/>
      <c r="C231" s="51"/>
      <c r="D231" s="51"/>
      <c r="E231" s="51"/>
      <c r="F231" s="51"/>
      <c r="G231" s="53"/>
      <c r="H231" s="53"/>
      <c r="I231" s="53"/>
      <c r="J231" s="53"/>
      <c r="K231" s="64"/>
      <c r="L231" s="51"/>
      <c r="M231" s="51"/>
      <c r="N231" s="52"/>
      <c r="O231" s="52"/>
      <c r="P231" s="52"/>
      <c r="Q231" s="52"/>
      <c r="R231" s="52"/>
      <c r="S231" s="53"/>
      <c r="T231" s="53"/>
      <c r="U231" s="53"/>
      <c r="V231" s="53"/>
      <c r="W231" s="53"/>
      <c r="X231" s="53"/>
      <c r="Y231" s="53"/>
      <c r="Z231" s="53"/>
      <c r="AA231" s="53"/>
      <c r="AB231" s="53"/>
      <c r="AC231" s="53"/>
      <c r="AD231" s="53"/>
      <c r="AE231" s="53"/>
      <c r="AF231" s="53"/>
      <c r="AG231" s="53"/>
      <c r="AH231" s="53"/>
      <c r="AI231" s="53"/>
      <c r="AJ231" s="54"/>
      <c r="AK231" s="29"/>
    </row>
    <row r="232" spans="1:37" s="27" customFormat="1" ht="12.75" customHeight="1" x14ac:dyDescent="0.15">
      <c r="A232" s="45"/>
      <c r="B232" s="969">
        <v>1</v>
      </c>
      <c r="C232" s="30"/>
      <c r="D232" s="30"/>
      <c r="E232" s="969" t="s">
        <v>513</v>
      </c>
      <c r="F232" s="969"/>
      <c r="G232" s="969"/>
      <c r="H232" s="969"/>
      <c r="I232" s="969"/>
      <c r="J232" s="969"/>
      <c r="K232" s="970"/>
      <c r="L232" s="29"/>
      <c r="M232" s="29"/>
      <c r="N232" s="919" t="str">
        <f>$N$26</f>
        <v/>
      </c>
      <c r="O232" s="919"/>
      <c r="P232" s="919"/>
      <c r="Q232" s="919"/>
      <c r="R232" s="919"/>
      <c r="S232" s="919"/>
      <c r="T232" s="919"/>
      <c r="U232" s="919"/>
      <c r="V232" s="919"/>
      <c r="W232" s="919"/>
      <c r="X232" s="919"/>
      <c r="Y232" s="919"/>
      <c r="Z232" s="919"/>
      <c r="AA232" s="919"/>
      <c r="AB232" s="919"/>
      <c r="AC232" s="919"/>
      <c r="AD232" s="919"/>
      <c r="AE232" s="919"/>
      <c r="AF232" s="919"/>
      <c r="AG232" s="919"/>
      <c r="AH232" s="919"/>
      <c r="AI232" s="919"/>
      <c r="AJ232" s="920"/>
      <c r="AK232" s="29"/>
    </row>
    <row r="233" spans="1:37" s="27" customFormat="1" ht="2.25" customHeight="1" x14ac:dyDescent="0.15">
      <c r="A233" s="45"/>
      <c r="B233" s="969"/>
      <c r="C233" s="29"/>
      <c r="D233" s="29"/>
      <c r="E233" s="969"/>
      <c r="F233" s="969"/>
      <c r="G233" s="969"/>
      <c r="H233" s="969"/>
      <c r="I233" s="969"/>
      <c r="J233" s="969"/>
      <c r="K233" s="970"/>
      <c r="L233" s="29"/>
      <c r="M233" s="29"/>
      <c r="N233" s="196"/>
      <c r="O233" s="196"/>
      <c r="P233" s="196"/>
      <c r="Q233" s="196"/>
      <c r="R233" s="196"/>
      <c r="S233" s="196"/>
      <c r="T233" s="196"/>
      <c r="U233" s="196"/>
      <c r="V233" s="196"/>
      <c r="W233" s="196"/>
      <c r="X233" s="196"/>
      <c r="Y233" s="196"/>
      <c r="Z233" s="196"/>
      <c r="AA233" s="196"/>
      <c r="AB233" s="196"/>
      <c r="AC233" s="196"/>
      <c r="AD233" s="196"/>
      <c r="AE233" s="196"/>
      <c r="AF233" s="196"/>
      <c r="AG233" s="196"/>
      <c r="AH233" s="196"/>
      <c r="AI233" s="196"/>
      <c r="AJ233" s="207"/>
      <c r="AK233" s="29"/>
    </row>
    <row r="234" spans="1:37" s="27" customFormat="1" ht="12.75" customHeight="1" x14ac:dyDescent="0.15">
      <c r="A234" s="45"/>
      <c r="B234" s="969"/>
      <c r="C234" s="30"/>
      <c r="D234" s="30"/>
      <c r="E234" s="969"/>
      <c r="F234" s="969"/>
      <c r="G234" s="969"/>
      <c r="H234" s="969"/>
      <c r="I234" s="969"/>
      <c r="J234" s="969"/>
      <c r="K234" s="970"/>
      <c r="L234" s="29"/>
      <c r="M234" s="29"/>
      <c r="N234" s="919" t="str">
        <f>$N$28</f>
        <v/>
      </c>
      <c r="O234" s="919"/>
      <c r="P234" s="919"/>
      <c r="Q234" s="919"/>
      <c r="R234" s="919"/>
      <c r="S234" s="919"/>
      <c r="T234" s="919"/>
      <c r="U234" s="919"/>
      <c r="V234" s="919"/>
      <c r="W234" s="919"/>
      <c r="X234" s="919"/>
      <c r="Y234" s="919"/>
      <c r="Z234" s="919"/>
      <c r="AA234" s="919"/>
      <c r="AB234" s="919"/>
      <c r="AC234" s="919"/>
      <c r="AD234" s="919"/>
      <c r="AE234" s="919"/>
      <c r="AF234" s="919"/>
      <c r="AG234" s="919"/>
      <c r="AH234" s="919"/>
      <c r="AI234" s="919"/>
      <c r="AJ234" s="920"/>
      <c r="AK234" s="29"/>
    </row>
    <row r="235" spans="1:37" s="27" customFormat="1" ht="2.25" customHeight="1" x14ac:dyDescent="0.15">
      <c r="A235" s="45"/>
      <c r="B235" s="969"/>
      <c r="C235" s="29"/>
      <c r="D235" s="29"/>
      <c r="E235" s="969"/>
      <c r="F235" s="969"/>
      <c r="G235" s="969"/>
      <c r="H235" s="969"/>
      <c r="I235" s="969"/>
      <c r="J235" s="969"/>
      <c r="K235" s="970"/>
      <c r="L235" s="29"/>
      <c r="M235" s="29"/>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207"/>
      <c r="AK235" s="29"/>
    </row>
    <row r="236" spans="1:37" s="27" customFormat="1" ht="12.75" customHeight="1" x14ac:dyDescent="0.15">
      <c r="A236" s="45"/>
      <c r="B236" s="969"/>
      <c r="C236" s="30"/>
      <c r="D236" s="30"/>
      <c r="E236" s="969"/>
      <c r="F236" s="969"/>
      <c r="G236" s="969"/>
      <c r="H236" s="969"/>
      <c r="I236" s="969"/>
      <c r="J236" s="969"/>
      <c r="K236" s="970"/>
      <c r="L236" s="29"/>
      <c r="M236" s="29"/>
      <c r="N236" s="919" t="str">
        <f>$N$30</f>
        <v/>
      </c>
      <c r="O236" s="919"/>
      <c r="P236" s="919"/>
      <c r="Q236" s="919"/>
      <c r="R236" s="919"/>
      <c r="S236" s="919"/>
      <c r="T236" s="919"/>
      <c r="U236" s="919"/>
      <c r="V236" s="919"/>
      <c r="W236" s="919"/>
      <c r="X236" s="919"/>
      <c r="Y236" s="919"/>
      <c r="Z236" s="919"/>
      <c r="AA236" s="919"/>
      <c r="AB236" s="919"/>
      <c r="AC236" s="919"/>
      <c r="AD236" s="919"/>
      <c r="AE236" s="919"/>
      <c r="AF236" s="919"/>
      <c r="AG236" s="919"/>
      <c r="AH236" s="919"/>
      <c r="AI236" s="919"/>
      <c r="AJ236" s="920"/>
      <c r="AK236" s="29"/>
    </row>
    <row r="237" spans="1:37" s="27" customFormat="1" ht="2.25" customHeight="1" x14ac:dyDescent="0.15">
      <c r="A237" s="45"/>
      <c r="B237" s="969"/>
      <c r="C237" s="29"/>
      <c r="D237" s="29"/>
      <c r="E237" s="969"/>
      <c r="F237" s="969"/>
      <c r="G237" s="969"/>
      <c r="H237" s="969"/>
      <c r="I237" s="969"/>
      <c r="J237" s="969"/>
      <c r="K237" s="970"/>
      <c r="L237" s="29"/>
      <c r="M237" s="29"/>
      <c r="N237" s="196"/>
      <c r="O237" s="196"/>
      <c r="P237" s="196"/>
      <c r="Q237" s="196"/>
      <c r="R237" s="196"/>
      <c r="S237" s="196"/>
      <c r="T237" s="196"/>
      <c r="U237" s="196"/>
      <c r="V237" s="196"/>
      <c r="W237" s="196"/>
      <c r="X237" s="196"/>
      <c r="Y237" s="196"/>
      <c r="Z237" s="196"/>
      <c r="AA237" s="196"/>
      <c r="AB237" s="196"/>
      <c r="AC237" s="196"/>
      <c r="AD237" s="196"/>
      <c r="AE237" s="196"/>
      <c r="AF237" s="196"/>
      <c r="AG237" s="196"/>
      <c r="AH237" s="196"/>
      <c r="AI237" s="196"/>
      <c r="AJ237" s="207"/>
      <c r="AK237" s="29"/>
    </row>
    <row r="238" spans="1:37" s="27" customFormat="1" ht="12.75" customHeight="1" x14ac:dyDescent="0.15">
      <c r="A238" s="48"/>
      <c r="B238" s="953"/>
      <c r="C238" s="55"/>
      <c r="D238" s="55"/>
      <c r="E238" s="953"/>
      <c r="F238" s="953"/>
      <c r="G238" s="953"/>
      <c r="H238" s="953"/>
      <c r="I238" s="953"/>
      <c r="J238" s="953"/>
      <c r="K238" s="971"/>
      <c r="L238" s="39"/>
      <c r="M238" s="39"/>
      <c r="N238" s="923" t="str">
        <f>$N$32</f>
        <v/>
      </c>
      <c r="O238" s="923"/>
      <c r="P238" s="923"/>
      <c r="Q238" s="923"/>
      <c r="R238" s="923"/>
      <c r="S238" s="923"/>
      <c r="T238" s="923"/>
      <c r="U238" s="923"/>
      <c r="V238" s="923"/>
      <c r="W238" s="923"/>
      <c r="X238" s="923"/>
      <c r="Y238" s="923"/>
      <c r="Z238" s="923"/>
      <c r="AA238" s="923"/>
      <c r="AB238" s="923"/>
      <c r="AC238" s="923"/>
      <c r="AD238" s="923"/>
      <c r="AE238" s="923"/>
      <c r="AF238" s="923"/>
      <c r="AG238" s="923"/>
      <c r="AH238" s="923"/>
      <c r="AI238" s="923"/>
      <c r="AJ238" s="958"/>
      <c r="AK238" s="29"/>
    </row>
    <row r="239" spans="1:37" s="27" customFormat="1" ht="2.25" customHeight="1" x14ac:dyDescent="0.15">
      <c r="A239" s="56"/>
      <c r="B239" s="57"/>
      <c r="C239" s="53"/>
      <c r="D239" s="53"/>
      <c r="E239" s="53"/>
      <c r="F239" s="53"/>
      <c r="G239" s="53"/>
      <c r="H239" s="53"/>
      <c r="I239" s="53"/>
      <c r="J239" s="53"/>
      <c r="K239" s="54"/>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4"/>
    </row>
    <row r="240" spans="1:37" s="27" customFormat="1" ht="12.75" customHeight="1" x14ac:dyDescent="0.15">
      <c r="A240" s="45"/>
      <c r="B240" s="934">
        <v>2</v>
      </c>
      <c r="C240" s="29"/>
      <c r="D240" s="29"/>
      <c r="E240" s="934" t="s">
        <v>512</v>
      </c>
      <c r="F240" s="934"/>
      <c r="G240" s="934"/>
      <c r="H240" s="934"/>
      <c r="I240" s="934"/>
      <c r="J240" s="934"/>
      <c r="K240" s="935"/>
      <c r="L240" s="29"/>
      <c r="M240" s="29"/>
      <c r="N240" s="326" t="str">
        <f>$N$34</f>
        <v>（）建築士　　（）登録　　第号</v>
      </c>
      <c r="O240" s="349"/>
      <c r="P240" s="349"/>
      <c r="Q240" s="349"/>
      <c r="R240" s="195"/>
      <c r="S240" s="326"/>
      <c r="T240" s="326"/>
      <c r="U240" s="326"/>
      <c r="V240" s="327"/>
      <c r="W240" s="349"/>
      <c r="X240" s="349"/>
      <c r="Y240" s="349"/>
      <c r="Z240" s="349"/>
      <c r="AA240" s="326"/>
      <c r="AB240" s="195"/>
      <c r="AC240" s="326"/>
      <c r="AD240" s="326"/>
      <c r="AE240" s="349"/>
      <c r="AF240" s="349"/>
      <c r="AG240" s="349"/>
      <c r="AH240" s="349"/>
      <c r="AI240" s="195"/>
      <c r="AJ240" s="35"/>
      <c r="AK240" s="29"/>
    </row>
    <row r="241" spans="1:37" s="27" customFormat="1" ht="2.25" customHeight="1" x14ac:dyDescent="0.15">
      <c r="A241" s="45"/>
      <c r="B241" s="934"/>
      <c r="C241" s="29"/>
      <c r="D241" s="29"/>
      <c r="E241" s="934"/>
      <c r="F241" s="934"/>
      <c r="G241" s="934"/>
      <c r="H241" s="934"/>
      <c r="I241" s="934"/>
      <c r="J241" s="934"/>
      <c r="K241" s="935"/>
      <c r="L241" s="29"/>
      <c r="M241" s="29"/>
      <c r="N241" s="198"/>
      <c r="O241" s="198"/>
      <c r="P241" s="198"/>
      <c r="Q241" s="198"/>
      <c r="R241" s="198"/>
      <c r="AJ241" s="35"/>
      <c r="AK241" s="29"/>
    </row>
    <row r="242" spans="1:37" s="27" customFormat="1" ht="12.75" customHeight="1" x14ac:dyDescent="0.15">
      <c r="A242" s="45"/>
      <c r="B242" s="934"/>
      <c r="C242" s="29"/>
      <c r="D242" s="29"/>
      <c r="E242" s="934"/>
      <c r="F242" s="934"/>
      <c r="G242" s="934"/>
      <c r="H242" s="934"/>
      <c r="I242" s="934"/>
      <c r="J242" s="934"/>
      <c r="K242" s="935"/>
      <c r="L242" s="29"/>
      <c r="M242" s="29"/>
      <c r="N242" s="955" t="str">
        <f>$N$36</f>
        <v/>
      </c>
      <c r="O242" s="955"/>
      <c r="P242" s="955"/>
      <c r="Q242" s="955"/>
      <c r="R242" s="955"/>
      <c r="S242" s="955"/>
      <c r="T242" s="955"/>
      <c r="U242" s="955"/>
      <c r="V242" s="955"/>
      <c r="W242" s="955"/>
      <c r="X242" s="955"/>
      <c r="Y242" s="955"/>
      <c r="Z242" s="955"/>
      <c r="AA242" s="955"/>
      <c r="AB242" s="955"/>
      <c r="AC242" s="955"/>
      <c r="AD242" s="955"/>
      <c r="AE242" s="955"/>
      <c r="AF242" s="955"/>
      <c r="AG242" s="955"/>
      <c r="AH242" s="955"/>
      <c r="AI242" s="955"/>
      <c r="AJ242" s="35"/>
      <c r="AK242" s="29"/>
    </row>
    <row r="243" spans="1:37" s="27" customFormat="1" ht="1.5" customHeight="1" x14ac:dyDescent="0.15">
      <c r="A243" s="45"/>
      <c r="B243" s="934"/>
      <c r="C243" s="29"/>
      <c r="D243" s="29"/>
      <c r="E243" s="934"/>
      <c r="F243" s="934"/>
      <c r="G243" s="934"/>
      <c r="H243" s="934"/>
      <c r="I243" s="934"/>
      <c r="J243" s="934"/>
      <c r="K243" s="935"/>
      <c r="L243" s="29"/>
      <c r="M243" s="29"/>
      <c r="N243" s="198"/>
      <c r="O243" s="198"/>
      <c r="P243" s="198"/>
      <c r="Q243" s="198"/>
      <c r="R243" s="198"/>
      <c r="AJ243" s="35"/>
      <c r="AK243" s="29"/>
    </row>
    <row r="244" spans="1:37" s="27" customFormat="1" ht="12.75" customHeight="1" x14ac:dyDescent="0.15">
      <c r="A244" s="45"/>
      <c r="B244" s="934"/>
      <c r="C244" s="29"/>
      <c r="D244" s="29"/>
      <c r="E244" s="934"/>
      <c r="F244" s="934"/>
      <c r="G244" s="934"/>
      <c r="H244" s="934"/>
      <c r="I244" s="934"/>
      <c r="J244" s="934"/>
      <c r="K244" s="935"/>
      <c r="L244" s="29"/>
      <c r="M244" s="29"/>
      <c r="N244" s="320" t="str">
        <f>$N$38</f>
        <v>（）建築士事務所  （）知事登録  （）  第号</v>
      </c>
      <c r="O244" s="321"/>
      <c r="P244" s="321"/>
      <c r="Q244" s="321"/>
      <c r="R244" s="322"/>
      <c r="S244" s="320"/>
      <c r="T244" s="320"/>
      <c r="U244" s="318"/>
      <c r="V244" s="321"/>
      <c r="W244" s="321"/>
      <c r="X244" s="321"/>
      <c r="Y244" s="320"/>
      <c r="Z244" s="108"/>
      <c r="AA244" s="108"/>
      <c r="AB244" s="342"/>
      <c r="AC244" s="342"/>
      <c r="AD244" s="320"/>
      <c r="AE244" s="321"/>
      <c r="AF244" s="321"/>
      <c r="AG244" s="321"/>
      <c r="AH244" s="321"/>
      <c r="AI244" s="322"/>
      <c r="AJ244" s="35"/>
      <c r="AK244" s="29"/>
    </row>
    <row r="245" spans="1:37" s="27" customFormat="1" ht="1.5" customHeight="1" x14ac:dyDescent="0.15">
      <c r="A245" s="45"/>
      <c r="B245" s="934"/>
      <c r="C245" s="29"/>
      <c r="D245" s="29"/>
      <c r="E245" s="934"/>
      <c r="F245" s="934"/>
      <c r="G245" s="934"/>
      <c r="H245" s="934"/>
      <c r="I245" s="934"/>
      <c r="J245" s="934"/>
      <c r="K245" s="935"/>
      <c r="L245" s="29"/>
      <c r="M245" s="29"/>
      <c r="N245" s="198"/>
      <c r="O245" s="198"/>
      <c r="P245" s="198"/>
      <c r="Q245" s="198"/>
      <c r="R245" s="198"/>
      <c r="AJ245" s="35"/>
      <c r="AK245" s="29"/>
    </row>
    <row r="246" spans="1:37" s="27" customFormat="1" ht="12.75" customHeight="1" x14ac:dyDescent="0.15">
      <c r="A246" s="45"/>
      <c r="B246" s="934"/>
      <c r="C246" s="29"/>
      <c r="D246" s="29"/>
      <c r="E246" s="934"/>
      <c r="F246" s="934"/>
      <c r="G246" s="934"/>
      <c r="H246" s="934"/>
      <c r="I246" s="934"/>
      <c r="J246" s="934"/>
      <c r="K246" s="935"/>
      <c r="L246" s="29"/>
      <c r="M246" s="29"/>
      <c r="N246" s="955" t="str">
        <f>$N$40</f>
        <v/>
      </c>
      <c r="O246" s="955"/>
      <c r="P246" s="955"/>
      <c r="Q246" s="955"/>
      <c r="R246" s="955"/>
      <c r="S246" s="955"/>
      <c r="T246" s="955"/>
      <c r="U246" s="955"/>
      <c r="V246" s="955"/>
      <c r="W246" s="955"/>
      <c r="X246" s="955"/>
      <c r="Y246" s="955"/>
      <c r="Z246" s="955"/>
      <c r="AA246" s="955"/>
      <c r="AB246" s="955"/>
      <c r="AC246" s="955"/>
      <c r="AD246" s="955"/>
      <c r="AE246" s="955"/>
      <c r="AF246" s="955"/>
      <c r="AG246" s="955"/>
      <c r="AH246" s="955"/>
      <c r="AI246" s="955"/>
      <c r="AJ246" s="35"/>
      <c r="AK246" s="29"/>
    </row>
    <row r="247" spans="1:37" s="27" customFormat="1" ht="1.5" customHeight="1" x14ac:dyDescent="0.15">
      <c r="A247" s="45"/>
      <c r="B247" s="934"/>
      <c r="C247" s="29"/>
      <c r="D247" s="29"/>
      <c r="E247" s="934"/>
      <c r="F247" s="934"/>
      <c r="G247" s="934"/>
      <c r="H247" s="934"/>
      <c r="I247" s="934"/>
      <c r="J247" s="934"/>
      <c r="K247" s="935"/>
      <c r="L247" s="29"/>
      <c r="M247" s="29"/>
      <c r="N247" s="198"/>
      <c r="O247" s="198"/>
      <c r="P247" s="198"/>
      <c r="Q247" s="198"/>
      <c r="R247" s="198"/>
      <c r="AJ247" s="35"/>
      <c r="AK247" s="29"/>
    </row>
    <row r="248" spans="1:37" s="27" customFormat="1" ht="12.75" customHeight="1" x14ac:dyDescent="0.15">
      <c r="A248" s="45"/>
      <c r="B248" s="934"/>
      <c r="C248" s="29"/>
      <c r="D248" s="29"/>
      <c r="E248" s="934"/>
      <c r="F248" s="934"/>
      <c r="G248" s="934"/>
      <c r="H248" s="934"/>
      <c r="I248" s="934"/>
      <c r="J248" s="934"/>
      <c r="K248" s="935"/>
      <c r="L248" s="29"/>
      <c r="M248" s="29"/>
      <c r="N248" s="955" t="str">
        <f>$N$42</f>
        <v/>
      </c>
      <c r="O248" s="955"/>
      <c r="P248" s="955"/>
      <c r="Q248" s="955"/>
      <c r="R248" s="955"/>
      <c r="S248" s="955"/>
      <c r="T248" s="955"/>
      <c r="U248" s="955"/>
      <c r="V248" s="955"/>
      <c r="W248" s="955"/>
      <c r="X248" s="955"/>
      <c r="Y248" s="955"/>
      <c r="Z248" s="955"/>
      <c r="AA248" s="955"/>
      <c r="AB248" s="955"/>
      <c r="AC248" s="955"/>
      <c r="AD248" s="955"/>
      <c r="AE248" s="955"/>
      <c r="AF248" s="955"/>
      <c r="AG248" s="955"/>
      <c r="AH248" s="955"/>
      <c r="AI248" s="955"/>
      <c r="AJ248" s="35"/>
      <c r="AK248" s="29"/>
    </row>
    <row r="249" spans="1:37" s="27" customFormat="1" ht="1.5" customHeight="1" x14ac:dyDescent="0.15">
      <c r="A249" s="45"/>
      <c r="B249" s="934"/>
      <c r="C249" s="29"/>
      <c r="D249" s="29"/>
      <c r="E249" s="934"/>
      <c r="F249" s="934"/>
      <c r="G249" s="934"/>
      <c r="H249" s="934"/>
      <c r="I249" s="934"/>
      <c r="J249" s="934"/>
      <c r="K249" s="935"/>
      <c r="L249" s="29"/>
      <c r="M249" s="29"/>
      <c r="N249" s="198"/>
      <c r="O249" s="198"/>
      <c r="P249" s="198"/>
      <c r="Q249" s="198"/>
      <c r="R249" s="198"/>
      <c r="AJ249" s="35"/>
      <c r="AK249" s="29"/>
    </row>
    <row r="250" spans="1:37" s="27" customFormat="1" ht="12.75" customHeight="1" x14ac:dyDescent="0.15">
      <c r="A250" s="48"/>
      <c r="B250" s="924"/>
      <c r="C250" s="39"/>
      <c r="D250" s="39"/>
      <c r="E250" s="924"/>
      <c r="F250" s="924"/>
      <c r="G250" s="924"/>
      <c r="H250" s="924"/>
      <c r="I250" s="924"/>
      <c r="J250" s="924"/>
      <c r="K250" s="936"/>
      <c r="L250" s="39"/>
      <c r="M250" s="39"/>
      <c r="N250" s="946" t="str">
        <f>$N$44</f>
        <v/>
      </c>
      <c r="O250" s="946"/>
      <c r="P250" s="946"/>
      <c r="Q250" s="946"/>
      <c r="R250" s="946"/>
      <c r="S250" s="946"/>
      <c r="T250" s="946"/>
      <c r="U250" s="946"/>
      <c r="V250" s="946"/>
      <c r="W250" s="946"/>
      <c r="X250" s="946"/>
      <c r="Y250" s="946"/>
      <c r="Z250" s="946"/>
      <c r="AA250" s="946"/>
      <c r="AB250" s="946"/>
      <c r="AC250" s="946"/>
      <c r="AD250" s="946"/>
      <c r="AE250" s="946"/>
      <c r="AF250" s="946"/>
      <c r="AG250" s="946"/>
      <c r="AH250" s="946"/>
      <c r="AI250" s="946"/>
      <c r="AJ250" s="58"/>
      <c r="AK250" s="29"/>
    </row>
    <row r="251" spans="1:37" s="27" customFormat="1" ht="2.25" customHeight="1" x14ac:dyDescent="0.15">
      <c r="A251" s="50"/>
      <c r="B251" s="400"/>
      <c r="C251" s="51"/>
      <c r="D251" s="51"/>
      <c r="E251" s="51"/>
      <c r="F251" s="51"/>
      <c r="G251" s="51"/>
      <c r="H251" s="51"/>
      <c r="I251" s="51"/>
      <c r="J251" s="52"/>
      <c r="K251" s="64"/>
      <c r="L251" s="51"/>
      <c r="M251" s="51"/>
      <c r="N251" s="52"/>
      <c r="O251" s="52"/>
      <c r="P251" s="52"/>
      <c r="Q251" s="52"/>
      <c r="R251" s="52"/>
      <c r="S251" s="53"/>
      <c r="T251" s="53"/>
      <c r="U251" s="53"/>
      <c r="V251" s="53"/>
      <c r="W251" s="53"/>
      <c r="X251" s="53"/>
      <c r="Y251" s="53"/>
      <c r="Z251" s="53"/>
      <c r="AA251" s="53"/>
      <c r="AB251" s="53"/>
      <c r="AC251" s="53"/>
      <c r="AD251" s="53"/>
      <c r="AE251" s="53"/>
      <c r="AF251" s="53"/>
      <c r="AG251" s="53"/>
      <c r="AH251" s="53"/>
      <c r="AI251" s="53"/>
      <c r="AJ251" s="54"/>
      <c r="AK251" s="29"/>
    </row>
    <row r="252" spans="1:37" s="27" customFormat="1" ht="12.75" customHeight="1" x14ac:dyDescent="0.15">
      <c r="A252" s="45"/>
      <c r="B252" s="934">
        <v>3</v>
      </c>
      <c r="C252" s="29"/>
      <c r="D252" s="29"/>
      <c r="E252" s="934" t="s">
        <v>514</v>
      </c>
      <c r="F252" s="934"/>
      <c r="G252" s="934"/>
      <c r="H252" s="934"/>
      <c r="I252" s="934"/>
      <c r="J252" s="934"/>
      <c r="K252" s="935"/>
      <c r="L252" s="29"/>
      <c r="M252" s="29"/>
      <c r="N252" s="919" t="str">
        <f>IF($N$46="","",$N$46)</f>
        <v/>
      </c>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20"/>
      <c r="AK252" s="29"/>
    </row>
    <row r="253" spans="1:37" s="27" customFormat="1" ht="2.25" customHeight="1" x14ac:dyDescent="0.15">
      <c r="A253" s="45"/>
      <c r="B253" s="934"/>
      <c r="C253" s="29"/>
      <c r="D253" s="29"/>
      <c r="E253" s="934"/>
      <c r="F253" s="934"/>
      <c r="G253" s="934"/>
      <c r="H253" s="934"/>
      <c r="I253" s="934"/>
      <c r="J253" s="934"/>
      <c r="K253" s="935"/>
      <c r="L253" s="29"/>
      <c r="M253" s="29"/>
      <c r="N253" s="198"/>
      <c r="O253" s="198"/>
      <c r="P253" s="198"/>
      <c r="Q253" s="198"/>
      <c r="R253" s="198"/>
      <c r="AJ253" s="35"/>
      <c r="AK253" s="29"/>
    </row>
    <row r="254" spans="1:37" s="27" customFormat="1" ht="12.75" customHeight="1" x14ac:dyDescent="0.15">
      <c r="A254" s="45"/>
      <c r="B254" s="934"/>
      <c r="C254" s="29"/>
      <c r="D254" s="29"/>
      <c r="E254" s="934"/>
      <c r="F254" s="934"/>
      <c r="G254" s="934"/>
      <c r="H254" s="934"/>
      <c r="I254" s="934"/>
      <c r="J254" s="934"/>
      <c r="K254" s="935"/>
      <c r="L254" s="29"/>
      <c r="M254" s="29"/>
      <c r="N254" s="919" t="str">
        <f>IF($N$48="","",$N$48)</f>
        <v/>
      </c>
      <c r="O254" s="919"/>
      <c r="P254" s="919"/>
      <c r="Q254" s="919"/>
      <c r="R254" s="919"/>
      <c r="S254" s="919"/>
      <c r="T254" s="919"/>
      <c r="U254" s="919"/>
      <c r="V254" s="919"/>
      <c r="W254" s="919"/>
      <c r="Y254" s="210" t="s">
        <v>560</v>
      </c>
      <c r="Z254" s="921" t="str">
        <f>IF($Z$48="","",$Z$48)</f>
        <v/>
      </c>
      <c r="AA254" s="921"/>
      <c r="AB254" s="921"/>
      <c r="AC254" s="921"/>
      <c r="AD254" s="921"/>
      <c r="AE254" s="921"/>
      <c r="AF254" s="921"/>
      <c r="AG254" s="921"/>
      <c r="AH254" s="921"/>
      <c r="AI254" s="921"/>
      <c r="AJ254" s="35"/>
      <c r="AK254" s="29"/>
    </row>
    <row r="255" spans="1:37" s="27" customFormat="1" ht="2.25" customHeight="1" x14ac:dyDescent="0.15">
      <c r="A255" s="45"/>
      <c r="B255" s="934"/>
      <c r="C255" s="29"/>
      <c r="D255" s="29"/>
      <c r="E255" s="934"/>
      <c r="F255" s="934"/>
      <c r="G255" s="934"/>
      <c r="H255" s="934"/>
      <c r="I255" s="934"/>
      <c r="J255" s="934"/>
      <c r="K255" s="935"/>
      <c r="L255" s="29"/>
      <c r="M255" s="29"/>
      <c r="N255" s="198"/>
      <c r="O255" s="198"/>
      <c r="P255" s="198"/>
      <c r="Q255" s="198"/>
      <c r="R255" s="198"/>
      <c r="AJ255" s="35"/>
      <c r="AK255" s="29"/>
    </row>
    <row r="256" spans="1:37" s="27" customFormat="1" ht="12.75" customHeight="1" x14ac:dyDescent="0.15">
      <c r="A256" s="45"/>
      <c r="B256" s="934"/>
      <c r="C256" s="29"/>
      <c r="D256" s="29"/>
      <c r="E256" s="934"/>
      <c r="F256" s="934"/>
      <c r="G256" s="934"/>
      <c r="H256" s="934"/>
      <c r="I256" s="934"/>
      <c r="J256" s="934"/>
      <c r="K256" s="935"/>
      <c r="L256" s="29"/>
      <c r="M256" s="29"/>
      <c r="N256" s="198" t="s">
        <v>670</v>
      </c>
      <c r="O256" s="198"/>
      <c r="P256" s="198"/>
      <c r="Q256" s="940" t="str">
        <f>$Q$50</f>
        <v>登・届</v>
      </c>
      <c r="R256" s="940"/>
      <c r="S256" s="27" t="s">
        <v>672</v>
      </c>
      <c r="T256" s="940" t="str">
        <f>IF($T$50="","",$T$50)</f>
        <v/>
      </c>
      <c r="U256" s="940"/>
      <c r="V256" s="940"/>
      <c r="W256" s="27" t="s">
        <v>68</v>
      </c>
      <c r="X256" s="27" t="s">
        <v>141</v>
      </c>
      <c r="Y256" s="940" t="str">
        <f>IF($Y$50="","",$Y$50)</f>
        <v/>
      </c>
      <c r="Z256" s="940"/>
      <c r="AA256" s="940"/>
      <c r="AB256" s="940"/>
      <c r="AC256" s="940"/>
      <c r="AD256" s="940"/>
      <c r="AE256" s="27" t="s">
        <v>142</v>
      </c>
      <c r="AJ256" s="35"/>
      <c r="AK256" s="29"/>
    </row>
    <row r="257" spans="1:37" s="27" customFormat="1" ht="2.25" customHeight="1" x14ac:dyDescent="0.15">
      <c r="A257" s="45"/>
      <c r="B257" s="934"/>
      <c r="C257" s="29"/>
      <c r="D257" s="29"/>
      <c r="E257" s="934"/>
      <c r="F257" s="934"/>
      <c r="G257" s="934"/>
      <c r="H257" s="934"/>
      <c r="I257" s="934"/>
      <c r="J257" s="934"/>
      <c r="K257" s="935"/>
      <c r="L257" s="29"/>
      <c r="M257" s="29"/>
      <c r="N257" s="198"/>
      <c r="O257" s="198"/>
      <c r="P257" s="198"/>
      <c r="Q257" s="198"/>
      <c r="R257" s="198"/>
      <c r="AJ257" s="35"/>
      <c r="AK257" s="29"/>
    </row>
    <row r="258" spans="1:37" s="27" customFormat="1" ht="12.75" customHeight="1" x14ac:dyDescent="0.15">
      <c r="A258" s="45"/>
      <c r="B258" s="934"/>
      <c r="C258" s="29"/>
      <c r="D258" s="29"/>
      <c r="E258" s="934"/>
      <c r="F258" s="934"/>
      <c r="G258" s="934"/>
      <c r="H258" s="934"/>
      <c r="I258" s="934"/>
      <c r="J258" s="934"/>
      <c r="K258" s="935"/>
      <c r="L258" s="29"/>
      <c r="M258" s="29"/>
      <c r="N258" s="198"/>
      <c r="O258" s="198"/>
      <c r="P258" s="198"/>
      <c r="Q258" s="198"/>
      <c r="AA258" s="210" t="s">
        <v>558</v>
      </c>
      <c r="AB258" s="947" t="str">
        <f>$AB$52</f>
        <v>　    年   　月　   日</v>
      </c>
      <c r="AC258" s="947"/>
      <c r="AD258" s="947"/>
      <c r="AE258" s="947"/>
      <c r="AF258" s="947"/>
      <c r="AG258" s="947"/>
      <c r="AH258" s="947"/>
      <c r="AI258" s="947"/>
      <c r="AJ258" s="948"/>
      <c r="AK258" s="29"/>
    </row>
    <row r="259" spans="1:37" s="27" customFormat="1" ht="2.25" customHeight="1" x14ac:dyDescent="0.15">
      <c r="A259" s="48"/>
      <c r="B259" s="924"/>
      <c r="C259" s="39"/>
      <c r="D259" s="39"/>
      <c r="E259" s="924"/>
      <c r="F259" s="924"/>
      <c r="G259" s="924"/>
      <c r="H259" s="924"/>
      <c r="I259" s="924"/>
      <c r="J259" s="924"/>
      <c r="K259" s="936"/>
      <c r="L259" s="39"/>
      <c r="M259" s="39"/>
      <c r="N259" s="49"/>
      <c r="O259" s="49"/>
      <c r="P259" s="49"/>
      <c r="Q259" s="49"/>
      <c r="R259" s="49"/>
      <c r="S259" s="59"/>
      <c r="T259" s="59"/>
      <c r="U259" s="59"/>
      <c r="V259" s="59"/>
      <c r="W259" s="59"/>
      <c r="X259" s="59"/>
      <c r="Y259" s="59"/>
      <c r="Z259" s="59"/>
      <c r="AA259" s="59"/>
      <c r="AB259" s="59"/>
      <c r="AC259" s="59"/>
      <c r="AD259" s="59"/>
      <c r="AE259" s="59"/>
      <c r="AF259" s="59"/>
      <c r="AG259" s="59"/>
      <c r="AH259" s="59"/>
      <c r="AI259" s="59"/>
      <c r="AJ259" s="58"/>
      <c r="AK259" s="29"/>
    </row>
    <row r="260" spans="1:37" s="27" customFormat="1" ht="2.25" customHeight="1" x14ac:dyDescent="0.15">
      <c r="A260" s="56"/>
      <c r="B260" s="57"/>
      <c r="C260" s="53"/>
      <c r="D260" s="53"/>
      <c r="E260" s="51"/>
      <c r="F260" s="51"/>
      <c r="G260" s="51"/>
      <c r="H260" s="51"/>
      <c r="I260" s="51"/>
      <c r="J260" s="51"/>
      <c r="K260" s="65"/>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4"/>
    </row>
    <row r="261" spans="1:37" s="27" customFormat="1" ht="12.75" customHeight="1" x14ac:dyDescent="0.15">
      <c r="A261" s="46"/>
      <c r="B261" s="940">
        <v>4</v>
      </c>
      <c r="C261" s="198"/>
      <c r="D261" s="198"/>
      <c r="E261" s="934" t="s">
        <v>515</v>
      </c>
      <c r="F261" s="940"/>
      <c r="G261" s="940"/>
      <c r="H261" s="940"/>
      <c r="I261" s="940"/>
      <c r="J261" s="940"/>
      <c r="K261" s="950"/>
      <c r="L261" s="198"/>
      <c r="M261" s="198"/>
      <c r="N261" s="919" t="str">
        <f>IF($N$55="","",$N$55)</f>
        <v/>
      </c>
      <c r="O261" s="919"/>
      <c r="P261" s="919"/>
      <c r="Q261" s="919"/>
      <c r="R261" s="919"/>
      <c r="S261" s="919"/>
      <c r="T261" s="919"/>
      <c r="U261" s="919"/>
      <c r="V261" s="919"/>
      <c r="W261" s="919"/>
      <c r="X261" s="919"/>
      <c r="Y261" s="919"/>
      <c r="Z261" s="919"/>
      <c r="AA261" s="919"/>
      <c r="AB261" s="919"/>
      <c r="AC261" s="919"/>
      <c r="AD261" s="919"/>
      <c r="AE261" s="919"/>
      <c r="AF261" s="919"/>
      <c r="AG261" s="919"/>
      <c r="AH261" s="919"/>
      <c r="AI261" s="919"/>
      <c r="AJ261" s="920"/>
      <c r="AK261" s="198"/>
    </row>
    <row r="262" spans="1:37" s="27" customFormat="1" ht="2.25" customHeight="1" x14ac:dyDescent="0.15">
      <c r="A262" s="44"/>
      <c r="B262" s="940"/>
      <c r="E262" s="940"/>
      <c r="F262" s="940"/>
      <c r="G262" s="940"/>
      <c r="H262" s="940"/>
      <c r="I262" s="940"/>
      <c r="J262" s="940"/>
      <c r="K262" s="950"/>
      <c r="AJ262" s="35"/>
    </row>
    <row r="263" spans="1:37" s="27" customFormat="1" ht="12.75" customHeight="1" x14ac:dyDescent="0.15">
      <c r="A263" s="44"/>
      <c r="B263" s="940"/>
      <c r="E263" s="940"/>
      <c r="F263" s="940"/>
      <c r="G263" s="940"/>
      <c r="H263" s="940"/>
      <c r="I263" s="940"/>
      <c r="J263" s="940"/>
      <c r="K263" s="950"/>
      <c r="N263" s="919" t="str">
        <f>IF($N$57="","",$N$57)</f>
        <v/>
      </c>
      <c r="O263" s="919"/>
      <c r="P263" s="919"/>
      <c r="Q263" s="919"/>
      <c r="R263" s="919"/>
      <c r="S263" s="919"/>
      <c r="T263" s="919"/>
      <c r="U263" s="919"/>
      <c r="V263" s="919"/>
      <c r="W263" s="919"/>
      <c r="X263" s="198"/>
      <c r="Y263" s="210" t="s">
        <v>560</v>
      </c>
      <c r="Z263" s="921" t="str">
        <f>IF($Z$57="","",$Z$57)</f>
        <v/>
      </c>
      <c r="AA263" s="921"/>
      <c r="AB263" s="921"/>
      <c r="AC263" s="921"/>
      <c r="AD263" s="921"/>
      <c r="AE263" s="921"/>
      <c r="AF263" s="921"/>
      <c r="AG263" s="921"/>
      <c r="AH263" s="921"/>
      <c r="AI263" s="921"/>
      <c r="AJ263" s="35"/>
    </row>
    <row r="264" spans="1:37" s="27" customFormat="1" ht="2.25" customHeight="1" x14ac:dyDescent="0.15">
      <c r="A264" s="44"/>
      <c r="B264" s="940"/>
      <c r="E264" s="940"/>
      <c r="F264" s="940"/>
      <c r="G264" s="940"/>
      <c r="H264" s="940"/>
      <c r="I264" s="940"/>
      <c r="J264" s="940"/>
      <c r="K264" s="950"/>
      <c r="AJ264" s="35"/>
    </row>
    <row r="265" spans="1:37" s="27" customFormat="1" ht="12.75" customHeight="1" x14ac:dyDescent="0.15">
      <c r="A265" s="60"/>
      <c r="B265" s="941"/>
      <c r="C265" s="59"/>
      <c r="D265" s="59"/>
      <c r="E265" s="941"/>
      <c r="F265" s="941"/>
      <c r="G265" s="941"/>
      <c r="H265" s="941"/>
      <c r="I265" s="941"/>
      <c r="J265" s="941"/>
      <c r="K265" s="944"/>
      <c r="L265" s="59"/>
      <c r="M265" s="59"/>
      <c r="N265" s="59" t="s">
        <v>141</v>
      </c>
      <c r="O265" s="941" t="str">
        <f>IF($O$59="","",$O$59)</f>
        <v/>
      </c>
      <c r="P265" s="941"/>
      <c r="Q265" s="941"/>
      <c r="R265" s="941"/>
      <c r="S265" s="941"/>
      <c r="T265" s="941"/>
      <c r="U265" s="59" t="s">
        <v>142</v>
      </c>
      <c r="V265" s="59"/>
      <c r="W265" s="59"/>
      <c r="X265" s="59"/>
      <c r="Y265" s="59"/>
      <c r="Z265" s="59"/>
      <c r="AA265" s="208" t="s">
        <v>559</v>
      </c>
      <c r="AB265" s="951" t="str">
        <f>$AB$59</f>
        <v>　    年　   月   　日</v>
      </c>
      <c r="AC265" s="951"/>
      <c r="AD265" s="951"/>
      <c r="AE265" s="951"/>
      <c r="AF265" s="951"/>
      <c r="AG265" s="951"/>
      <c r="AH265" s="951"/>
      <c r="AI265" s="951"/>
      <c r="AJ265" s="952"/>
    </row>
    <row r="266" spans="1:37" s="27" customFormat="1" ht="2.25" customHeight="1" x14ac:dyDescent="0.15">
      <c r="A266" s="56"/>
      <c r="B266" s="399"/>
      <c r="C266" s="53"/>
      <c r="D266" s="53"/>
      <c r="E266" s="53"/>
      <c r="F266" s="53"/>
      <c r="G266" s="53"/>
      <c r="H266" s="53"/>
      <c r="I266" s="53"/>
      <c r="J266" s="53"/>
      <c r="K266" s="54"/>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4"/>
    </row>
    <row r="267" spans="1:37" s="27" customFormat="1" ht="12.75" customHeight="1" x14ac:dyDescent="0.15">
      <c r="A267" s="45"/>
      <c r="B267" s="934">
        <v>5</v>
      </c>
      <c r="C267" s="29"/>
      <c r="D267" s="29"/>
      <c r="E267" s="934" t="s">
        <v>516</v>
      </c>
      <c r="F267" s="934"/>
      <c r="G267" s="934"/>
      <c r="H267" s="934"/>
      <c r="I267" s="934"/>
      <c r="J267" s="934"/>
      <c r="K267" s="935"/>
      <c r="L267" s="29"/>
      <c r="M267" s="29"/>
      <c r="N267" s="198" t="s">
        <v>525</v>
      </c>
      <c r="O267" s="29"/>
      <c r="P267" s="956" t="str">
        <f>IF($P$61="","",$P$61)</f>
        <v/>
      </c>
      <c r="Q267" s="956"/>
      <c r="R267" s="956"/>
      <c r="S267" s="956"/>
      <c r="T267" s="956"/>
      <c r="U267" s="956"/>
      <c r="V267" s="27" t="s">
        <v>541</v>
      </c>
      <c r="W267" s="29"/>
      <c r="X267" s="29"/>
      <c r="Y267" s="29"/>
      <c r="Z267" s="29"/>
      <c r="AA267" s="29"/>
      <c r="AB267" s="957" t="str">
        <f>IF($AB$61="","",$AB$61)</f>
        <v/>
      </c>
      <c r="AC267" s="957"/>
      <c r="AD267" s="957"/>
      <c r="AE267" s="957"/>
      <c r="AF267" s="957"/>
      <c r="AG267" s="198" t="s">
        <v>542</v>
      </c>
      <c r="AH267" s="29"/>
      <c r="AI267" s="29"/>
      <c r="AJ267" s="47"/>
      <c r="AK267" s="29"/>
    </row>
    <row r="268" spans="1:37" s="27" customFormat="1" ht="2.25" customHeight="1" x14ac:dyDescent="0.15">
      <c r="A268" s="45"/>
      <c r="B268" s="934"/>
      <c r="C268" s="29"/>
      <c r="D268" s="29"/>
      <c r="E268" s="934"/>
      <c r="F268" s="934"/>
      <c r="G268" s="934"/>
      <c r="H268" s="934"/>
      <c r="I268" s="934"/>
      <c r="J268" s="934"/>
      <c r="K268" s="935"/>
      <c r="L268" s="29"/>
      <c r="M268" s="29"/>
      <c r="N268" s="29"/>
      <c r="O268" s="29"/>
      <c r="P268" s="956"/>
      <c r="Q268" s="956"/>
      <c r="R268" s="956"/>
      <c r="S268" s="956"/>
      <c r="T268" s="956"/>
      <c r="U268" s="956"/>
      <c r="V268" s="29"/>
      <c r="W268" s="29"/>
      <c r="X268" s="29"/>
      <c r="Y268" s="29"/>
      <c r="Z268" s="29"/>
      <c r="AA268" s="29"/>
      <c r="AB268" s="29"/>
      <c r="AC268" s="29"/>
      <c r="AD268" s="29"/>
      <c r="AE268" s="29"/>
      <c r="AF268" s="29"/>
      <c r="AG268" s="29"/>
      <c r="AH268" s="29"/>
      <c r="AI268" s="29"/>
      <c r="AJ268" s="37"/>
      <c r="AK268" s="29"/>
    </row>
    <row r="269" spans="1:37" s="27" customFormat="1" ht="12.75" customHeight="1" x14ac:dyDescent="0.15">
      <c r="A269" s="45"/>
      <c r="B269" s="924"/>
      <c r="C269" s="29"/>
      <c r="D269" s="29"/>
      <c r="E269" s="934"/>
      <c r="F269" s="934"/>
      <c r="G269" s="934"/>
      <c r="H269" s="934"/>
      <c r="I269" s="934"/>
      <c r="J269" s="934"/>
      <c r="K269" s="935"/>
      <c r="L269" s="29"/>
      <c r="M269" s="29"/>
      <c r="N269" s="29"/>
      <c r="O269" s="29"/>
      <c r="P269" s="956"/>
      <c r="Q269" s="956"/>
      <c r="R269" s="956"/>
      <c r="S269" s="956"/>
      <c r="T269" s="956"/>
      <c r="U269" s="956"/>
      <c r="V269" s="29"/>
      <c r="W269" s="29"/>
      <c r="X269" s="29"/>
      <c r="Y269" s="29"/>
      <c r="Z269" s="29"/>
      <c r="AA269" s="29"/>
      <c r="AB269" s="934" t="str">
        <f>IF($AB$63="","",$AB$63)</f>
        <v/>
      </c>
      <c r="AC269" s="934"/>
      <c r="AD269" s="934"/>
      <c r="AE269" s="934"/>
      <c r="AF269" s="934"/>
      <c r="AG269" s="29" t="s">
        <v>346</v>
      </c>
      <c r="AH269" s="29"/>
      <c r="AI269" s="29"/>
      <c r="AJ269" s="37"/>
      <c r="AK269" s="29"/>
    </row>
    <row r="270" spans="1:37" s="27" customFormat="1" ht="2.25" customHeight="1" x14ac:dyDescent="0.15">
      <c r="A270" s="56"/>
      <c r="B270" s="399"/>
      <c r="C270" s="53"/>
      <c r="D270" s="53"/>
      <c r="E270" s="53"/>
      <c r="F270" s="53"/>
      <c r="G270" s="53"/>
      <c r="H270" s="53"/>
      <c r="I270" s="53"/>
      <c r="J270" s="53"/>
      <c r="K270" s="54"/>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4"/>
    </row>
    <row r="271" spans="1:37" s="27" customFormat="1" ht="18" customHeight="1" x14ac:dyDescent="0.15">
      <c r="A271" s="60"/>
      <c r="B271" s="397">
        <v>6</v>
      </c>
      <c r="C271" s="59"/>
      <c r="D271" s="59"/>
      <c r="E271" s="941" t="s">
        <v>517</v>
      </c>
      <c r="F271" s="941"/>
      <c r="G271" s="941"/>
      <c r="H271" s="941"/>
      <c r="I271" s="941"/>
      <c r="J271" s="941"/>
      <c r="K271" s="944"/>
      <c r="L271" s="59"/>
      <c r="M271" s="59"/>
      <c r="N271" s="1004" t="str">
        <f>IF($N$65="","",$N$65)</f>
        <v/>
      </c>
      <c r="O271" s="1004"/>
      <c r="P271" s="1004"/>
      <c r="Q271" s="1004"/>
      <c r="R271" s="1004"/>
      <c r="S271" s="1004"/>
      <c r="T271" s="1004"/>
      <c r="U271" s="1004"/>
      <c r="V271" s="1004"/>
      <c r="W271" s="1004"/>
      <c r="X271" s="1004"/>
      <c r="Y271" s="1004"/>
      <c r="Z271" s="1004"/>
      <c r="AA271" s="1004"/>
      <c r="AB271" s="1004"/>
      <c r="AC271" s="1004"/>
      <c r="AD271" s="1004"/>
      <c r="AE271" s="1004"/>
      <c r="AF271" s="1004"/>
      <c r="AG271" s="1004"/>
      <c r="AH271" s="1004"/>
      <c r="AI271" s="1004"/>
      <c r="AJ271" s="1005"/>
    </row>
    <row r="272" spans="1:37" s="27" customFormat="1" ht="2.25" customHeight="1" x14ac:dyDescent="0.15">
      <c r="A272" s="56"/>
      <c r="B272" s="399"/>
      <c r="C272" s="53"/>
      <c r="D272" s="53"/>
      <c r="E272" s="53"/>
      <c r="F272" s="53"/>
      <c r="G272" s="53"/>
      <c r="H272" s="53"/>
      <c r="I272" s="53"/>
      <c r="J272" s="53"/>
      <c r="K272" s="54"/>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4"/>
    </row>
    <row r="273" spans="1:37" s="27" customFormat="1" ht="12.75" customHeight="1" x14ac:dyDescent="0.15">
      <c r="A273" s="44"/>
      <c r="B273" s="940">
        <v>7</v>
      </c>
      <c r="E273" s="940" t="s">
        <v>518</v>
      </c>
      <c r="F273" s="940"/>
      <c r="G273" s="940"/>
      <c r="H273" s="940"/>
      <c r="I273" s="940"/>
      <c r="J273" s="940"/>
      <c r="K273" s="950"/>
      <c r="N273" s="198" t="str">
        <f>$N$67</f>
        <v>□</v>
      </c>
      <c r="O273" s="27" t="s">
        <v>536</v>
      </c>
      <c r="AJ273" s="35"/>
    </row>
    <row r="274" spans="1:37" s="27" customFormat="1" ht="2.25" customHeight="1" x14ac:dyDescent="0.15">
      <c r="A274" s="44"/>
      <c r="B274" s="940"/>
      <c r="E274" s="940"/>
      <c r="F274" s="940"/>
      <c r="G274" s="940"/>
      <c r="H274" s="940"/>
      <c r="I274" s="940"/>
      <c r="J274" s="940"/>
      <c r="K274" s="950"/>
      <c r="AJ274" s="35"/>
    </row>
    <row r="275" spans="1:37" s="27" customFormat="1" ht="12.75" customHeight="1" x14ac:dyDescent="0.15">
      <c r="A275" s="44"/>
      <c r="B275" s="940"/>
      <c r="E275" s="940"/>
      <c r="F275" s="940"/>
      <c r="G275" s="940"/>
      <c r="H275" s="940"/>
      <c r="I275" s="940"/>
      <c r="J275" s="940"/>
      <c r="K275" s="950"/>
      <c r="N275" s="198" t="str">
        <f>$N$69</f>
        <v>□</v>
      </c>
      <c r="O275" s="27" t="s">
        <v>537</v>
      </c>
      <c r="AJ275" s="35"/>
    </row>
    <row r="276" spans="1:37" s="27" customFormat="1" ht="2.25" customHeight="1" x14ac:dyDescent="0.15">
      <c r="A276" s="44"/>
      <c r="B276" s="940"/>
      <c r="E276" s="940"/>
      <c r="F276" s="940"/>
      <c r="G276" s="940"/>
      <c r="H276" s="940"/>
      <c r="I276" s="940"/>
      <c r="J276" s="940"/>
      <c r="K276" s="950"/>
      <c r="N276" s="198"/>
      <c r="AJ276" s="35"/>
    </row>
    <row r="277" spans="1:37" s="27" customFormat="1" ht="12.75" customHeight="1" x14ac:dyDescent="0.15">
      <c r="A277" s="38"/>
      <c r="B277" s="941"/>
      <c r="C277" s="49"/>
      <c r="D277" s="49"/>
      <c r="E277" s="941"/>
      <c r="F277" s="941"/>
      <c r="G277" s="941"/>
      <c r="H277" s="941"/>
      <c r="I277" s="941"/>
      <c r="J277" s="941"/>
      <c r="K277" s="944"/>
      <c r="L277" s="49"/>
      <c r="M277" s="49"/>
      <c r="N277" s="49"/>
      <c r="O277" s="59" t="s">
        <v>538</v>
      </c>
      <c r="P277" s="49"/>
      <c r="Q277" s="49"/>
      <c r="R277" s="941" t="str">
        <f>IF($R$71="","",$R$71)</f>
        <v/>
      </c>
      <c r="S277" s="941"/>
      <c r="T277" s="941"/>
      <c r="U277" s="941"/>
      <c r="V277" s="941"/>
      <c r="W277" s="941"/>
      <c r="X277" s="941"/>
      <c r="Y277" s="941"/>
      <c r="Z277" s="49" t="s">
        <v>544</v>
      </c>
      <c r="AA277" s="49"/>
      <c r="AB277" s="951" t="str">
        <f>$AB$71</f>
        <v>　     年   　月   　日</v>
      </c>
      <c r="AC277" s="951"/>
      <c r="AD277" s="951"/>
      <c r="AE277" s="951"/>
      <c r="AF277" s="951"/>
      <c r="AG277" s="951"/>
      <c r="AH277" s="951"/>
      <c r="AI277" s="951"/>
      <c r="AJ277" s="952"/>
      <c r="AK277" s="198"/>
    </row>
    <row r="278" spans="1:37" s="27" customFormat="1" ht="2.25" customHeight="1" x14ac:dyDescent="0.15">
      <c r="A278" s="56"/>
      <c r="B278" s="399"/>
      <c r="C278" s="53"/>
      <c r="D278" s="53"/>
      <c r="E278" s="53"/>
      <c r="F278" s="53"/>
      <c r="G278" s="53"/>
      <c r="H278" s="53"/>
      <c r="I278" s="53"/>
      <c r="J278" s="53"/>
      <c r="K278" s="53"/>
      <c r="L278" s="56"/>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4"/>
    </row>
    <row r="279" spans="1:37" s="27" customFormat="1" ht="12.75" customHeight="1" x14ac:dyDescent="0.15">
      <c r="A279" s="61"/>
      <c r="B279" s="398">
        <v>8</v>
      </c>
      <c r="C279" s="55"/>
      <c r="D279" s="55"/>
      <c r="E279" s="953" t="s">
        <v>519</v>
      </c>
      <c r="F279" s="953"/>
      <c r="G279" s="953"/>
      <c r="H279" s="953"/>
      <c r="I279" s="953"/>
      <c r="J279" s="953"/>
      <c r="K279" s="953"/>
      <c r="L279" s="61"/>
      <c r="M279" s="55"/>
      <c r="N279" s="954" t="str">
        <f>IF($N$73="","",$N$73)</f>
        <v/>
      </c>
      <c r="O279" s="954"/>
      <c r="P279" s="954"/>
      <c r="Q279" s="954"/>
      <c r="R279" s="954"/>
      <c r="S279" s="954"/>
      <c r="T279" s="954"/>
      <c r="U279" s="954"/>
      <c r="V279" s="954"/>
      <c r="W279" s="954"/>
      <c r="X279" s="954"/>
      <c r="Y279" s="954"/>
      <c r="Z279" s="954"/>
      <c r="AA279" s="954"/>
      <c r="AB279" s="954"/>
      <c r="AC279" s="954"/>
      <c r="AD279" s="954"/>
      <c r="AE279" s="954"/>
      <c r="AF279" s="954"/>
      <c r="AG279" s="954"/>
      <c r="AH279" s="954"/>
      <c r="AI279" s="55"/>
      <c r="AJ279" s="62" t="s">
        <v>526</v>
      </c>
      <c r="AK279" s="30"/>
    </row>
    <row r="280" spans="1:37" s="27" customFormat="1" ht="2.25" customHeight="1" x14ac:dyDescent="0.15">
      <c r="A280" s="56"/>
      <c r="B280" s="399"/>
      <c r="C280" s="53"/>
      <c r="D280" s="53"/>
      <c r="E280" s="53"/>
      <c r="F280" s="53"/>
      <c r="G280" s="53"/>
      <c r="H280" s="53"/>
      <c r="I280" s="53"/>
      <c r="J280" s="53"/>
      <c r="K280" s="53"/>
      <c r="L280" s="56"/>
      <c r="M280" s="53"/>
      <c r="N280" s="53"/>
      <c r="O280" s="53"/>
      <c r="P280" s="53"/>
      <c r="Q280" s="53"/>
      <c r="R280" s="53"/>
      <c r="S280" s="53"/>
      <c r="T280" s="53"/>
      <c r="U280" s="53"/>
      <c r="V280" s="53"/>
      <c r="W280" s="53"/>
      <c r="X280" s="53"/>
      <c r="Y280" s="56"/>
      <c r="Z280" s="53"/>
      <c r="AA280" s="53"/>
      <c r="AB280" s="53"/>
      <c r="AC280" s="54"/>
      <c r="AD280" s="53"/>
      <c r="AE280" s="53"/>
      <c r="AF280" s="53"/>
      <c r="AG280" s="53"/>
      <c r="AH280" s="53"/>
      <c r="AI280" s="53"/>
      <c r="AJ280" s="54"/>
    </row>
    <row r="281" spans="1:37" s="27" customFormat="1" ht="12.75" customHeight="1" x14ac:dyDescent="0.15">
      <c r="A281" s="45"/>
      <c r="B281" s="934">
        <v>9</v>
      </c>
      <c r="C281" s="29"/>
      <c r="D281" s="29"/>
      <c r="E281" s="934" t="s">
        <v>520</v>
      </c>
      <c r="F281" s="934"/>
      <c r="G281" s="934"/>
      <c r="H281" s="934"/>
      <c r="I281" s="934"/>
      <c r="J281" s="934"/>
      <c r="K281" s="934"/>
      <c r="L281" s="45"/>
      <c r="M281" s="29"/>
      <c r="N281" s="967" t="str">
        <f>IF($N$75="","",$N$75)</f>
        <v/>
      </c>
      <c r="O281" s="967"/>
      <c r="P281" s="967"/>
      <c r="Q281" s="967"/>
      <c r="R281" s="967"/>
      <c r="S281" s="967"/>
      <c r="T281" s="967"/>
      <c r="U281" s="967"/>
      <c r="V281" s="967"/>
      <c r="X281" s="210" t="s">
        <v>533</v>
      </c>
      <c r="Y281" s="942" t="s">
        <v>532</v>
      </c>
      <c r="Z281" s="934"/>
      <c r="AA281" s="934"/>
      <c r="AB281" s="934"/>
      <c r="AC281" s="935"/>
      <c r="AD281" s="198" t="s">
        <v>539</v>
      </c>
      <c r="AE281" s="198"/>
      <c r="AF281" s="198"/>
      <c r="AG281" s="940"/>
      <c r="AH281" s="940"/>
      <c r="AI281" s="940"/>
      <c r="AJ281" s="950"/>
      <c r="AK281" s="29"/>
    </row>
    <row r="282" spans="1:37" s="27" customFormat="1" ht="2.25" customHeight="1" x14ac:dyDescent="0.15">
      <c r="A282" s="45"/>
      <c r="B282" s="934"/>
      <c r="C282" s="29"/>
      <c r="D282" s="29"/>
      <c r="E282" s="934"/>
      <c r="F282" s="934"/>
      <c r="G282" s="934"/>
      <c r="H282" s="934"/>
      <c r="I282" s="934"/>
      <c r="J282" s="934"/>
      <c r="K282" s="934"/>
      <c r="L282" s="45"/>
      <c r="M282" s="29"/>
      <c r="N282" s="198"/>
      <c r="O282" s="198"/>
      <c r="P282" s="198"/>
      <c r="Q282" s="198"/>
      <c r="R282" s="198"/>
      <c r="W282" s="29"/>
      <c r="X282" s="29"/>
      <c r="Y282" s="942"/>
      <c r="Z282" s="934"/>
      <c r="AA282" s="934"/>
      <c r="AB282" s="934"/>
      <c r="AC282" s="935"/>
      <c r="AD282" s="198"/>
      <c r="AE282" s="198"/>
      <c r="AF282" s="198"/>
      <c r="AG282" s="198"/>
      <c r="AH282" s="198"/>
      <c r="AI282" s="198"/>
      <c r="AJ282" s="36"/>
      <c r="AK282" s="29"/>
    </row>
    <row r="283" spans="1:37" s="27" customFormat="1" ht="12.75" customHeight="1" x14ac:dyDescent="0.15">
      <c r="A283" s="48"/>
      <c r="B283" s="924"/>
      <c r="C283" s="39"/>
      <c r="D283" s="39"/>
      <c r="E283" s="924"/>
      <c r="F283" s="924"/>
      <c r="G283" s="924"/>
      <c r="H283" s="924"/>
      <c r="I283" s="924"/>
      <c r="J283" s="924"/>
      <c r="K283" s="924"/>
      <c r="L283" s="48"/>
      <c r="M283" s="39"/>
      <c r="N283" s="59" t="s">
        <v>534</v>
      </c>
      <c r="O283" s="49"/>
      <c r="P283" s="49"/>
      <c r="Q283" s="49"/>
      <c r="R283" s="939" t="str">
        <f>IF($R$77="","",$R$77)</f>
        <v/>
      </c>
      <c r="S283" s="939"/>
      <c r="T283" s="939"/>
      <c r="U283" s="59"/>
      <c r="V283" s="59"/>
      <c r="W283" s="39"/>
      <c r="X283" s="208" t="s">
        <v>535</v>
      </c>
      <c r="Y283" s="943"/>
      <c r="Z283" s="924"/>
      <c r="AA283" s="924"/>
      <c r="AB283" s="924"/>
      <c r="AC283" s="936"/>
      <c r="AD283" s="939" t="str">
        <f>IF($AD$77="","",$AD$77)</f>
        <v/>
      </c>
      <c r="AE283" s="939"/>
      <c r="AF283" s="939"/>
      <c r="AG283" s="49"/>
      <c r="AH283" s="49"/>
      <c r="AI283" s="49"/>
      <c r="AJ283" s="63" t="s">
        <v>540</v>
      </c>
      <c r="AK283" s="29"/>
    </row>
    <row r="284" spans="1:37" s="27" customFormat="1" ht="2.25" customHeight="1" x14ac:dyDescent="0.15">
      <c r="A284" s="45"/>
      <c r="B284" s="395"/>
      <c r="C284" s="29"/>
      <c r="D284" s="29"/>
      <c r="E284" s="29"/>
      <c r="F284" s="29"/>
      <c r="G284" s="29"/>
      <c r="H284" s="29"/>
      <c r="I284" s="29"/>
      <c r="J284" s="29"/>
      <c r="K284" s="29"/>
      <c r="L284" s="45"/>
      <c r="M284" s="29"/>
      <c r="N284" s="198"/>
      <c r="O284" s="198"/>
      <c r="P284" s="198"/>
      <c r="Q284" s="198"/>
      <c r="R284" s="198"/>
      <c r="AJ284" s="35"/>
      <c r="AK284" s="29"/>
    </row>
    <row r="285" spans="1:37" s="27" customFormat="1" ht="12.75" customHeight="1" x14ac:dyDescent="0.15">
      <c r="A285" s="45"/>
      <c r="B285" s="934">
        <v>11</v>
      </c>
      <c r="C285" s="29"/>
      <c r="D285" s="29"/>
      <c r="E285" s="934" t="s">
        <v>521</v>
      </c>
      <c r="F285" s="934"/>
      <c r="G285" s="934"/>
      <c r="H285" s="934"/>
      <c r="I285" s="934"/>
      <c r="J285" s="934"/>
      <c r="K285" s="934"/>
      <c r="L285" s="45"/>
      <c r="M285" s="29"/>
      <c r="N285" s="937" t="str">
        <f>IF($N$79="","",$N$79)</f>
        <v/>
      </c>
      <c r="O285" s="937"/>
      <c r="P285" s="937"/>
      <c r="Q285" s="937"/>
      <c r="R285" s="937"/>
      <c r="S285" s="937"/>
      <c r="T285" s="937"/>
      <c r="U285" s="937"/>
      <c r="V285" s="937"/>
      <c r="W285" s="937"/>
      <c r="X285" s="937"/>
      <c r="Y285" s="937"/>
      <c r="Z285" s="937"/>
      <c r="AA285" s="937"/>
      <c r="AB285" s="937"/>
      <c r="AC285" s="937"/>
      <c r="AD285" s="937"/>
      <c r="AE285" s="937"/>
      <c r="AF285" s="937"/>
      <c r="AG285" s="937"/>
      <c r="AH285" s="937"/>
      <c r="AI285" s="937"/>
      <c r="AJ285" s="938"/>
      <c r="AK285" s="29"/>
    </row>
    <row r="286" spans="1:37" s="27" customFormat="1" ht="2.25" customHeight="1" x14ac:dyDescent="0.15">
      <c r="A286" s="45"/>
      <c r="B286" s="934"/>
      <c r="C286" s="29"/>
      <c r="D286" s="29"/>
      <c r="E286" s="934"/>
      <c r="F286" s="934"/>
      <c r="G286" s="934"/>
      <c r="H286" s="934"/>
      <c r="I286" s="934"/>
      <c r="J286" s="934"/>
      <c r="K286" s="934"/>
      <c r="L286" s="45"/>
      <c r="M286" s="29"/>
      <c r="N286" s="937"/>
      <c r="O286" s="937"/>
      <c r="P286" s="937"/>
      <c r="Q286" s="937"/>
      <c r="R286" s="937"/>
      <c r="S286" s="937"/>
      <c r="T286" s="937"/>
      <c r="U286" s="937"/>
      <c r="V286" s="937"/>
      <c r="W286" s="937"/>
      <c r="X286" s="937"/>
      <c r="Y286" s="937"/>
      <c r="Z286" s="937"/>
      <c r="AA286" s="937"/>
      <c r="AB286" s="937"/>
      <c r="AC286" s="937"/>
      <c r="AD286" s="937"/>
      <c r="AE286" s="937"/>
      <c r="AF286" s="937"/>
      <c r="AG286" s="937"/>
      <c r="AH286" s="937"/>
      <c r="AI286" s="937"/>
      <c r="AJ286" s="938"/>
      <c r="AK286" s="29"/>
    </row>
    <row r="287" spans="1:37" s="27" customFormat="1" ht="12.75" customHeight="1" x14ac:dyDescent="0.15">
      <c r="A287" s="45"/>
      <c r="B287" s="934"/>
      <c r="C287" s="29"/>
      <c r="D287" s="29"/>
      <c r="E287" s="934"/>
      <c r="F287" s="934"/>
      <c r="G287" s="934"/>
      <c r="H287" s="934"/>
      <c r="I287" s="934"/>
      <c r="J287" s="934"/>
      <c r="K287" s="934"/>
      <c r="L287" s="45"/>
      <c r="M287" s="29"/>
      <c r="N287" s="937"/>
      <c r="O287" s="937"/>
      <c r="P287" s="937"/>
      <c r="Q287" s="937"/>
      <c r="R287" s="937"/>
      <c r="S287" s="937"/>
      <c r="T287" s="937"/>
      <c r="U287" s="937"/>
      <c r="V287" s="937"/>
      <c r="W287" s="937"/>
      <c r="X287" s="937"/>
      <c r="Y287" s="937"/>
      <c r="Z287" s="937"/>
      <c r="AA287" s="937"/>
      <c r="AB287" s="937"/>
      <c r="AC287" s="937"/>
      <c r="AD287" s="937"/>
      <c r="AE287" s="937"/>
      <c r="AF287" s="937"/>
      <c r="AG287" s="937"/>
      <c r="AH287" s="937"/>
      <c r="AI287" s="937"/>
      <c r="AJ287" s="938"/>
      <c r="AK287" s="29"/>
    </row>
    <row r="288" spans="1:37" s="27" customFormat="1" ht="2.25" customHeight="1" x14ac:dyDescent="0.15">
      <c r="A288" s="45"/>
      <c r="B288" s="934"/>
      <c r="C288" s="29"/>
      <c r="D288" s="29"/>
      <c r="E288" s="934"/>
      <c r="F288" s="934"/>
      <c r="G288" s="934"/>
      <c r="H288" s="934"/>
      <c r="I288" s="934"/>
      <c r="J288" s="934"/>
      <c r="K288" s="935"/>
      <c r="L288" s="29"/>
      <c r="M288" s="29"/>
      <c r="N288" s="198"/>
      <c r="O288" s="198"/>
      <c r="P288" s="198"/>
      <c r="Q288" s="198"/>
      <c r="R288" s="198"/>
      <c r="AJ288" s="35"/>
      <c r="AK288" s="29"/>
    </row>
    <row r="289" spans="1:37" s="27" customFormat="1" ht="12.75" customHeight="1" x14ac:dyDescent="0.15">
      <c r="A289" s="48"/>
      <c r="B289" s="924"/>
      <c r="C289" s="39"/>
      <c r="D289" s="39"/>
      <c r="E289" s="924"/>
      <c r="F289" s="924"/>
      <c r="G289" s="924"/>
      <c r="H289" s="924"/>
      <c r="I289" s="924"/>
      <c r="J289" s="924"/>
      <c r="K289" s="936"/>
      <c r="L289" s="39"/>
      <c r="M289" s="39"/>
      <c r="N289" s="49"/>
      <c r="O289" s="49"/>
      <c r="P289" s="49"/>
      <c r="Q289" s="49"/>
      <c r="R289" s="49"/>
      <c r="S289" s="59"/>
      <c r="T289" s="59"/>
      <c r="U289" s="59"/>
      <c r="V289" s="59"/>
      <c r="W289" s="59"/>
      <c r="X289" s="59"/>
      <c r="Y289" s="59"/>
      <c r="Z289" s="59"/>
      <c r="AA289" s="59" t="s">
        <v>545</v>
      </c>
      <c r="AB289" s="59"/>
      <c r="AC289" s="59"/>
      <c r="AD289" s="59"/>
      <c r="AE289" s="59"/>
      <c r="AF289" s="939" t="str">
        <f>IF($AF$83="","",$AF$83)</f>
        <v/>
      </c>
      <c r="AG289" s="939"/>
      <c r="AH289" s="939"/>
      <c r="AI289" s="59" t="s">
        <v>546</v>
      </c>
      <c r="AJ289" s="58"/>
      <c r="AK289" s="29"/>
    </row>
    <row r="290" spans="1:37" s="27" customFormat="1" ht="2.25" customHeight="1" x14ac:dyDescent="0.15">
      <c r="A290" s="56"/>
      <c r="B290" s="57"/>
      <c r="C290" s="53"/>
      <c r="D290" s="53"/>
      <c r="E290" s="51"/>
      <c r="F290" s="51"/>
      <c r="G290" s="51"/>
      <c r="H290" s="51"/>
      <c r="I290" s="51"/>
      <c r="J290" s="51"/>
      <c r="K290" s="65"/>
      <c r="L290" s="53"/>
      <c r="M290" s="53"/>
      <c r="N290" s="53"/>
      <c r="O290" s="53"/>
      <c r="P290" s="53"/>
      <c r="Q290" s="53"/>
      <c r="R290" s="53"/>
      <c r="S290" s="53"/>
      <c r="T290" s="53"/>
      <c r="U290" s="53"/>
      <c r="V290" s="53"/>
      <c r="W290" s="53"/>
      <c r="X290" s="53"/>
      <c r="Y290" s="56"/>
      <c r="Z290" s="53"/>
      <c r="AA290" s="53"/>
      <c r="AB290" s="53"/>
      <c r="AC290" s="54"/>
      <c r="AD290" s="53"/>
      <c r="AE290" s="53"/>
      <c r="AF290" s="53"/>
      <c r="AG290" s="53"/>
      <c r="AH290" s="53"/>
      <c r="AI290" s="53"/>
      <c r="AJ290" s="54"/>
    </row>
    <row r="291" spans="1:37" s="27" customFormat="1" ht="12.75" customHeight="1" x14ac:dyDescent="0.15">
      <c r="A291" s="46"/>
      <c r="B291" s="940">
        <v>12</v>
      </c>
      <c r="C291" s="198"/>
      <c r="D291" s="198"/>
      <c r="E291" s="934" t="s">
        <v>522</v>
      </c>
      <c r="F291" s="934"/>
      <c r="G291" s="934"/>
      <c r="H291" s="934"/>
      <c r="I291" s="934"/>
      <c r="J291" s="934"/>
      <c r="K291" s="935"/>
      <c r="L291" s="198"/>
      <c r="M291" s="198"/>
      <c r="N291" s="198" t="str">
        <f>$N$85</f>
        <v>□</v>
      </c>
      <c r="O291" s="27" t="s">
        <v>530</v>
      </c>
      <c r="P291" s="198"/>
      <c r="Q291" s="198"/>
      <c r="R291" s="198"/>
      <c r="X291" s="29"/>
      <c r="Y291" s="942" t="s">
        <v>531</v>
      </c>
      <c r="Z291" s="934"/>
      <c r="AA291" s="934"/>
      <c r="AB291" s="934"/>
      <c r="AC291" s="935"/>
      <c r="AD291" s="198" t="str">
        <f>$AD$85</f>
        <v>□</v>
      </c>
      <c r="AE291" s="27" t="s">
        <v>726</v>
      </c>
      <c r="AJ291" s="35"/>
      <c r="AK291" s="198"/>
    </row>
    <row r="292" spans="1:37" s="27" customFormat="1" ht="2.25" customHeight="1" x14ac:dyDescent="0.15">
      <c r="A292" s="44"/>
      <c r="B292" s="940"/>
      <c r="E292" s="934"/>
      <c r="F292" s="934"/>
      <c r="G292" s="934"/>
      <c r="H292" s="934"/>
      <c r="I292" s="934"/>
      <c r="J292" s="934"/>
      <c r="K292" s="935"/>
      <c r="W292" s="29"/>
      <c r="X292" s="29"/>
      <c r="Y292" s="942"/>
      <c r="Z292" s="934"/>
      <c r="AA292" s="934"/>
      <c r="AB292" s="934"/>
      <c r="AC292" s="935"/>
      <c r="AJ292" s="35"/>
    </row>
    <row r="293" spans="1:37" s="27" customFormat="1" ht="12.75" customHeight="1" x14ac:dyDescent="0.15">
      <c r="A293" s="60"/>
      <c r="B293" s="941"/>
      <c r="C293" s="59"/>
      <c r="D293" s="59"/>
      <c r="E293" s="924"/>
      <c r="F293" s="924"/>
      <c r="G293" s="924"/>
      <c r="H293" s="924"/>
      <c r="I293" s="924"/>
      <c r="J293" s="924"/>
      <c r="K293" s="936"/>
      <c r="L293" s="59"/>
      <c r="M293" s="59"/>
      <c r="N293" s="49" t="str">
        <f>$N$87</f>
        <v>□</v>
      </c>
      <c r="O293" s="59" t="s">
        <v>137</v>
      </c>
      <c r="P293" s="59"/>
      <c r="Q293" s="59" t="s">
        <v>484</v>
      </c>
      <c r="R293" s="923" t="str">
        <f>IF($R$87="","",$R$87)</f>
        <v/>
      </c>
      <c r="S293" s="923"/>
      <c r="T293" s="923"/>
      <c r="U293" s="923"/>
      <c r="V293" s="923"/>
      <c r="W293" s="923"/>
      <c r="X293" s="39" t="s">
        <v>485</v>
      </c>
      <c r="Y293" s="943"/>
      <c r="Z293" s="924"/>
      <c r="AA293" s="924"/>
      <c r="AB293" s="924"/>
      <c r="AC293" s="936"/>
      <c r="AD293" s="49" t="str">
        <f>$AD$87</f>
        <v>□</v>
      </c>
      <c r="AE293" s="49" t="s">
        <v>567</v>
      </c>
      <c r="AF293" s="49"/>
      <c r="AG293" s="49"/>
      <c r="AH293" s="49"/>
      <c r="AI293" s="49"/>
      <c r="AJ293" s="58"/>
    </row>
    <row r="294" spans="1:37" s="27" customFormat="1" ht="2.25" customHeight="1" x14ac:dyDescent="0.15">
      <c r="A294" s="56"/>
      <c r="B294" s="399"/>
      <c r="C294" s="53"/>
      <c r="D294" s="53"/>
      <c r="E294" s="52"/>
      <c r="F294" s="52"/>
      <c r="G294" s="52"/>
      <c r="H294" s="52"/>
      <c r="I294" s="52"/>
      <c r="J294" s="52"/>
      <c r="K294" s="64"/>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4"/>
    </row>
    <row r="295" spans="1:37" s="27" customFormat="1" ht="12.75" customHeight="1" x14ac:dyDescent="0.15">
      <c r="A295" s="44"/>
      <c r="B295" s="940">
        <v>14</v>
      </c>
      <c r="E295" s="934" t="s">
        <v>523</v>
      </c>
      <c r="F295" s="940"/>
      <c r="G295" s="940"/>
      <c r="H295" s="940"/>
      <c r="I295" s="940"/>
      <c r="J295" s="940"/>
      <c r="K295" s="950"/>
      <c r="N295" s="198" t="str">
        <f>$N$89</f>
        <v>□</v>
      </c>
      <c r="O295" s="27" t="s">
        <v>527</v>
      </c>
      <c r="AJ295" s="35"/>
    </row>
    <row r="296" spans="1:37" s="27" customFormat="1" ht="2.25" customHeight="1" x14ac:dyDescent="0.15">
      <c r="A296" s="44"/>
      <c r="B296" s="940"/>
      <c r="E296" s="940"/>
      <c r="F296" s="940"/>
      <c r="G296" s="940"/>
      <c r="H296" s="940"/>
      <c r="I296" s="940"/>
      <c r="J296" s="940"/>
      <c r="K296" s="950"/>
      <c r="AJ296" s="35"/>
    </row>
    <row r="297" spans="1:37" s="27" customFormat="1" ht="12.75" customHeight="1" x14ac:dyDescent="0.15">
      <c r="A297" s="45"/>
      <c r="B297" s="940"/>
      <c r="C297" s="29"/>
      <c r="D297" s="29"/>
      <c r="E297" s="940"/>
      <c r="F297" s="940"/>
      <c r="G297" s="940"/>
      <c r="H297" s="940"/>
      <c r="I297" s="940"/>
      <c r="J297" s="940"/>
      <c r="K297" s="950"/>
      <c r="L297" s="29"/>
      <c r="M297" s="29"/>
      <c r="N297" s="198" t="str">
        <f>$N$91</f>
        <v>□</v>
      </c>
      <c r="O297" s="27" t="s">
        <v>528</v>
      </c>
      <c r="P297" s="29"/>
      <c r="Q297" s="29"/>
      <c r="R297" s="29"/>
      <c r="S297" s="29"/>
      <c r="T297" s="29"/>
      <c r="U297" s="29"/>
      <c r="V297" s="29"/>
      <c r="W297" s="29"/>
      <c r="X297" s="29"/>
      <c r="Y297" s="29"/>
      <c r="Z297" s="29"/>
      <c r="AA297" s="29"/>
      <c r="AB297" s="29"/>
      <c r="AC297" s="29"/>
      <c r="AD297" s="29"/>
      <c r="AE297" s="29"/>
      <c r="AF297" s="29"/>
      <c r="AG297" s="29"/>
      <c r="AH297" s="29"/>
      <c r="AI297" s="29"/>
      <c r="AJ297" s="37"/>
      <c r="AK297" s="29"/>
    </row>
    <row r="298" spans="1:37" s="27" customFormat="1" ht="2.25" customHeight="1" x14ac:dyDescent="0.15">
      <c r="A298" s="45"/>
      <c r="B298" s="940"/>
      <c r="C298" s="29"/>
      <c r="D298" s="29"/>
      <c r="E298" s="940"/>
      <c r="F298" s="940"/>
      <c r="G298" s="940"/>
      <c r="H298" s="940"/>
      <c r="I298" s="940"/>
      <c r="J298" s="940"/>
      <c r="K298" s="950"/>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37"/>
      <c r="AK298" s="29"/>
    </row>
    <row r="299" spans="1:37" s="27" customFormat="1" ht="12.75" customHeight="1" x14ac:dyDescent="0.15">
      <c r="A299" s="48"/>
      <c r="B299" s="941"/>
      <c r="C299" s="39"/>
      <c r="D299" s="39"/>
      <c r="E299" s="941"/>
      <c r="F299" s="941"/>
      <c r="G299" s="941"/>
      <c r="H299" s="941"/>
      <c r="I299" s="941"/>
      <c r="J299" s="941"/>
      <c r="K299" s="944"/>
      <c r="L299" s="39"/>
      <c r="M299" s="39"/>
      <c r="N299" s="49"/>
      <c r="O299" s="59" t="s">
        <v>529</v>
      </c>
      <c r="P299" s="39"/>
      <c r="Q299" s="39"/>
      <c r="R299" s="39"/>
      <c r="S299" s="39"/>
      <c r="T299" s="924" t="str">
        <f>IF($T$93="","",$T$93)</f>
        <v/>
      </c>
      <c r="U299" s="924"/>
      <c r="V299" s="924"/>
      <c r="W299" s="924"/>
      <c r="X299" s="924"/>
      <c r="Y299" s="924"/>
      <c r="Z299" s="924"/>
      <c r="AA299" s="39"/>
      <c r="AB299" s="39"/>
      <c r="AC299" s="39"/>
      <c r="AD299" s="208" t="s">
        <v>548</v>
      </c>
      <c r="AE299" s="925" t="str">
        <f>$AE$93</f>
        <v>　   年　   月　   日</v>
      </c>
      <c r="AF299" s="925"/>
      <c r="AG299" s="925"/>
      <c r="AH299" s="925"/>
      <c r="AI299" s="925"/>
      <c r="AJ299" s="926"/>
      <c r="AK299" s="29"/>
    </row>
    <row r="300" spans="1:37" s="27" customFormat="1" ht="2.25" customHeight="1" x14ac:dyDescent="0.15">
      <c r="A300" s="44"/>
      <c r="B300" s="396"/>
      <c r="E300" s="194"/>
      <c r="F300" s="194"/>
      <c r="G300" s="194"/>
      <c r="H300" s="194"/>
      <c r="I300" s="194"/>
      <c r="J300" s="194"/>
      <c r="K300" s="206"/>
      <c r="AJ300" s="35"/>
    </row>
    <row r="301" spans="1:37" s="27" customFormat="1" ht="30" customHeight="1" x14ac:dyDescent="0.15">
      <c r="A301" s="48"/>
      <c r="B301" s="49">
        <v>15</v>
      </c>
      <c r="C301" s="39"/>
      <c r="D301" s="39"/>
      <c r="E301" s="924" t="s">
        <v>524</v>
      </c>
      <c r="F301" s="924"/>
      <c r="G301" s="924"/>
      <c r="H301" s="924"/>
      <c r="I301" s="924"/>
      <c r="J301" s="924"/>
      <c r="K301" s="936"/>
      <c r="L301" s="39"/>
      <c r="M301" s="39"/>
      <c r="N301" s="49" t="s">
        <v>547</v>
      </c>
      <c r="O301" s="39"/>
      <c r="P301" s="39"/>
      <c r="Q301" s="924" t="str">
        <f>IF($Q$95="","",$Q$95)</f>
        <v/>
      </c>
      <c r="R301" s="924"/>
      <c r="S301" s="924"/>
      <c r="T301" s="924"/>
      <c r="U301" s="924"/>
      <c r="V301" s="924"/>
      <c r="W301" s="924"/>
      <c r="X301" s="924"/>
      <c r="Y301" s="924"/>
      <c r="Z301" s="924"/>
      <c r="AA301" s="924"/>
      <c r="AB301" s="924"/>
      <c r="AC301" s="39"/>
      <c r="AD301" s="208" t="s">
        <v>544</v>
      </c>
      <c r="AE301" s="925" t="str">
        <f>$AE$95</f>
        <v>　   年   　月   　日</v>
      </c>
      <c r="AF301" s="925"/>
      <c r="AG301" s="925"/>
      <c r="AH301" s="925"/>
      <c r="AI301" s="925"/>
      <c r="AJ301" s="926"/>
      <c r="AK301" s="29"/>
    </row>
    <row r="302" spans="1:37" s="27" customFormat="1" ht="2.25" customHeight="1" x14ac:dyDescent="0.15">
      <c r="A302" s="29"/>
      <c r="B302" s="198"/>
      <c r="C302" s="29"/>
      <c r="D302" s="29"/>
      <c r="E302" s="198"/>
      <c r="F302" s="198"/>
      <c r="G302" s="198"/>
      <c r="H302" s="198"/>
      <c r="I302" s="198"/>
      <c r="J302" s="198"/>
      <c r="K302" s="198"/>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s="27" customFormat="1" ht="9" customHeight="1" x14ac:dyDescent="0.15">
      <c r="A303" s="29"/>
      <c r="B303" s="198" t="s">
        <v>199</v>
      </c>
      <c r="C303" s="29"/>
      <c r="D303" s="29"/>
      <c r="E303" s="198"/>
      <c r="F303" s="198"/>
      <c r="G303" s="198"/>
      <c r="H303" s="198"/>
      <c r="I303" s="198"/>
      <c r="J303" s="198"/>
      <c r="K303" s="198"/>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s="18" customFormat="1" ht="9.75" customHeight="1" x14ac:dyDescent="0.15">
      <c r="B304" s="31">
        <v>1</v>
      </c>
      <c r="F304" s="183" t="s">
        <v>552</v>
      </c>
    </row>
    <row r="305" spans="1:37" s="18" customFormat="1" ht="9.75" customHeight="1" x14ac:dyDescent="0.15">
      <c r="A305" s="24"/>
      <c r="B305" s="31">
        <v>2</v>
      </c>
      <c r="C305" s="24"/>
      <c r="D305" s="24"/>
      <c r="E305" s="24"/>
      <c r="F305" s="973" t="s">
        <v>553</v>
      </c>
      <c r="G305" s="973"/>
      <c r="H305" s="973"/>
      <c r="I305" s="973"/>
      <c r="J305" s="973"/>
      <c r="K305" s="973"/>
      <c r="L305" s="973"/>
      <c r="M305" s="973"/>
      <c r="N305" s="973"/>
      <c r="O305" s="973"/>
      <c r="P305" s="973"/>
      <c r="Q305" s="973"/>
      <c r="R305" s="973"/>
      <c r="S305" s="973"/>
      <c r="T305" s="973"/>
      <c r="U305" s="973"/>
      <c r="V305" s="973"/>
      <c r="W305" s="973"/>
      <c r="X305" s="973"/>
      <c r="Y305" s="973"/>
      <c r="Z305" s="973"/>
      <c r="AA305" s="973"/>
      <c r="AB305" s="973"/>
      <c r="AC305" s="973"/>
      <c r="AD305" s="973"/>
      <c r="AE305" s="973"/>
      <c r="AF305" s="973"/>
      <c r="AG305" s="973"/>
      <c r="AH305" s="973"/>
      <c r="AI305" s="973"/>
      <c r="AJ305" s="973"/>
      <c r="AK305" s="24"/>
    </row>
    <row r="306" spans="1:37" s="18" customFormat="1" ht="9.75" customHeight="1" x14ac:dyDescent="0.15">
      <c r="A306" s="24"/>
      <c r="B306" s="31"/>
      <c r="C306" s="24"/>
      <c r="D306" s="24"/>
      <c r="E306" s="24"/>
      <c r="F306" s="973"/>
      <c r="G306" s="973"/>
      <c r="H306" s="973"/>
      <c r="I306" s="973"/>
      <c r="J306" s="973"/>
      <c r="K306" s="973"/>
      <c r="L306" s="973"/>
      <c r="M306" s="973"/>
      <c r="N306" s="973"/>
      <c r="O306" s="973"/>
      <c r="P306" s="973"/>
      <c r="Q306" s="973"/>
      <c r="R306" s="973"/>
      <c r="S306" s="973"/>
      <c r="T306" s="973"/>
      <c r="U306" s="973"/>
      <c r="V306" s="973"/>
      <c r="W306" s="973"/>
      <c r="X306" s="973"/>
      <c r="Y306" s="973"/>
      <c r="Z306" s="973"/>
      <c r="AA306" s="973"/>
      <c r="AB306" s="973"/>
      <c r="AC306" s="973"/>
      <c r="AD306" s="973"/>
      <c r="AE306" s="973"/>
      <c r="AF306" s="973"/>
      <c r="AG306" s="973"/>
      <c r="AH306" s="973"/>
      <c r="AI306" s="973"/>
      <c r="AJ306" s="973"/>
      <c r="AK306" s="24"/>
    </row>
    <row r="307" spans="1:37" s="18" customFormat="1" ht="9.75" customHeight="1" x14ac:dyDescent="0.15">
      <c r="A307" s="24"/>
      <c r="B307" s="31">
        <v>3</v>
      </c>
      <c r="C307" s="24"/>
      <c r="D307" s="24"/>
      <c r="E307" s="24"/>
      <c r="F307" s="973" t="s">
        <v>554</v>
      </c>
      <c r="G307" s="973"/>
      <c r="H307" s="973"/>
      <c r="I307" s="973"/>
      <c r="J307" s="973"/>
      <c r="K307" s="973"/>
      <c r="L307" s="973"/>
      <c r="M307" s="973"/>
      <c r="N307" s="973"/>
      <c r="O307" s="973"/>
      <c r="P307" s="973"/>
      <c r="Q307" s="973"/>
      <c r="R307" s="973"/>
      <c r="S307" s="973"/>
      <c r="T307" s="973"/>
      <c r="U307" s="973"/>
      <c r="V307" s="973"/>
      <c r="W307" s="973"/>
      <c r="X307" s="973"/>
      <c r="Y307" s="973"/>
      <c r="Z307" s="973"/>
      <c r="AA307" s="973"/>
      <c r="AB307" s="973"/>
      <c r="AC307" s="973"/>
      <c r="AD307" s="973"/>
      <c r="AE307" s="973"/>
      <c r="AF307" s="973"/>
      <c r="AG307" s="973"/>
      <c r="AH307" s="973"/>
      <c r="AI307" s="973"/>
      <c r="AJ307" s="973"/>
      <c r="AK307" s="24"/>
    </row>
    <row r="308" spans="1:37" s="18" customFormat="1" ht="21" customHeight="1" x14ac:dyDescent="0.15">
      <c r="A308" s="24"/>
      <c r="B308" s="31"/>
      <c r="C308" s="24"/>
      <c r="D308" s="24"/>
      <c r="E308" s="24"/>
      <c r="F308" s="973"/>
      <c r="G308" s="973"/>
      <c r="H308" s="973"/>
      <c r="I308" s="973"/>
      <c r="J308" s="973"/>
      <c r="K308" s="973"/>
      <c r="L308" s="973"/>
      <c r="M308" s="973"/>
      <c r="N308" s="973"/>
      <c r="O308" s="973"/>
      <c r="P308" s="973"/>
      <c r="Q308" s="973"/>
      <c r="R308" s="973"/>
      <c r="S308" s="973"/>
      <c r="T308" s="973"/>
      <c r="U308" s="973"/>
      <c r="V308" s="973"/>
      <c r="W308" s="973"/>
      <c r="X308" s="973"/>
      <c r="Y308" s="973"/>
      <c r="Z308" s="973"/>
      <c r="AA308" s="973"/>
      <c r="AB308" s="973"/>
      <c r="AC308" s="973"/>
      <c r="AD308" s="973"/>
      <c r="AE308" s="973"/>
      <c r="AF308" s="973"/>
      <c r="AG308" s="973"/>
      <c r="AH308" s="973"/>
      <c r="AI308" s="973"/>
      <c r="AJ308" s="973"/>
      <c r="AK308" s="24"/>
    </row>
    <row r="309" spans="1:37" s="78" customFormat="1" ht="12.75" customHeight="1" x14ac:dyDescent="0.15">
      <c r="A309" s="927" t="s">
        <v>663</v>
      </c>
      <c r="B309" s="928"/>
      <c r="C309" s="928"/>
      <c r="D309" s="928"/>
      <c r="E309" s="928"/>
      <c r="F309" s="928"/>
      <c r="G309" s="928"/>
      <c r="H309" s="928"/>
      <c r="I309" s="928"/>
      <c r="J309" s="928"/>
      <c r="K309" s="928"/>
      <c r="L309" s="928"/>
      <c r="M309" s="928"/>
      <c r="N309" s="928"/>
      <c r="O309" s="928"/>
      <c r="P309" s="928"/>
      <c r="Q309" s="928"/>
      <c r="R309" s="928"/>
      <c r="S309" s="928"/>
      <c r="T309" s="928"/>
      <c r="U309" s="928"/>
      <c r="V309" s="929"/>
      <c r="W309" s="56"/>
      <c r="X309" s="52"/>
      <c r="Y309" s="52" t="s">
        <v>662</v>
      </c>
      <c r="Z309" s="52"/>
      <c r="AA309" s="52"/>
      <c r="AB309" s="52"/>
      <c r="AC309" s="52"/>
      <c r="AD309" s="52"/>
      <c r="AE309" s="52"/>
      <c r="AF309" s="52"/>
      <c r="AG309" s="52"/>
      <c r="AH309" s="52"/>
      <c r="AI309" s="52"/>
      <c r="AJ309" s="64"/>
      <c r="AK309" s="197"/>
    </row>
    <row r="310" spans="1:37" s="78" customFormat="1" ht="10.5" customHeight="1" x14ac:dyDescent="0.15">
      <c r="A310" s="930"/>
      <c r="B310" s="931"/>
      <c r="C310" s="931"/>
      <c r="D310" s="931"/>
      <c r="E310" s="931"/>
      <c r="F310" s="931"/>
      <c r="G310" s="931"/>
      <c r="H310" s="931"/>
      <c r="I310" s="931"/>
      <c r="J310" s="931"/>
      <c r="K310" s="931"/>
      <c r="L310" s="931"/>
      <c r="M310" s="931"/>
      <c r="N310" s="931"/>
      <c r="O310" s="931"/>
      <c r="P310" s="931"/>
      <c r="Q310" s="931"/>
      <c r="R310" s="931"/>
      <c r="S310" s="931"/>
      <c r="T310" s="931"/>
      <c r="U310" s="931"/>
      <c r="V310" s="932"/>
      <c r="W310" s="44"/>
      <c r="X310" s="27"/>
      <c r="Y310" s="27"/>
      <c r="Z310" s="27"/>
      <c r="AA310" s="198"/>
      <c r="AB310" s="198"/>
      <c r="AC310" s="198"/>
      <c r="AD310" s="115"/>
      <c r="AE310" s="115"/>
      <c r="AF310" s="115"/>
      <c r="AG310" s="115"/>
      <c r="AH310" s="115"/>
      <c r="AI310" s="115"/>
      <c r="AJ310" s="116"/>
    </row>
    <row r="311" spans="1:37" s="78" customFormat="1" ht="17.25" customHeight="1" x14ac:dyDescent="0.15">
      <c r="A311" s="46"/>
      <c r="B311" s="213"/>
      <c r="C311" s="198"/>
      <c r="D311" s="198"/>
      <c r="E311" s="27"/>
      <c r="F311" s="198"/>
      <c r="G311" s="198"/>
      <c r="H311" s="198"/>
      <c r="I311" s="198"/>
      <c r="J311" s="198"/>
      <c r="K311" s="1011" t="s">
        <v>786</v>
      </c>
      <c r="L311" s="1011"/>
      <c r="M311" s="1011"/>
      <c r="N311" s="1011"/>
      <c r="O311" s="1011"/>
      <c r="P311" s="1011"/>
      <c r="Q311" s="1011"/>
      <c r="R311" s="1011"/>
      <c r="S311" s="1011"/>
      <c r="T311" s="1011"/>
      <c r="U311" s="198"/>
      <c r="V311" s="36"/>
      <c r="W311" s="46"/>
      <c r="X311" s="198"/>
      <c r="Y311" s="198"/>
      <c r="Z311" s="198"/>
      <c r="AA311" s="198"/>
      <c r="AB311" s="198"/>
      <c r="AC311" s="198"/>
      <c r="AD311" s="198"/>
      <c r="AE311" s="198"/>
      <c r="AF311" s="198"/>
      <c r="AG311" s="198"/>
      <c r="AH311" s="198"/>
      <c r="AI311" s="198"/>
      <c r="AJ311" s="36"/>
      <c r="AK311" s="20"/>
    </row>
    <row r="312" spans="1:37" s="27" customFormat="1" ht="13.5" customHeight="1" x14ac:dyDescent="0.15">
      <c r="A312" s="44"/>
      <c r="B312" s="80" t="s">
        <v>664</v>
      </c>
      <c r="V312" s="35"/>
      <c r="W312" s="44"/>
      <c r="Y312" s="27" t="s">
        <v>661</v>
      </c>
      <c r="Z312" s="933" t="str">
        <f>$W$5</f>
        <v/>
      </c>
      <c r="AA312" s="933"/>
      <c r="AB312" s="933"/>
      <c r="AC312" s="933"/>
      <c r="AD312" s="933"/>
      <c r="AE312" s="198"/>
      <c r="AF312" s="198"/>
      <c r="AG312" s="198"/>
      <c r="AH312" s="198"/>
      <c r="AI312" s="198"/>
      <c r="AJ312" s="35"/>
    </row>
    <row r="313" spans="1:37" s="78" customFormat="1" ht="15.75" customHeight="1" x14ac:dyDescent="0.15">
      <c r="A313" s="44"/>
      <c r="B313" s="214" t="s">
        <v>665</v>
      </c>
      <c r="C313" s="27"/>
      <c r="D313" s="27"/>
      <c r="E313" s="27"/>
      <c r="F313" s="27"/>
      <c r="G313" s="27"/>
      <c r="H313" s="27"/>
      <c r="I313" s="27"/>
      <c r="J313" s="27"/>
      <c r="K313" s="27"/>
      <c r="L313" s="27"/>
      <c r="M313" s="27"/>
      <c r="N313" s="27"/>
      <c r="O313" s="27"/>
      <c r="P313" s="27"/>
      <c r="Q313" s="27"/>
      <c r="R313" s="27"/>
      <c r="S313" s="27"/>
      <c r="T313" s="27"/>
      <c r="U313" s="27"/>
      <c r="V313" s="35"/>
      <c r="W313" s="44"/>
      <c r="X313" s="27"/>
      <c r="Y313" s="210" t="s">
        <v>357</v>
      </c>
      <c r="Z313" s="919" t="str">
        <f>$W$7</f>
        <v/>
      </c>
      <c r="AA313" s="919"/>
      <c r="AB313" s="919"/>
      <c r="AC313" s="919"/>
      <c r="AD313" s="919"/>
      <c r="AE313" s="919"/>
      <c r="AF313" s="919"/>
      <c r="AG313" s="919"/>
      <c r="AH313" s="919"/>
      <c r="AI313" s="919"/>
      <c r="AJ313" s="920"/>
    </row>
    <row r="314" spans="1:37" s="27" customFormat="1" ht="2.25" customHeight="1" x14ac:dyDescent="0.15">
      <c r="A314" s="44"/>
      <c r="B314" s="218"/>
      <c r="V314" s="35"/>
      <c r="W314" s="44"/>
      <c r="Y314" s="210"/>
      <c r="Z314" s="198"/>
      <c r="AA314" s="198"/>
      <c r="AB314" s="198"/>
      <c r="AC314" s="198"/>
      <c r="AD314" s="198"/>
      <c r="AE314" s="198"/>
      <c r="AF314" s="198"/>
      <c r="AG314" s="198"/>
      <c r="AH314" s="198"/>
      <c r="AI314" s="198"/>
      <c r="AJ314" s="207"/>
    </row>
    <row r="315" spans="1:37" ht="15.75" customHeight="1" x14ac:dyDescent="0.15">
      <c r="A315" s="40"/>
      <c r="B315" s="220"/>
      <c r="C315" s="41"/>
      <c r="D315" s="41"/>
      <c r="E315" s="41"/>
      <c r="F315" s="41"/>
      <c r="G315" s="41"/>
      <c r="H315" s="41"/>
      <c r="I315" s="41"/>
      <c r="J315" s="41"/>
      <c r="K315" s="1012" t="s">
        <v>697</v>
      </c>
      <c r="L315" s="1013"/>
      <c r="M315" s="1013"/>
      <c r="N315" s="1013"/>
      <c r="O315" s="1013"/>
      <c r="P315" s="1013"/>
      <c r="Q315" s="1013"/>
      <c r="R315" s="1013"/>
      <c r="S315" s="1013"/>
      <c r="T315" s="1013"/>
      <c r="U315" s="41"/>
      <c r="V315" s="79"/>
      <c r="W315" s="40"/>
      <c r="X315" s="117"/>
      <c r="Y315" s="119" t="s">
        <v>356</v>
      </c>
      <c r="Z315" s="919" t="str">
        <f>IF('入力シート（確認申請書）'!$O$24="","",'入力シート（確認申請書）'!$O$24)</f>
        <v/>
      </c>
      <c r="AA315" s="919"/>
      <c r="AB315" s="919"/>
      <c r="AC315" s="919"/>
      <c r="AD315" s="919"/>
      <c r="AE315" s="919"/>
      <c r="AF315" s="919"/>
      <c r="AG315" s="919"/>
      <c r="AH315" s="919"/>
      <c r="AI315" s="919"/>
      <c r="AJ315" s="920"/>
    </row>
    <row r="316" spans="1:37" ht="13.5" customHeight="1" x14ac:dyDescent="0.15">
      <c r="A316" s="40"/>
      <c r="B316" s="220"/>
      <c r="C316" s="41"/>
      <c r="D316" s="41"/>
      <c r="E316" s="41"/>
      <c r="F316" s="41"/>
      <c r="G316" s="41"/>
      <c r="H316" s="41"/>
      <c r="I316" s="41"/>
      <c r="J316" s="41"/>
      <c r="K316" s="1013"/>
      <c r="L316" s="1013"/>
      <c r="M316" s="1013"/>
      <c r="N316" s="1013"/>
      <c r="O316" s="1013"/>
      <c r="P316" s="1013"/>
      <c r="Q316" s="1013"/>
      <c r="R316" s="1013"/>
      <c r="S316" s="1013"/>
      <c r="T316" s="1013"/>
      <c r="U316" s="41"/>
      <c r="V316" s="79"/>
      <c r="W316" s="40"/>
      <c r="X316" s="117"/>
      <c r="Y316" s="117"/>
      <c r="Z316" s="917" t="str">
        <f>IF('入力シート（確認申請書）'!$O$26="","",'入力シート（確認申請書）'!$O$26)</f>
        <v/>
      </c>
      <c r="AA316" s="917"/>
      <c r="AB316" s="917"/>
      <c r="AC316" s="917"/>
      <c r="AD316" s="917"/>
      <c r="AE316" s="917"/>
      <c r="AF316" s="917"/>
      <c r="AG316" s="917"/>
      <c r="AH316" s="917"/>
      <c r="AI316" s="917"/>
      <c r="AJ316" s="918"/>
    </row>
    <row r="317" spans="1:37" ht="13.5" customHeight="1" x14ac:dyDescent="0.15">
      <c r="A317" s="40"/>
      <c r="B317" s="220"/>
      <c r="C317" s="41"/>
      <c r="D317" s="41"/>
      <c r="E317" s="41"/>
      <c r="F317" s="41"/>
      <c r="G317" s="41"/>
      <c r="H317" s="41"/>
      <c r="I317" s="41"/>
      <c r="J317" s="41"/>
      <c r="K317" s="1013"/>
      <c r="L317" s="1013"/>
      <c r="M317" s="1013"/>
      <c r="N317" s="1013"/>
      <c r="O317" s="1013"/>
      <c r="P317" s="1013"/>
      <c r="Q317" s="1013"/>
      <c r="R317" s="1013"/>
      <c r="S317" s="1013"/>
      <c r="T317" s="1013"/>
      <c r="U317" s="27"/>
      <c r="V317" s="79"/>
      <c r="W317" s="40"/>
      <c r="X317" s="117"/>
      <c r="Y317" s="117"/>
      <c r="Z317" s="917" t="str">
        <f>IF('入力シート（確認申請書）'!$O$28="","",'入力シート（確認申請書）'!$O$28)</f>
        <v/>
      </c>
      <c r="AA317" s="917"/>
      <c r="AB317" s="917"/>
      <c r="AC317" s="917"/>
      <c r="AD317" s="917"/>
      <c r="AE317" s="917"/>
      <c r="AF317" s="917"/>
      <c r="AG317" s="917"/>
      <c r="AH317" s="917"/>
      <c r="AI317" s="917"/>
      <c r="AJ317" s="918"/>
    </row>
    <row r="318" spans="1:37" ht="13.5" customHeight="1" x14ac:dyDescent="0.15">
      <c r="A318" s="40"/>
      <c r="B318" s="220"/>
      <c r="C318" s="41"/>
      <c r="D318" s="41"/>
      <c r="E318" s="41"/>
      <c r="F318" s="41"/>
      <c r="G318" s="41"/>
      <c r="H318" s="41"/>
      <c r="I318" s="41"/>
      <c r="J318" s="41"/>
      <c r="K318" s="1013"/>
      <c r="L318" s="1013"/>
      <c r="M318" s="1013"/>
      <c r="N318" s="1013"/>
      <c r="O318" s="1013"/>
      <c r="P318" s="1013"/>
      <c r="Q318" s="1013"/>
      <c r="R318" s="1013"/>
      <c r="S318" s="1013"/>
      <c r="T318" s="1013"/>
      <c r="U318" s="41"/>
      <c r="V318" s="79"/>
      <c r="W318" s="40"/>
      <c r="X318" s="117"/>
      <c r="Y318" s="117"/>
      <c r="Z318" s="917" t="str">
        <f>IF('入力シート（確認申請書）'!$O$30="","",'入力シート（確認申請書）'!$O$30)</f>
        <v/>
      </c>
      <c r="AA318" s="917"/>
      <c r="AB318" s="917"/>
      <c r="AC318" s="917"/>
      <c r="AD318" s="917"/>
      <c r="AE318" s="917"/>
      <c r="AF318" s="917"/>
      <c r="AG318" s="917"/>
      <c r="AH318" s="917"/>
      <c r="AI318" s="917"/>
      <c r="AJ318" s="918"/>
    </row>
    <row r="319" spans="1:37" ht="13.5" customHeight="1" x14ac:dyDescent="0.15">
      <c r="A319" s="40"/>
      <c r="B319" s="220"/>
      <c r="C319" s="41"/>
      <c r="D319" s="41"/>
      <c r="E319" s="41"/>
      <c r="F319" s="41"/>
      <c r="G319" s="41"/>
      <c r="H319" s="41"/>
      <c r="I319" s="41"/>
      <c r="J319" s="41"/>
      <c r="K319" s="41"/>
      <c r="L319" s="41"/>
      <c r="M319" s="41"/>
      <c r="N319" s="41"/>
      <c r="O319" s="41"/>
      <c r="P319" s="41"/>
      <c r="Q319" s="41"/>
      <c r="R319" s="41"/>
      <c r="S319" s="41"/>
      <c r="T319" s="41"/>
      <c r="U319" s="41"/>
      <c r="V319" s="79"/>
      <c r="W319" s="40"/>
      <c r="X319" s="29"/>
      <c r="Y319" s="29"/>
      <c r="Z319" s="933" t="str">
        <f>IF('入力シート（確認申請書）'!$O$32="","",'入力シート（確認申請書）'!$O$32)</f>
        <v/>
      </c>
      <c r="AA319" s="933"/>
      <c r="AB319" s="933"/>
      <c r="AC319" s="933"/>
      <c r="AD319" s="933"/>
      <c r="AE319" s="933"/>
      <c r="AF319" s="933"/>
      <c r="AG319" s="933"/>
      <c r="AH319" s="933"/>
      <c r="AI319" s="933"/>
      <c r="AJ319" s="79"/>
    </row>
    <row r="320" spans="1:37" s="27" customFormat="1" ht="2.25" customHeight="1" x14ac:dyDescent="0.15">
      <c r="A320" s="44"/>
      <c r="B320" s="218"/>
      <c r="V320" s="35"/>
      <c r="W320" s="44"/>
      <c r="Y320" s="210"/>
      <c r="Z320" s="198"/>
      <c r="AA320" s="198"/>
      <c r="AB320" s="198"/>
      <c r="AC320" s="198"/>
      <c r="AD320" s="198"/>
      <c r="AE320" s="198"/>
      <c r="AF320" s="198"/>
      <c r="AG320" s="198"/>
      <c r="AH320" s="198"/>
      <c r="AI320" s="198"/>
      <c r="AJ320" s="207"/>
    </row>
    <row r="321" spans="1:37" s="78" customFormat="1" ht="12.75" customHeight="1" x14ac:dyDescent="0.15">
      <c r="A321" s="44"/>
      <c r="B321" s="213"/>
      <c r="C321" s="27"/>
      <c r="D321" s="27"/>
      <c r="E321" s="917" t="s">
        <v>666</v>
      </c>
      <c r="F321" s="921"/>
      <c r="G321" s="921"/>
      <c r="H321" s="921"/>
      <c r="I321" s="921"/>
      <c r="J321" s="921"/>
      <c r="K321" s="921"/>
      <c r="L321" s="921"/>
      <c r="M321" s="921"/>
      <c r="N321" s="921"/>
      <c r="O321" s="921"/>
      <c r="P321" s="921"/>
      <c r="Q321" s="921"/>
      <c r="R321" s="921"/>
      <c r="S321" s="921"/>
      <c r="T321" s="27"/>
      <c r="U321" s="27"/>
      <c r="V321" s="35"/>
      <c r="W321" s="44"/>
      <c r="X321" s="27"/>
      <c r="Y321" s="210" t="s">
        <v>349</v>
      </c>
      <c r="Z321" s="949" t="str">
        <f>IF('入力シート（確認申請書）'!$K$80="","",'入力シート（確認申請書）'!$K$80)</f>
        <v/>
      </c>
      <c r="AA321" s="949"/>
      <c r="AB321" s="949"/>
      <c r="AC321" s="949"/>
      <c r="AD321" s="949"/>
      <c r="AE321" s="949"/>
      <c r="AF321" s="949"/>
      <c r="AG321" s="949"/>
      <c r="AH321" s="949"/>
      <c r="AI321" s="949"/>
      <c r="AJ321" s="36"/>
    </row>
    <row r="322" spans="1:37" s="27" customFormat="1" ht="2.25" customHeight="1" x14ac:dyDescent="0.15">
      <c r="A322" s="44"/>
      <c r="B322" s="218"/>
      <c r="E322" s="921"/>
      <c r="F322" s="921"/>
      <c r="G322" s="921"/>
      <c r="H322" s="921"/>
      <c r="I322" s="921"/>
      <c r="J322" s="921"/>
      <c r="K322" s="921"/>
      <c r="L322" s="921"/>
      <c r="M322" s="921"/>
      <c r="N322" s="921"/>
      <c r="O322" s="921"/>
      <c r="P322" s="921"/>
      <c r="Q322" s="921"/>
      <c r="R322" s="921"/>
      <c r="S322" s="921"/>
      <c r="V322" s="35"/>
      <c r="W322" s="44"/>
      <c r="AJ322" s="35"/>
    </row>
    <row r="323" spans="1:37" s="27" customFormat="1" ht="2.25" customHeight="1" x14ac:dyDescent="0.15">
      <c r="A323" s="44"/>
      <c r="B323" s="218"/>
      <c r="E323" s="921"/>
      <c r="F323" s="921"/>
      <c r="G323" s="921"/>
      <c r="H323" s="921"/>
      <c r="I323" s="921"/>
      <c r="J323" s="921"/>
      <c r="K323" s="921"/>
      <c r="L323" s="921"/>
      <c r="M323" s="921"/>
      <c r="N323" s="921"/>
      <c r="O323" s="921"/>
      <c r="P323" s="921"/>
      <c r="Q323" s="921"/>
      <c r="R323" s="921"/>
      <c r="S323" s="921"/>
      <c r="V323" s="35"/>
      <c r="W323" s="44"/>
      <c r="AJ323" s="35"/>
    </row>
    <row r="324" spans="1:37" s="78" customFormat="1" ht="12.75" customHeight="1" x14ac:dyDescent="0.15">
      <c r="A324" s="44"/>
      <c r="B324" s="214"/>
      <c r="C324" s="27"/>
      <c r="D324" s="27"/>
      <c r="E324" s="921"/>
      <c r="F324" s="921"/>
      <c r="G324" s="921"/>
      <c r="H324" s="921"/>
      <c r="I324" s="921"/>
      <c r="J324" s="921"/>
      <c r="K324" s="921"/>
      <c r="L324" s="921"/>
      <c r="M324" s="921"/>
      <c r="N324" s="921"/>
      <c r="O324" s="921"/>
      <c r="P324" s="921"/>
      <c r="Q324" s="921"/>
      <c r="R324" s="921"/>
      <c r="S324" s="921"/>
      <c r="T324" s="27"/>
      <c r="U324" s="27"/>
      <c r="V324" s="35"/>
      <c r="W324" s="44"/>
      <c r="X324" s="27"/>
      <c r="Y324" s="27"/>
      <c r="Z324" s="27"/>
      <c r="AA324" s="27"/>
      <c r="AB324" s="27"/>
      <c r="AC324" s="27"/>
      <c r="AD324" s="27"/>
      <c r="AE324" s="27"/>
      <c r="AF324" s="27"/>
      <c r="AG324" s="198"/>
      <c r="AH324" s="198"/>
      <c r="AI324" s="198"/>
      <c r="AJ324" s="36"/>
    </row>
    <row r="325" spans="1:37" s="27" customFormat="1" ht="2.25" customHeight="1" x14ac:dyDescent="0.15">
      <c r="A325" s="44"/>
      <c r="B325" s="211"/>
      <c r="W325" s="44"/>
      <c r="AJ325" s="35"/>
    </row>
    <row r="326" spans="1:37" s="27" customFormat="1" ht="2.25" customHeight="1" x14ac:dyDescent="0.15">
      <c r="A326" s="44"/>
      <c r="B326" s="211"/>
      <c r="W326" s="60"/>
      <c r="X326" s="59"/>
      <c r="Y326" s="59"/>
      <c r="Z326" s="59"/>
      <c r="AA326" s="59"/>
      <c r="AB326" s="59"/>
      <c r="AC326" s="59"/>
      <c r="AD326" s="59"/>
      <c r="AE326" s="59"/>
      <c r="AF326" s="59"/>
      <c r="AG326" s="59"/>
      <c r="AH326" s="59"/>
      <c r="AI326" s="59"/>
      <c r="AJ326" s="58"/>
    </row>
    <row r="327" spans="1:37" s="27" customFormat="1" ht="12.75" customHeight="1" x14ac:dyDescent="0.15">
      <c r="A327" s="50"/>
      <c r="B327" s="960" t="s">
        <v>511</v>
      </c>
      <c r="C327" s="960"/>
      <c r="D327" s="960"/>
      <c r="E327" s="960"/>
      <c r="F327" s="960"/>
      <c r="G327" s="960"/>
      <c r="H327" s="960"/>
      <c r="I327" s="960"/>
      <c r="J327" s="960"/>
      <c r="K327" s="961"/>
      <c r="L327" s="51"/>
      <c r="M327" s="51"/>
      <c r="N327" s="964" t="s">
        <v>549</v>
      </c>
      <c r="O327" s="965" t="s">
        <v>876</v>
      </c>
      <c r="P327" s="965"/>
      <c r="Q327" s="965"/>
      <c r="R327" s="965"/>
      <c r="S327" s="965"/>
      <c r="T327" s="965"/>
      <c r="U327" s="965"/>
      <c r="V327" s="965"/>
      <c r="W327" s="965"/>
      <c r="X327" s="965"/>
      <c r="Y327" s="964" t="s">
        <v>142</v>
      </c>
      <c r="Z327" s="52"/>
      <c r="AA327" s="52"/>
      <c r="AB327" s="52"/>
      <c r="AC327" s="964" t="str">
        <f>$AC$22</f>
        <v>　　　年　 　　月　 　　日</v>
      </c>
      <c r="AD327" s="964"/>
      <c r="AE327" s="964"/>
      <c r="AF327" s="964"/>
      <c r="AG327" s="964"/>
      <c r="AH327" s="964"/>
      <c r="AI327" s="964"/>
      <c r="AJ327" s="966"/>
      <c r="AK327" s="29"/>
    </row>
    <row r="328" spans="1:37" s="27" customFormat="1" ht="2.25" customHeight="1" x14ac:dyDescent="0.15">
      <c r="A328" s="45"/>
      <c r="B328" s="917"/>
      <c r="C328" s="917"/>
      <c r="D328" s="917"/>
      <c r="E328" s="917"/>
      <c r="F328" s="917"/>
      <c r="G328" s="917"/>
      <c r="H328" s="917"/>
      <c r="I328" s="917"/>
      <c r="J328" s="917"/>
      <c r="K328" s="918"/>
      <c r="L328" s="29"/>
      <c r="M328" s="29"/>
      <c r="N328" s="940"/>
      <c r="O328" s="921"/>
      <c r="P328" s="921"/>
      <c r="Q328" s="921"/>
      <c r="R328" s="921"/>
      <c r="S328" s="921"/>
      <c r="T328" s="921"/>
      <c r="U328" s="921"/>
      <c r="V328" s="921"/>
      <c r="W328" s="921"/>
      <c r="X328" s="921"/>
      <c r="Y328" s="940"/>
      <c r="Z328" s="198"/>
      <c r="AA328" s="198"/>
      <c r="AB328" s="198"/>
      <c r="AC328" s="940"/>
      <c r="AD328" s="940"/>
      <c r="AE328" s="940"/>
      <c r="AF328" s="940"/>
      <c r="AG328" s="940"/>
      <c r="AH328" s="940"/>
      <c r="AI328" s="940"/>
      <c r="AJ328" s="950"/>
      <c r="AK328" s="29"/>
    </row>
    <row r="329" spans="1:37" s="27" customFormat="1" ht="12.75" customHeight="1" x14ac:dyDescent="0.15">
      <c r="A329" s="48"/>
      <c r="B329" s="962"/>
      <c r="C329" s="962"/>
      <c r="D329" s="962"/>
      <c r="E329" s="962"/>
      <c r="F329" s="962"/>
      <c r="G329" s="962"/>
      <c r="H329" s="962"/>
      <c r="I329" s="962"/>
      <c r="J329" s="962"/>
      <c r="K329" s="963"/>
      <c r="L329" s="39"/>
      <c r="M329" s="39"/>
      <c r="N329" s="941"/>
      <c r="O329" s="923"/>
      <c r="P329" s="923"/>
      <c r="Q329" s="923"/>
      <c r="R329" s="923"/>
      <c r="S329" s="923"/>
      <c r="T329" s="923"/>
      <c r="U329" s="923"/>
      <c r="V329" s="923"/>
      <c r="W329" s="923"/>
      <c r="X329" s="923"/>
      <c r="Y329" s="941"/>
      <c r="Z329" s="49"/>
      <c r="AA329" s="49"/>
      <c r="AB329" s="49"/>
      <c r="AC329" s="941"/>
      <c r="AD329" s="941"/>
      <c r="AE329" s="941"/>
      <c r="AF329" s="941"/>
      <c r="AG329" s="941"/>
      <c r="AH329" s="941"/>
      <c r="AI329" s="941"/>
      <c r="AJ329" s="944"/>
      <c r="AK329" s="29"/>
    </row>
    <row r="330" spans="1:37" s="27" customFormat="1" ht="2.25" customHeight="1" x14ac:dyDescent="0.15">
      <c r="A330" s="50"/>
      <c r="B330" s="212"/>
      <c r="C330" s="51"/>
      <c r="D330" s="51"/>
      <c r="E330" s="51"/>
      <c r="F330" s="51"/>
      <c r="G330" s="53"/>
      <c r="H330" s="53"/>
      <c r="I330" s="53"/>
      <c r="J330" s="53"/>
      <c r="K330" s="64"/>
      <c r="L330" s="51"/>
      <c r="M330" s="51"/>
      <c r="N330" s="52"/>
      <c r="O330" s="52"/>
      <c r="P330" s="52"/>
      <c r="Q330" s="52"/>
      <c r="R330" s="52"/>
      <c r="S330" s="53"/>
      <c r="T330" s="53"/>
      <c r="U330" s="53"/>
      <c r="V330" s="53"/>
      <c r="W330" s="53"/>
      <c r="X330" s="53"/>
      <c r="Y330" s="53"/>
      <c r="Z330" s="53"/>
      <c r="AA330" s="53"/>
      <c r="AB330" s="53"/>
      <c r="AC330" s="53"/>
      <c r="AD330" s="53"/>
      <c r="AE330" s="53"/>
      <c r="AF330" s="53"/>
      <c r="AG330" s="53"/>
      <c r="AH330" s="53"/>
      <c r="AI330" s="53"/>
      <c r="AJ330" s="54"/>
      <c r="AK330" s="29"/>
    </row>
    <row r="331" spans="1:37" s="27" customFormat="1" ht="12.75" customHeight="1" x14ac:dyDescent="0.15">
      <c r="A331" s="45"/>
      <c r="B331" s="969">
        <v>1</v>
      </c>
      <c r="C331" s="30"/>
      <c r="D331" s="30"/>
      <c r="E331" s="969" t="s">
        <v>513</v>
      </c>
      <c r="F331" s="969"/>
      <c r="G331" s="969"/>
      <c r="H331" s="969"/>
      <c r="I331" s="969"/>
      <c r="J331" s="969"/>
      <c r="K331" s="970"/>
      <c r="L331" s="29"/>
      <c r="M331" s="29"/>
      <c r="N331" s="919" t="str">
        <f>$N$26</f>
        <v/>
      </c>
      <c r="O331" s="919"/>
      <c r="P331" s="919"/>
      <c r="Q331" s="919"/>
      <c r="R331" s="919"/>
      <c r="S331" s="919"/>
      <c r="T331" s="919"/>
      <c r="U331" s="919"/>
      <c r="V331" s="919"/>
      <c r="W331" s="919"/>
      <c r="X331" s="919"/>
      <c r="Y331" s="919"/>
      <c r="Z331" s="919"/>
      <c r="AA331" s="919"/>
      <c r="AB331" s="919"/>
      <c r="AC331" s="919"/>
      <c r="AD331" s="919"/>
      <c r="AE331" s="919"/>
      <c r="AF331" s="919"/>
      <c r="AG331" s="919"/>
      <c r="AH331" s="919"/>
      <c r="AI331" s="919"/>
      <c r="AJ331" s="920"/>
      <c r="AK331" s="29"/>
    </row>
    <row r="332" spans="1:37" s="27" customFormat="1" ht="2.25" customHeight="1" x14ac:dyDescent="0.15">
      <c r="A332" s="45"/>
      <c r="B332" s="969"/>
      <c r="C332" s="29"/>
      <c r="D332" s="29"/>
      <c r="E332" s="969"/>
      <c r="F332" s="969"/>
      <c r="G332" s="969"/>
      <c r="H332" s="969"/>
      <c r="I332" s="969"/>
      <c r="J332" s="969"/>
      <c r="K332" s="970"/>
      <c r="L332" s="29"/>
      <c r="M332" s="29"/>
      <c r="N332" s="196"/>
      <c r="O332" s="196"/>
      <c r="P332" s="196"/>
      <c r="Q332" s="196"/>
      <c r="R332" s="196"/>
      <c r="S332" s="196"/>
      <c r="T332" s="196"/>
      <c r="U332" s="196"/>
      <c r="V332" s="196"/>
      <c r="W332" s="196"/>
      <c r="X332" s="196"/>
      <c r="Y332" s="196"/>
      <c r="Z332" s="196"/>
      <c r="AA332" s="196"/>
      <c r="AB332" s="196"/>
      <c r="AC332" s="196"/>
      <c r="AD332" s="196"/>
      <c r="AE332" s="196"/>
      <c r="AF332" s="196"/>
      <c r="AG332" s="196"/>
      <c r="AH332" s="196"/>
      <c r="AI332" s="196"/>
      <c r="AJ332" s="207"/>
      <c r="AK332" s="29"/>
    </row>
    <row r="333" spans="1:37" s="27" customFormat="1" ht="12.75" customHeight="1" x14ac:dyDescent="0.15">
      <c r="A333" s="45"/>
      <c r="B333" s="969"/>
      <c r="C333" s="30"/>
      <c r="D333" s="30"/>
      <c r="E333" s="969"/>
      <c r="F333" s="969"/>
      <c r="G333" s="969"/>
      <c r="H333" s="969"/>
      <c r="I333" s="969"/>
      <c r="J333" s="969"/>
      <c r="K333" s="970"/>
      <c r="L333" s="29"/>
      <c r="M333" s="29"/>
      <c r="N333" s="919" t="str">
        <f>$N$28</f>
        <v/>
      </c>
      <c r="O333" s="919"/>
      <c r="P333" s="919"/>
      <c r="Q333" s="919"/>
      <c r="R333" s="919"/>
      <c r="S333" s="919"/>
      <c r="T333" s="919"/>
      <c r="U333" s="919"/>
      <c r="V333" s="919"/>
      <c r="W333" s="919"/>
      <c r="X333" s="919"/>
      <c r="Y333" s="919"/>
      <c r="Z333" s="919"/>
      <c r="AA333" s="919"/>
      <c r="AB333" s="919"/>
      <c r="AC333" s="919"/>
      <c r="AD333" s="919"/>
      <c r="AE333" s="919"/>
      <c r="AF333" s="919"/>
      <c r="AG333" s="919"/>
      <c r="AH333" s="919"/>
      <c r="AI333" s="919"/>
      <c r="AJ333" s="920"/>
      <c r="AK333" s="29"/>
    </row>
    <row r="334" spans="1:37" s="27" customFormat="1" ht="2.25" customHeight="1" x14ac:dyDescent="0.15">
      <c r="A334" s="45"/>
      <c r="B334" s="969"/>
      <c r="C334" s="29"/>
      <c r="D334" s="29"/>
      <c r="E334" s="969"/>
      <c r="F334" s="969"/>
      <c r="G334" s="969"/>
      <c r="H334" s="969"/>
      <c r="I334" s="969"/>
      <c r="J334" s="969"/>
      <c r="K334" s="970"/>
      <c r="L334" s="29"/>
      <c r="M334" s="29"/>
      <c r="N334" s="196"/>
      <c r="O334" s="196"/>
      <c r="P334" s="196"/>
      <c r="Q334" s="196"/>
      <c r="R334" s="196"/>
      <c r="S334" s="196"/>
      <c r="T334" s="196"/>
      <c r="U334" s="196"/>
      <c r="V334" s="196"/>
      <c r="W334" s="196"/>
      <c r="X334" s="196"/>
      <c r="Y334" s="196"/>
      <c r="Z334" s="196"/>
      <c r="AA334" s="196"/>
      <c r="AB334" s="196"/>
      <c r="AC334" s="196"/>
      <c r="AD334" s="196"/>
      <c r="AE334" s="196"/>
      <c r="AF334" s="196"/>
      <c r="AG334" s="196"/>
      <c r="AH334" s="196"/>
      <c r="AI334" s="196"/>
      <c r="AJ334" s="207"/>
      <c r="AK334" s="29"/>
    </row>
    <row r="335" spans="1:37" s="27" customFormat="1" ht="12.75" customHeight="1" x14ac:dyDescent="0.15">
      <c r="A335" s="45"/>
      <c r="B335" s="969"/>
      <c r="C335" s="30"/>
      <c r="D335" s="30"/>
      <c r="E335" s="969"/>
      <c r="F335" s="969"/>
      <c r="G335" s="969"/>
      <c r="H335" s="969"/>
      <c r="I335" s="969"/>
      <c r="J335" s="969"/>
      <c r="K335" s="970"/>
      <c r="L335" s="29"/>
      <c r="M335" s="29"/>
      <c r="N335" s="919" t="str">
        <f>$N$30</f>
        <v/>
      </c>
      <c r="O335" s="919"/>
      <c r="P335" s="919"/>
      <c r="Q335" s="919"/>
      <c r="R335" s="919"/>
      <c r="S335" s="919"/>
      <c r="T335" s="919"/>
      <c r="U335" s="919"/>
      <c r="V335" s="919"/>
      <c r="W335" s="919"/>
      <c r="X335" s="919"/>
      <c r="Y335" s="919"/>
      <c r="Z335" s="919"/>
      <c r="AA335" s="919"/>
      <c r="AB335" s="919"/>
      <c r="AC335" s="919"/>
      <c r="AD335" s="919"/>
      <c r="AE335" s="919"/>
      <c r="AF335" s="919"/>
      <c r="AG335" s="919"/>
      <c r="AH335" s="919"/>
      <c r="AI335" s="919"/>
      <c r="AJ335" s="920"/>
      <c r="AK335" s="29"/>
    </row>
    <row r="336" spans="1:37" s="27" customFormat="1" ht="2.25" customHeight="1" x14ac:dyDescent="0.15">
      <c r="A336" s="45"/>
      <c r="B336" s="969"/>
      <c r="C336" s="29"/>
      <c r="D336" s="29"/>
      <c r="E336" s="969"/>
      <c r="F336" s="969"/>
      <c r="G336" s="969"/>
      <c r="H336" s="969"/>
      <c r="I336" s="969"/>
      <c r="J336" s="969"/>
      <c r="K336" s="970"/>
      <c r="L336" s="29"/>
      <c r="M336" s="29"/>
      <c r="N336" s="196"/>
      <c r="O336" s="196"/>
      <c r="P336" s="196"/>
      <c r="Q336" s="196"/>
      <c r="R336" s="196"/>
      <c r="S336" s="196"/>
      <c r="T336" s="196"/>
      <c r="U336" s="196"/>
      <c r="V336" s="196"/>
      <c r="W336" s="196"/>
      <c r="X336" s="196"/>
      <c r="Y336" s="196"/>
      <c r="Z336" s="196"/>
      <c r="AA336" s="196"/>
      <c r="AB336" s="196"/>
      <c r="AC336" s="196"/>
      <c r="AD336" s="196"/>
      <c r="AE336" s="196"/>
      <c r="AF336" s="196"/>
      <c r="AG336" s="196"/>
      <c r="AH336" s="196"/>
      <c r="AI336" s="196"/>
      <c r="AJ336" s="207"/>
      <c r="AK336" s="29"/>
    </row>
    <row r="337" spans="1:37" s="27" customFormat="1" ht="12.75" customHeight="1" x14ac:dyDescent="0.15">
      <c r="A337" s="48"/>
      <c r="B337" s="953"/>
      <c r="C337" s="55"/>
      <c r="D337" s="55"/>
      <c r="E337" s="953"/>
      <c r="F337" s="953"/>
      <c r="G337" s="953"/>
      <c r="H337" s="953"/>
      <c r="I337" s="953"/>
      <c r="J337" s="953"/>
      <c r="K337" s="971"/>
      <c r="L337" s="39"/>
      <c r="M337" s="39"/>
      <c r="N337" s="923" t="str">
        <f>$N$32</f>
        <v/>
      </c>
      <c r="O337" s="923"/>
      <c r="P337" s="923"/>
      <c r="Q337" s="923"/>
      <c r="R337" s="923"/>
      <c r="S337" s="923"/>
      <c r="T337" s="923"/>
      <c r="U337" s="923"/>
      <c r="V337" s="923"/>
      <c r="W337" s="923"/>
      <c r="X337" s="923"/>
      <c r="Y337" s="923"/>
      <c r="Z337" s="923"/>
      <c r="AA337" s="923"/>
      <c r="AB337" s="923"/>
      <c r="AC337" s="923"/>
      <c r="AD337" s="923"/>
      <c r="AE337" s="923"/>
      <c r="AF337" s="923"/>
      <c r="AG337" s="923"/>
      <c r="AH337" s="923"/>
      <c r="AI337" s="923"/>
      <c r="AJ337" s="958"/>
      <c r="AK337" s="29"/>
    </row>
    <row r="338" spans="1:37" s="27" customFormat="1" ht="2.25" customHeight="1" x14ac:dyDescent="0.15">
      <c r="A338" s="56"/>
      <c r="B338" s="57"/>
      <c r="C338" s="53"/>
      <c r="D338" s="53"/>
      <c r="E338" s="53"/>
      <c r="F338" s="53"/>
      <c r="G338" s="53"/>
      <c r="H338" s="53"/>
      <c r="I338" s="53"/>
      <c r="J338" s="53"/>
      <c r="K338" s="54"/>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4"/>
    </row>
    <row r="339" spans="1:37" s="27" customFormat="1" ht="12.75" customHeight="1" x14ac:dyDescent="0.15">
      <c r="A339" s="45"/>
      <c r="B339" s="934">
        <v>2</v>
      </c>
      <c r="C339" s="29"/>
      <c r="D339" s="29"/>
      <c r="E339" s="934" t="s">
        <v>512</v>
      </c>
      <c r="F339" s="934"/>
      <c r="G339" s="934"/>
      <c r="H339" s="934"/>
      <c r="I339" s="934"/>
      <c r="J339" s="934"/>
      <c r="K339" s="935"/>
      <c r="L339" s="29"/>
      <c r="M339" s="29"/>
      <c r="N339" s="326" t="str">
        <f>$N$34</f>
        <v>（）建築士　　（）登録　　第号</v>
      </c>
      <c r="O339" s="349"/>
      <c r="P339" s="349"/>
      <c r="Q339" s="349"/>
      <c r="R339" s="195"/>
      <c r="S339" s="326"/>
      <c r="T339" s="326"/>
      <c r="U339" s="326"/>
      <c r="V339" s="327"/>
      <c r="W339" s="349"/>
      <c r="X339" s="349"/>
      <c r="Y339" s="349"/>
      <c r="Z339" s="349"/>
      <c r="AA339" s="326"/>
      <c r="AB339" s="195"/>
      <c r="AC339" s="326"/>
      <c r="AD339" s="326"/>
      <c r="AE339" s="349"/>
      <c r="AF339" s="349"/>
      <c r="AG339" s="349"/>
      <c r="AH339" s="349"/>
      <c r="AI339" s="195"/>
      <c r="AJ339" s="35"/>
      <c r="AK339" s="29"/>
    </row>
    <row r="340" spans="1:37" s="27" customFormat="1" ht="2.25" customHeight="1" x14ac:dyDescent="0.15">
      <c r="A340" s="45"/>
      <c r="B340" s="934"/>
      <c r="C340" s="29"/>
      <c r="D340" s="29"/>
      <c r="E340" s="934"/>
      <c r="F340" s="934"/>
      <c r="G340" s="934"/>
      <c r="H340" s="934"/>
      <c r="I340" s="934"/>
      <c r="J340" s="934"/>
      <c r="K340" s="935"/>
      <c r="L340" s="29"/>
      <c r="M340" s="29"/>
      <c r="N340" s="198"/>
      <c r="O340" s="198"/>
      <c r="P340" s="198"/>
      <c r="Q340" s="198"/>
      <c r="R340" s="198"/>
      <c r="AJ340" s="35"/>
      <c r="AK340" s="29"/>
    </row>
    <row r="341" spans="1:37" s="27" customFormat="1" ht="12.75" customHeight="1" x14ac:dyDescent="0.15">
      <c r="A341" s="45"/>
      <c r="B341" s="934"/>
      <c r="C341" s="29"/>
      <c r="D341" s="29"/>
      <c r="E341" s="934"/>
      <c r="F341" s="934"/>
      <c r="G341" s="934"/>
      <c r="H341" s="934"/>
      <c r="I341" s="934"/>
      <c r="J341" s="934"/>
      <c r="K341" s="935"/>
      <c r="L341" s="29"/>
      <c r="M341" s="29"/>
      <c r="N341" s="955" t="str">
        <f>$N$36</f>
        <v/>
      </c>
      <c r="O341" s="955"/>
      <c r="P341" s="955"/>
      <c r="Q341" s="955"/>
      <c r="R341" s="955"/>
      <c r="S341" s="955"/>
      <c r="T341" s="955"/>
      <c r="U341" s="955"/>
      <c r="V341" s="955"/>
      <c r="W341" s="955"/>
      <c r="X341" s="955"/>
      <c r="Y341" s="955"/>
      <c r="Z341" s="955"/>
      <c r="AA341" s="955"/>
      <c r="AB341" s="955"/>
      <c r="AC341" s="955"/>
      <c r="AD341" s="955"/>
      <c r="AE341" s="955"/>
      <c r="AF341" s="955"/>
      <c r="AG341" s="955"/>
      <c r="AH341" s="955"/>
      <c r="AI341" s="955"/>
      <c r="AJ341" s="35"/>
      <c r="AK341" s="29"/>
    </row>
    <row r="342" spans="1:37" s="27" customFormat="1" ht="1.5" customHeight="1" x14ac:dyDescent="0.15">
      <c r="A342" s="45"/>
      <c r="B342" s="934"/>
      <c r="C342" s="29"/>
      <c r="D342" s="29"/>
      <c r="E342" s="934"/>
      <c r="F342" s="934"/>
      <c r="G342" s="934"/>
      <c r="H342" s="934"/>
      <c r="I342" s="934"/>
      <c r="J342" s="934"/>
      <c r="K342" s="935"/>
      <c r="L342" s="29"/>
      <c r="M342" s="29"/>
      <c r="N342" s="198"/>
      <c r="O342" s="198"/>
      <c r="P342" s="198"/>
      <c r="Q342" s="198"/>
      <c r="R342" s="198"/>
      <c r="AJ342" s="35"/>
      <c r="AK342" s="29"/>
    </row>
    <row r="343" spans="1:37" s="27" customFormat="1" ht="12.75" customHeight="1" x14ac:dyDescent="0.15">
      <c r="A343" s="45"/>
      <c r="B343" s="934"/>
      <c r="C343" s="29"/>
      <c r="D343" s="29"/>
      <c r="E343" s="934"/>
      <c r="F343" s="934"/>
      <c r="G343" s="934"/>
      <c r="H343" s="934"/>
      <c r="I343" s="934"/>
      <c r="J343" s="934"/>
      <c r="K343" s="935"/>
      <c r="L343" s="29"/>
      <c r="M343" s="29"/>
      <c r="N343" s="320" t="str">
        <f>$N$38</f>
        <v>（）建築士事務所  （）知事登録  （）  第号</v>
      </c>
      <c r="O343" s="321"/>
      <c r="P343" s="321"/>
      <c r="Q343" s="321"/>
      <c r="R343" s="322"/>
      <c r="S343" s="320"/>
      <c r="T343" s="320"/>
      <c r="U343" s="318"/>
      <c r="V343" s="321"/>
      <c r="W343" s="321"/>
      <c r="X343" s="321"/>
      <c r="Y343" s="320"/>
      <c r="Z343" s="108"/>
      <c r="AA343" s="108"/>
      <c r="AB343" s="342"/>
      <c r="AC343" s="342"/>
      <c r="AD343" s="320"/>
      <c r="AE343" s="321"/>
      <c r="AF343" s="321"/>
      <c r="AG343" s="321"/>
      <c r="AH343" s="321"/>
      <c r="AI343" s="106"/>
      <c r="AJ343" s="35"/>
      <c r="AK343" s="29"/>
    </row>
    <row r="344" spans="1:37" s="27" customFormat="1" ht="1.5" customHeight="1" x14ac:dyDescent="0.15">
      <c r="A344" s="45"/>
      <c r="B344" s="934"/>
      <c r="C344" s="29"/>
      <c r="D344" s="29"/>
      <c r="E344" s="934"/>
      <c r="F344" s="934"/>
      <c r="G344" s="934"/>
      <c r="H344" s="934"/>
      <c r="I344" s="934"/>
      <c r="J344" s="934"/>
      <c r="K344" s="935"/>
      <c r="L344" s="29"/>
      <c r="M344" s="29"/>
      <c r="N344" s="198"/>
      <c r="O344" s="198"/>
      <c r="P344" s="198"/>
      <c r="Q344" s="198"/>
      <c r="R344" s="198"/>
      <c r="AJ344" s="35"/>
      <c r="AK344" s="29"/>
    </row>
    <row r="345" spans="1:37" s="27" customFormat="1" ht="12.75" customHeight="1" x14ac:dyDescent="0.15">
      <c r="A345" s="45"/>
      <c r="B345" s="934"/>
      <c r="C345" s="29"/>
      <c r="D345" s="29"/>
      <c r="E345" s="934"/>
      <c r="F345" s="934"/>
      <c r="G345" s="934"/>
      <c r="H345" s="934"/>
      <c r="I345" s="934"/>
      <c r="J345" s="934"/>
      <c r="K345" s="935"/>
      <c r="L345" s="29"/>
      <c r="M345" s="29"/>
      <c r="N345" s="955" t="str">
        <f>$N$40</f>
        <v/>
      </c>
      <c r="O345" s="955"/>
      <c r="P345" s="955"/>
      <c r="Q345" s="955"/>
      <c r="R345" s="955"/>
      <c r="S345" s="955"/>
      <c r="T345" s="955"/>
      <c r="U345" s="955"/>
      <c r="V345" s="955"/>
      <c r="W345" s="955"/>
      <c r="X345" s="955"/>
      <c r="Y345" s="955"/>
      <c r="Z345" s="955"/>
      <c r="AA345" s="955"/>
      <c r="AB345" s="955"/>
      <c r="AC345" s="955"/>
      <c r="AD345" s="955"/>
      <c r="AE345" s="955"/>
      <c r="AF345" s="955"/>
      <c r="AG345" s="955"/>
      <c r="AH345" s="955"/>
      <c r="AI345" s="955"/>
      <c r="AJ345" s="35"/>
      <c r="AK345" s="29"/>
    </row>
    <row r="346" spans="1:37" s="27" customFormat="1" ht="1.5" customHeight="1" x14ac:dyDescent="0.15">
      <c r="A346" s="45"/>
      <c r="B346" s="934"/>
      <c r="C346" s="29"/>
      <c r="D346" s="29"/>
      <c r="E346" s="934"/>
      <c r="F346" s="934"/>
      <c r="G346" s="934"/>
      <c r="H346" s="934"/>
      <c r="I346" s="934"/>
      <c r="J346" s="934"/>
      <c r="K346" s="935"/>
      <c r="L346" s="29"/>
      <c r="M346" s="29"/>
      <c r="N346" s="198"/>
      <c r="O346" s="198"/>
      <c r="P346" s="198"/>
      <c r="Q346" s="198"/>
      <c r="R346" s="198"/>
      <c r="AJ346" s="35"/>
      <c r="AK346" s="29"/>
    </row>
    <row r="347" spans="1:37" s="27" customFormat="1" ht="12.75" customHeight="1" x14ac:dyDescent="0.15">
      <c r="A347" s="45"/>
      <c r="B347" s="934"/>
      <c r="C347" s="29"/>
      <c r="D347" s="29"/>
      <c r="E347" s="934"/>
      <c r="F347" s="934"/>
      <c r="G347" s="934"/>
      <c r="H347" s="934"/>
      <c r="I347" s="934"/>
      <c r="J347" s="934"/>
      <c r="K347" s="935"/>
      <c r="L347" s="29"/>
      <c r="M347" s="29"/>
      <c r="N347" s="955" t="str">
        <f>$N$42</f>
        <v/>
      </c>
      <c r="O347" s="955"/>
      <c r="P347" s="955"/>
      <c r="Q347" s="955"/>
      <c r="R347" s="955"/>
      <c r="S347" s="955"/>
      <c r="T347" s="955"/>
      <c r="U347" s="955"/>
      <c r="V347" s="955"/>
      <c r="W347" s="955"/>
      <c r="X347" s="955"/>
      <c r="Y347" s="955"/>
      <c r="Z347" s="955"/>
      <c r="AA347" s="955"/>
      <c r="AB347" s="955"/>
      <c r="AC347" s="955"/>
      <c r="AD347" s="955"/>
      <c r="AE347" s="955"/>
      <c r="AF347" s="955"/>
      <c r="AG347" s="955"/>
      <c r="AH347" s="955"/>
      <c r="AI347" s="955"/>
      <c r="AJ347" s="35"/>
      <c r="AK347" s="29"/>
    </row>
    <row r="348" spans="1:37" s="27" customFormat="1" ht="1.5" customHeight="1" x14ac:dyDescent="0.15">
      <c r="A348" s="45"/>
      <c r="B348" s="934"/>
      <c r="C348" s="29"/>
      <c r="D348" s="29"/>
      <c r="E348" s="934"/>
      <c r="F348" s="934"/>
      <c r="G348" s="934"/>
      <c r="H348" s="934"/>
      <c r="I348" s="934"/>
      <c r="J348" s="934"/>
      <c r="K348" s="935"/>
      <c r="L348" s="29"/>
      <c r="M348" s="29"/>
      <c r="N348" s="198"/>
      <c r="O348" s="198"/>
      <c r="P348" s="198"/>
      <c r="Q348" s="198"/>
      <c r="R348" s="198"/>
      <c r="AJ348" s="35"/>
      <c r="AK348" s="29"/>
    </row>
    <row r="349" spans="1:37" s="27" customFormat="1" ht="12.75" customHeight="1" x14ac:dyDescent="0.15">
      <c r="A349" s="48"/>
      <c r="B349" s="924"/>
      <c r="C349" s="39"/>
      <c r="D349" s="39"/>
      <c r="E349" s="924"/>
      <c r="F349" s="924"/>
      <c r="G349" s="924"/>
      <c r="H349" s="924"/>
      <c r="I349" s="924"/>
      <c r="J349" s="924"/>
      <c r="K349" s="936"/>
      <c r="L349" s="39"/>
      <c r="M349" s="39"/>
      <c r="N349" s="946" t="str">
        <f>$N$44</f>
        <v/>
      </c>
      <c r="O349" s="946"/>
      <c r="P349" s="946"/>
      <c r="Q349" s="946"/>
      <c r="R349" s="946"/>
      <c r="S349" s="946"/>
      <c r="T349" s="946"/>
      <c r="U349" s="946"/>
      <c r="V349" s="946"/>
      <c r="W349" s="946"/>
      <c r="X349" s="946"/>
      <c r="Y349" s="946"/>
      <c r="Z349" s="946"/>
      <c r="AA349" s="946"/>
      <c r="AB349" s="946"/>
      <c r="AC349" s="946"/>
      <c r="AD349" s="946"/>
      <c r="AE349" s="946"/>
      <c r="AF349" s="946"/>
      <c r="AG349" s="946"/>
      <c r="AH349" s="946"/>
      <c r="AI349" s="946"/>
      <c r="AJ349" s="58"/>
      <c r="AK349" s="29"/>
    </row>
    <row r="350" spans="1:37" s="27" customFormat="1" ht="2.25" customHeight="1" x14ac:dyDescent="0.15">
      <c r="A350" s="50"/>
      <c r="B350" s="400"/>
      <c r="C350" s="51"/>
      <c r="D350" s="51"/>
      <c r="E350" s="51"/>
      <c r="F350" s="51"/>
      <c r="G350" s="51"/>
      <c r="H350" s="51"/>
      <c r="I350" s="51"/>
      <c r="J350" s="52"/>
      <c r="K350" s="64"/>
      <c r="L350" s="51"/>
      <c r="M350" s="51"/>
      <c r="N350" s="52"/>
      <c r="O350" s="52"/>
      <c r="P350" s="52"/>
      <c r="Q350" s="52"/>
      <c r="R350" s="52"/>
      <c r="S350" s="53"/>
      <c r="T350" s="53"/>
      <c r="U350" s="53"/>
      <c r="V350" s="53"/>
      <c r="W350" s="53"/>
      <c r="X350" s="53"/>
      <c r="Y350" s="53"/>
      <c r="Z350" s="53"/>
      <c r="AA350" s="53"/>
      <c r="AB350" s="53"/>
      <c r="AC350" s="53"/>
      <c r="AD350" s="53"/>
      <c r="AE350" s="53"/>
      <c r="AF350" s="53"/>
      <c r="AG350" s="53"/>
      <c r="AH350" s="53"/>
      <c r="AI350" s="53"/>
      <c r="AJ350" s="54"/>
      <c r="AK350" s="29"/>
    </row>
    <row r="351" spans="1:37" s="27" customFormat="1" ht="12.75" customHeight="1" x14ac:dyDescent="0.15">
      <c r="A351" s="45"/>
      <c r="B351" s="934">
        <v>3</v>
      </c>
      <c r="C351" s="29"/>
      <c r="D351" s="29"/>
      <c r="E351" s="934" t="s">
        <v>514</v>
      </c>
      <c r="F351" s="934"/>
      <c r="G351" s="934"/>
      <c r="H351" s="934"/>
      <c r="I351" s="934"/>
      <c r="J351" s="934"/>
      <c r="K351" s="935"/>
      <c r="L351" s="29"/>
      <c r="M351" s="29"/>
      <c r="N351" s="921" t="str">
        <f>IF($N$46="","",$N$46)</f>
        <v/>
      </c>
      <c r="O351" s="921"/>
      <c r="P351" s="921"/>
      <c r="Q351" s="921"/>
      <c r="R351" s="921"/>
      <c r="S351" s="921"/>
      <c r="T351" s="921"/>
      <c r="U351" s="921"/>
      <c r="V351" s="921"/>
      <c r="W351" s="921"/>
      <c r="X351" s="921"/>
      <c r="Y351" s="921"/>
      <c r="Z351" s="921"/>
      <c r="AA351" s="921"/>
      <c r="AB351" s="921"/>
      <c r="AC351" s="921"/>
      <c r="AD351" s="921"/>
      <c r="AE351" s="921"/>
      <c r="AF351" s="921"/>
      <c r="AG351" s="921"/>
      <c r="AH351" s="921"/>
      <c r="AI351" s="921"/>
      <c r="AJ351" s="959"/>
      <c r="AK351" s="29"/>
    </row>
    <row r="352" spans="1:37" s="27" customFormat="1" ht="2.25" customHeight="1" x14ac:dyDescent="0.15">
      <c r="A352" s="45"/>
      <c r="B352" s="934"/>
      <c r="C352" s="29"/>
      <c r="D352" s="29"/>
      <c r="E352" s="934"/>
      <c r="F352" s="934"/>
      <c r="G352" s="934"/>
      <c r="H352" s="934"/>
      <c r="I352" s="934"/>
      <c r="J352" s="934"/>
      <c r="K352" s="935"/>
      <c r="L352" s="29"/>
      <c r="M352" s="29"/>
      <c r="N352" s="198"/>
      <c r="O352" s="198"/>
      <c r="P352" s="198"/>
      <c r="Q352" s="198"/>
      <c r="R352" s="198"/>
      <c r="AJ352" s="35"/>
      <c r="AK352" s="29"/>
    </row>
    <row r="353" spans="1:37" s="27" customFormat="1" ht="12.75" customHeight="1" x14ac:dyDescent="0.15">
      <c r="A353" s="45"/>
      <c r="B353" s="934"/>
      <c r="C353" s="29"/>
      <c r="D353" s="29"/>
      <c r="E353" s="934"/>
      <c r="F353" s="934"/>
      <c r="G353" s="934"/>
      <c r="H353" s="934"/>
      <c r="I353" s="934"/>
      <c r="J353" s="934"/>
      <c r="K353" s="935"/>
      <c r="L353" s="29"/>
      <c r="M353" s="29"/>
      <c r="N353" s="921" t="str">
        <f>IF($N$48="","",$N$48)</f>
        <v/>
      </c>
      <c r="O353" s="921"/>
      <c r="P353" s="921"/>
      <c r="Q353" s="921"/>
      <c r="R353" s="921"/>
      <c r="S353" s="921"/>
      <c r="T353" s="921"/>
      <c r="U353" s="921"/>
      <c r="V353" s="921"/>
      <c r="W353" s="921"/>
      <c r="Y353" s="210" t="s">
        <v>560</v>
      </c>
      <c r="Z353" s="921" t="str">
        <f>IF($Z$48="","",$Z$48)</f>
        <v/>
      </c>
      <c r="AA353" s="921"/>
      <c r="AB353" s="921"/>
      <c r="AC353" s="921"/>
      <c r="AD353" s="921"/>
      <c r="AE353" s="921"/>
      <c r="AF353" s="921"/>
      <c r="AG353" s="921"/>
      <c r="AH353" s="921"/>
      <c r="AI353" s="921"/>
      <c r="AJ353" s="35"/>
      <c r="AK353" s="29"/>
    </row>
    <row r="354" spans="1:37" s="27" customFormat="1" ht="2.25" customHeight="1" x14ac:dyDescent="0.15">
      <c r="A354" s="45"/>
      <c r="B354" s="934"/>
      <c r="C354" s="29"/>
      <c r="D354" s="29"/>
      <c r="E354" s="934"/>
      <c r="F354" s="934"/>
      <c r="G354" s="934"/>
      <c r="H354" s="934"/>
      <c r="I354" s="934"/>
      <c r="J354" s="934"/>
      <c r="K354" s="935"/>
      <c r="L354" s="29"/>
      <c r="M354" s="29"/>
      <c r="N354" s="198"/>
      <c r="O354" s="198"/>
      <c r="P354" s="198"/>
      <c r="Q354" s="198"/>
      <c r="R354" s="198"/>
      <c r="AJ354" s="35"/>
      <c r="AK354" s="29"/>
    </row>
    <row r="355" spans="1:37" s="27" customFormat="1" ht="12.75" customHeight="1" x14ac:dyDescent="0.15">
      <c r="A355" s="45"/>
      <c r="B355" s="934"/>
      <c r="C355" s="29"/>
      <c r="D355" s="29"/>
      <c r="E355" s="934"/>
      <c r="F355" s="934"/>
      <c r="G355" s="934"/>
      <c r="H355" s="934"/>
      <c r="I355" s="934"/>
      <c r="J355" s="934"/>
      <c r="K355" s="935"/>
      <c r="L355" s="29"/>
      <c r="M355" s="29"/>
      <c r="N355" s="198" t="s">
        <v>670</v>
      </c>
      <c r="O355" s="198"/>
      <c r="P355" s="198"/>
      <c r="Q355" s="940" t="str">
        <f>$Q$50</f>
        <v>登・届</v>
      </c>
      <c r="R355" s="940"/>
      <c r="S355" s="27" t="s">
        <v>672</v>
      </c>
      <c r="T355" s="940" t="str">
        <f>IF($T$50="","",$T$50)</f>
        <v/>
      </c>
      <c r="U355" s="940"/>
      <c r="V355" s="940"/>
      <c r="W355" s="27" t="s">
        <v>68</v>
      </c>
      <c r="X355" s="27" t="s">
        <v>141</v>
      </c>
      <c r="Y355" s="940" t="str">
        <f>IF($Y$50="","",$Y$50)</f>
        <v/>
      </c>
      <c r="Z355" s="940"/>
      <c r="AA355" s="940"/>
      <c r="AB355" s="940"/>
      <c r="AC355" s="940"/>
      <c r="AD355" s="940"/>
      <c r="AE355" s="27" t="s">
        <v>142</v>
      </c>
      <c r="AJ355" s="35"/>
      <c r="AK355" s="29"/>
    </row>
    <row r="356" spans="1:37" s="27" customFormat="1" ht="2.25" customHeight="1" x14ac:dyDescent="0.15">
      <c r="A356" s="45"/>
      <c r="B356" s="934"/>
      <c r="C356" s="29"/>
      <c r="D356" s="29"/>
      <c r="E356" s="934"/>
      <c r="F356" s="934"/>
      <c r="G356" s="934"/>
      <c r="H356" s="934"/>
      <c r="I356" s="934"/>
      <c r="J356" s="934"/>
      <c r="K356" s="935"/>
      <c r="L356" s="29"/>
      <c r="M356" s="29"/>
      <c r="N356" s="198"/>
      <c r="O356" s="198"/>
      <c r="P356" s="198"/>
      <c r="Q356" s="198"/>
      <c r="R356" s="198"/>
      <c r="AJ356" s="35"/>
      <c r="AK356" s="29"/>
    </row>
    <row r="357" spans="1:37" s="27" customFormat="1" ht="12.75" customHeight="1" x14ac:dyDescent="0.15">
      <c r="A357" s="45"/>
      <c r="B357" s="934"/>
      <c r="C357" s="29"/>
      <c r="D357" s="29"/>
      <c r="E357" s="934"/>
      <c r="F357" s="934"/>
      <c r="G357" s="934"/>
      <c r="H357" s="934"/>
      <c r="I357" s="934"/>
      <c r="J357" s="934"/>
      <c r="K357" s="935"/>
      <c r="L357" s="29"/>
      <c r="M357" s="29"/>
      <c r="N357" s="198"/>
      <c r="O357" s="198"/>
      <c r="P357" s="198"/>
      <c r="Q357" s="198"/>
      <c r="AA357" s="210" t="s">
        <v>558</v>
      </c>
      <c r="AB357" s="947" t="str">
        <f>$AB$52</f>
        <v>　    年   　月　   日</v>
      </c>
      <c r="AC357" s="947"/>
      <c r="AD357" s="947"/>
      <c r="AE357" s="947"/>
      <c r="AF357" s="947"/>
      <c r="AG357" s="947"/>
      <c r="AH357" s="947"/>
      <c r="AI357" s="947"/>
      <c r="AJ357" s="948"/>
      <c r="AK357" s="29"/>
    </row>
    <row r="358" spans="1:37" s="27" customFormat="1" ht="2.25" customHeight="1" x14ac:dyDescent="0.15">
      <c r="A358" s="48"/>
      <c r="B358" s="924"/>
      <c r="C358" s="39"/>
      <c r="D358" s="39"/>
      <c r="E358" s="924"/>
      <c r="F358" s="924"/>
      <c r="G358" s="924"/>
      <c r="H358" s="924"/>
      <c r="I358" s="924"/>
      <c r="J358" s="924"/>
      <c r="K358" s="936"/>
      <c r="L358" s="39"/>
      <c r="M358" s="39"/>
      <c r="N358" s="49"/>
      <c r="O358" s="49"/>
      <c r="P358" s="49"/>
      <c r="Q358" s="49"/>
      <c r="R358" s="49"/>
      <c r="S358" s="59"/>
      <c r="T358" s="59"/>
      <c r="U358" s="59"/>
      <c r="V358" s="59"/>
      <c r="W358" s="59"/>
      <c r="X358" s="59"/>
      <c r="Y358" s="59"/>
      <c r="Z358" s="59"/>
      <c r="AA358" s="59"/>
      <c r="AB358" s="59"/>
      <c r="AC358" s="59"/>
      <c r="AD358" s="59"/>
      <c r="AE358" s="59"/>
      <c r="AF358" s="59"/>
      <c r="AG358" s="59"/>
      <c r="AH358" s="59"/>
      <c r="AI358" s="59"/>
      <c r="AJ358" s="58"/>
      <c r="AK358" s="29"/>
    </row>
    <row r="359" spans="1:37" s="27" customFormat="1" ht="2.25" customHeight="1" x14ac:dyDescent="0.15">
      <c r="A359" s="56"/>
      <c r="B359" s="57"/>
      <c r="C359" s="53"/>
      <c r="D359" s="53"/>
      <c r="E359" s="51"/>
      <c r="F359" s="51"/>
      <c r="G359" s="51"/>
      <c r="H359" s="51"/>
      <c r="I359" s="51"/>
      <c r="J359" s="51"/>
      <c r="K359" s="65"/>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4"/>
    </row>
    <row r="360" spans="1:37" s="27" customFormat="1" ht="12.75" customHeight="1" x14ac:dyDescent="0.15">
      <c r="A360" s="46"/>
      <c r="B360" s="940">
        <v>4</v>
      </c>
      <c r="C360" s="198"/>
      <c r="D360" s="198"/>
      <c r="E360" s="934" t="s">
        <v>515</v>
      </c>
      <c r="F360" s="940"/>
      <c r="G360" s="940"/>
      <c r="H360" s="940"/>
      <c r="I360" s="940"/>
      <c r="J360" s="940"/>
      <c r="K360" s="950"/>
      <c r="L360" s="198"/>
      <c r="M360" s="198"/>
      <c r="N360" s="921" t="str">
        <f>IF($N$55="","",$N$55)</f>
        <v/>
      </c>
      <c r="O360" s="921"/>
      <c r="P360" s="921"/>
      <c r="Q360" s="921"/>
      <c r="R360" s="921"/>
      <c r="S360" s="921"/>
      <c r="T360" s="921"/>
      <c r="U360" s="921"/>
      <c r="V360" s="921"/>
      <c r="W360" s="921"/>
      <c r="X360" s="921"/>
      <c r="Y360" s="921"/>
      <c r="Z360" s="921"/>
      <c r="AA360" s="921"/>
      <c r="AB360" s="921"/>
      <c r="AC360" s="921"/>
      <c r="AD360" s="921"/>
      <c r="AE360" s="921"/>
      <c r="AF360" s="921"/>
      <c r="AG360" s="921"/>
      <c r="AH360" s="921"/>
      <c r="AI360" s="921"/>
      <c r="AJ360" s="959"/>
      <c r="AK360" s="198"/>
    </row>
    <row r="361" spans="1:37" s="27" customFormat="1" ht="2.25" customHeight="1" x14ac:dyDescent="0.15">
      <c r="A361" s="44"/>
      <c r="B361" s="940"/>
      <c r="E361" s="940"/>
      <c r="F361" s="940"/>
      <c r="G361" s="940"/>
      <c r="H361" s="940"/>
      <c r="I361" s="940"/>
      <c r="J361" s="940"/>
      <c r="K361" s="950"/>
      <c r="AJ361" s="35"/>
    </row>
    <row r="362" spans="1:37" s="27" customFormat="1" ht="12.75" customHeight="1" x14ac:dyDescent="0.15">
      <c r="A362" s="44"/>
      <c r="B362" s="940"/>
      <c r="E362" s="940"/>
      <c r="F362" s="940"/>
      <c r="G362" s="940"/>
      <c r="H362" s="940"/>
      <c r="I362" s="940"/>
      <c r="J362" s="940"/>
      <c r="K362" s="950"/>
      <c r="N362" s="921" t="str">
        <f>IF($N$57="","",$N$57)</f>
        <v/>
      </c>
      <c r="O362" s="921"/>
      <c r="P362" s="921"/>
      <c r="Q362" s="921"/>
      <c r="R362" s="921"/>
      <c r="S362" s="921"/>
      <c r="T362" s="921"/>
      <c r="U362" s="921"/>
      <c r="V362" s="921"/>
      <c r="W362" s="921"/>
      <c r="X362" s="198"/>
      <c r="Y362" s="210" t="s">
        <v>560</v>
      </c>
      <c r="Z362" s="921" t="str">
        <f>IF($Z$57="","",$Z$57)</f>
        <v/>
      </c>
      <c r="AA362" s="921"/>
      <c r="AB362" s="921"/>
      <c r="AC362" s="921"/>
      <c r="AD362" s="921"/>
      <c r="AE362" s="921"/>
      <c r="AF362" s="921"/>
      <c r="AG362" s="921"/>
      <c r="AH362" s="921"/>
      <c r="AI362" s="921"/>
      <c r="AJ362" s="35"/>
    </row>
    <row r="363" spans="1:37" s="27" customFormat="1" ht="2.25" customHeight="1" x14ac:dyDescent="0.15">
      <c r="A363" s="44"/>
      <c r="B363" s="940"/>
      <c r="E363" s="940"/>
      <c r="F363" s="940"/>
      <c r="G363" s="940"/>
      <c r="H363" s="940"/>
      <c r="I363" s="940"/>
      <c r="J363" s="940"/>
      <c r="K363" s="950"/>
      <c r="AJ363" s="35"/>
    </row>
    <row r="364" spans="1:37" s="27" customFormat="1" ht="12.75" customHeight="1" x14ac:dyDescent="0.15">
      <c r="A364" s="60"/>
      <c r="B364" s="941"/>
      <c r="C364" s="59"/>
      <c r="D364" s="59"/>
      <c r="E364" s="941"/>
      <c r="F364" s="941"/>
      <c r="G364" s="941"/>
      <c r="H364" s="941"/>
      <c r="I364" s="941"/>
      <c r="J364" s="941"/>
      <c r="K364" s="944"/>
      <c r="L364" s="59"/>
      <c r="M364" s="59"/>
      <c r="N364" s="59" t="s">
        <v>141</v>
      </c>
      <c r="O364" s="941" t="str">
        <f>IF($O$59="","",$O$59)</f>
        <v/>
      </c>
      <c r="P364" s="941"/>
      <c r="Q364" s="941"/>
      <c r="R364" s="941"/>
      <c r="S364" s="941"/>
      <c r="T364" s="941"/>
      <c r="U364" s="59" t="s">
        <v>142</v>
      </c>
      <c r="V364" s="59"/>
      <c r="W364" s="59"/>
      <c r="X364" s="59"/>
      <c r="Y364" s="59"/>
      <c r="Z364" s="59"/>
      <c r="AA364" s="208" t="s">
        <v>559</v>
      </c>
      <c r="AB364" s="951" t="str">
        <f>$AB$59</f>
        <v>　    年　   月   　日</v>
      </c>
      <c r="AC364" s="951"/>
      <c r="AD364" s="951"/>
      <c r="AE364" s="951"/>
      <c r="AF364" s="951"/>
      <c r="AG364" s="951"/>
      <c r="AH364" s="951"/>
      <c r="AI364" s="951"/>
      <c r="AJ364" s="952"/>
    </row>
    <row r="365" spans="1:37" s="27" customFormat="1" ht="2.25" customHeight="1" x14ac:dyDescent="0.15">
      <c r="A365" s="56"/>
      <c r="B365" s="399"/>
      <c r="C365" s="53"/>
      <c r="D365" s="53"/>
      <c r="E365" s="53"/>
      <c r="F365" s="53"/>
      <c r="G365" s="53"/>
      <c r="H365" s="53"/>
      <c r="I365" s="53"/>
      <c r="J365" s="53"/>
      <c r="K365" s="54"/>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4"/>
    </row>
    <row r="366" spans="1:37" s="27" customFormat="1" ht="12.75" customHeight="1" x14ac:dyDescent="0.15">
      <c r="A366" s="45"/>
      <c r="B366" s="934">
        <v>5</v>
      </c>
      <c r="C366" s="29"/>
      <c r="D366" s="29"/>
      <c r="E366" s="934" t="s">
        <v>516</v>
      </c>
      <c r="F366" s="934"/>
      <c r="G366" s="934"/>
      <c r="H366" s="934"/>
      <c r="I366" s="934"/>
      <c r="J366" s="934"/>
      <c r="K366" s="935"/>
      <c r="L366" s="29"/>
      <c r="M366" s="29"/>
      <c r="N366" s="198" t="s">
        <v>525</v>
      </c>
      <c r="O366" s="29"/>
      <c r="P366" s="956" t="str">
        <f>IF($P$61="","",$P$61)</f>
        <v/>
      </c>
      <c r="Q366" s="956"/>
      <c r="R366" s="956"/>
      <c r="S366" s="956"/>
      <c r="T366" s="956"/>
      <c r="U366" s="956"/>
      <c r="V366" s="27" t="s">
        <v>541</v>
      </c>
      <c r="W366" s="29"/>
      <c r="X366" s="29"/>
      <c r="Y366" s="29"/>
      <c r="Z366" s="29"/>
      <c r="AA366" s="29"/>
      <c r="AB366" s="957" t="str">
        <f>IF($AB$61="","",$AB$61)</f>
        <v/>
      </c>
      <c r="AC366" s="957"/>
      <c r="AD366" s="957"/>
      <c r="AE366" s="957"/>
      <c r="AF366" s="957"/>
      <c r="AG366" s="198" t="s">
        <v>542</v>
      </c>
      <c r="AH366" s="29"/>
      <c r="AI366" s="29"/>
      <c r="AJ366" s="47"/>
      <c r="AK366" s="29"/>
    </row>
    <row r="367" spans="1:37" s="27" customFormat="1" ht="2.25" customHeight="1" x14ac:dyDescent="0.15">
      <c r="A367" s="45"/>
      <c r="B367" s="934"/>
      <c r="C367" s="29"/>
      <c r="D367" s="29"/>
      <c r="E367" s="934"/>
      <c r="F367" s="934"/>
      <c r="G367" s="934"/>
      <c r="H367" s="934"/>
      <c r="I367" s="934"/>
      <c r="J367" s="934"/>
      <c r="K367" s="935"/>
      <c r="L367" s="29"/>
      <c r="M367" s="29"/>
      <c r="N367" s="29"/>
      <c r="O367" s="29"/>
      <c r="P367" s="956"/>
      <c r="Q367" s="956"/>
      <c r="R367" s="956"/>
      <c r="S367" s="956"/>
      <c r="T367" s="956"/>
      <c r="U367" s="956"/>
      <c r="V367" s="29"/>
      <c r="W367" s="29"/>
      <c r="X367" s="29"/>
      <c r="Y367" s="29"/>
      <c r="Z367" s="29"/>
      <c r="AA367" s="29"/>
      <c r="AB367" s="29"/>
      <c r="AC367" s="29"/>
      <c r="AD367" s="29"/>
      <c r="AE367" s="29"/>
      <c r="AF367" s="29"/>
      <c r="AG367" s="29"/>
      <c r="AH367" s="29"/>
      <c r="AI367" s="29"/>
      <c r="AJ367" s="37"/>
      <c r="AK367" s="29"/>
    </row>
    <row r="368" spans="1:37" s="27" customFormat="1" ht="12.75" customHeight="1" x14ac:dyDescent="0.15">
      <c r="A368" s="45"/>
      <c r="B368" s="924"/>
      <c r="C368" s="29"/>
      <c r="D368" s="29"/>
      <c r="E368" s="934"/>
      <c r="F368" s="934"/>
      <c r="G368" s="934"/>
      <c r="H368" s="934"/>
      <c r="I368" s="934"/>
      <c r="J368" s="934"/>
      <c r="K368" s="935"/>
      <c r="L368" s="29"/>
      <c r="M368" s="29"/>
      <c r="N368" s="29"/>
      <c r="O368" s="29"/>
      <c r="P368" s="956"/>
      <c r="Q368" s="956"/>
      <c r="R368" s="956"/>
      <c r="S368" s="956"/>
      <c r="T368" s="956"/>
      <c r="U368" s="956"/>
      <c r="V368" s="29"/>
      <c r="W368" s="29"/>
      <c r="X368" s="29"/>
      <c r="Y368" s="29"/>
      <c r="Z368" s="29"/>
      <c r="AA368" s="29"/>
      <c r="AB368" s="934" t="str">
        <f>IF($AB$63="","",$AB$63)</f>
        <v/>
      </c>
      <c r="AC368" s="934"/>
      <c r="AD368" s="934"/>
      <c r="AE368" s="934"/>
      <c r="AF368" s="934"/>
      <c r="AG368" s="29" t="s">
        <v>346</v>
      </c>
      <c r="AH368" s="29"/>
      <c r="AI368" s="29"/>
      <c r="AJ368" s="37"/>
      <c r="AK368" s="29"/>
    </row>
    <row r="369" spans="1:37" s="27" customFormat="1" ht="2.25" customHeight="1" x14ac:dyDescent="0.15">
      <c r="A369" s="56"/>
      <c r="B369" s="399"/>
      <c r="C369" s="53"/>
      <c r="D369" s="53"/>
      <c r="E369" s="53"/>
      <c r="F369" s="53"/>
      <c r="G369" s="53"/>
      <c r="H369" s="53"/>
      <c r="I369" s="53"/>
      <c r="J369" s="53"/>
      <c r="K369" s="54"/>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4"/>
    </row>
    <row r="370" spans="1:37" s="27" customFormat="1" ht="18" customHeight="1" x14ac:dyDescent="0.15">
      <c r="A370" s="60"/>
      <c r="B370" s="397">
        <v>6</v>
      </c>
      <c r="C370" s="59"/>
      <c r="D370" s="59"/>
      <c r="E370" s="941" t="s">
        <v>517</v>
      </c>
      <c r="F370" s="941"/>
      <c r="G370" s="941"/>
      <c r="H370" s="941"/>
      <c r="I370" s="941"/>
      <c r="J370" s="941"/>
      <c r="K370" s="944"/>
      <c r="L370" s="59"/>
      <c r="M370" s="59"/>
      <c r="N370" s="923" t="str">
        <f>IF($N$65="","",$N$65)</f>
        <v/>
      </c>
      <c r="O370" s="923"/>
      <c r="P370" s="923"/>
      <c r="Q370" s="923"/>
      <c r="R370" s="923"/>
      <c r="S370" s="923"/>
      <c r="T370" s="923"/>
      <c r="U370" s="923"/>
      <c r="V370" s="923"/>
      <c r="W370" s="923"/>
      <c r="X370" s="923"/>
      <c r="Y370" s="923"/>
      <c r="Z370" s="923"/>
      <c r="AA370" s="923"/>
      <c r="AB370" s="923"/>
      <c r="AC370" s="923"/>
      <c r="AD370" s="923"/>
      <c r="AE370" s="923"/>
      <c r="AF370" s="923"/>
      <c r="AG370" s="923"/>
      <c r="AH370" s="923"/>
      <c r="AI370" s="923"/>
      <c r="AJ370" s="958"/>
    </row>
    <row r="371" spans="1:37" s="27" customFormat="1" ht="2.25" customHeight="1" x14ac:dyDescent="0.15">
      <c r="A371" s="56"/>
      <c r="B371" s="399"/>
      <c r="C371" s="53"/>
      <c r="D371" s="53"/>
      <c r="E371" s="53"/>
      <c r="F371" s="53"/>
      <c r="G371" s="53"/>
      <c r="H371" s="53"/>
      <c r="I371" s="53"/>
      <c r="J371" s="53"/>
      <c r="K371" s="54"/>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4"/>
    </row>
    <row r="372" spans="1:37" s="27" customFormat="1" ht="12.75" customHeight="1" x14ac:dyDescent="0.15">
      <c r="A372" s="44"/>
      <c r="B372" s="940">
        <v>7</v>
      </c>
      <c r="E372" s="940" t="s">
        <v>518</v>
      </c>
      <c r="F372" s="940"/>
      <c r="G372" s="940"/>
      <c r="H372" s="940"/>
      <c r="I372" s="940"/>
      <c r="J372" s="940"/>
      <c r="K372" s="950"/>
      <c r="N372" s="198" t="str">
        <f>$N$67</f>
        <v>□</v>
      </c>
      <c r="O372" s="27" t="s">
        <v>536</v>
      </c>
      <c r="AJ372" s="35"/>
    </row>
    <row r="373" spans="1:37" s="27" customFormat="1" ht="2.25" customHeight="1" x14ac:dyDescent="0.15">
      <c r="A373" s="44"/>
      <c r="B373" s="940"/>
      <c r="E373" s="940"/>
      <c r="F373" s="940"/>
      <c r="G373" s="940"/>
      <c r="H373" s="940"/>
      <c r="I373" s="940"/>
      <c r="J373" s="940"/>
      <c r="K373" s="950"/>
      <c r="AJ373" s="35"/>
    </row>
    <row r="374" spans="1:37" s="27" customFormat="1" ht="12.75" customHeight="1" x14ac:dyDescent="0.15">
      <c r="A374" s="44"/>
      <c r="B374" s="940"/>
      <c r="E374" s="940"/>
      <c r="F374" s="940"/>
      <c r="G374" s="940"/>
      <c r="H374" s="940"/>
      <c r="I374" s="940"/>
      <c r="J374" s="940"/>
      <c r="K374" s="950"/>
      <c r="N374" s="198" t="str">
        <f>$N$69</f>
        <v>□</v>
      </c>
      <c r="O374" s="27" t="s">
        <v>537</v>
      </c>
      <c r="AJ374" s="35"/>
    </row>
    <row r="375" spans="1:37" s="27" customFormat="1" ht="2.25" customHeight="1" x14ac:dyDescent="0.15">
      <c r="A375" s="44"/>
      <c r="B375" s="940"/>
      <c r="E375" s="940"/>
      <c r="F375" s="940"/>
      <c r="G375" s="940"/>
      <c r="H375" s="940"/>
      <c r="I375" s="940"/>
      <c r="J375" s="940"/>
      <c r="K375" s="950"/>
      <c r="N375" s="198"/>
      <c r="AJ375" s="35"/>
    </row>
    <row r="376" spans="1:37" s="27" customFormat="1" ht="12.75" customHeight="1" x14ac:dyDescent="0.15">
      <c r="A376" s="38"/>
      <c r="B376" s="941"/>
      <c r="C376" s="49"/>
      <c r="D376" s="49"/>
      <c r="E376" s="941"/>
      <c r="F376" s="941"/>
      <c r="G376" s="941"/>
      <c r="H376" s="941"/>
      <c r="I376" s="941"/>
      <c r="J376" s="941"/>
      <c r="K376" s="944"/>
      <c r="L376" s="49"/>
      <c r="M376" s="49"/>
      <c r="N376" s="49"/>
      <c r="O376" s="59" t="s">
        <v>538</v>
      </c>
      <c r="P376" s="49"/>
      <c r="Q376" s="49"/>
      <c r="R376" s="941" t="str">
        <f>IF($R$71="","",$R$71)</f>
        <v/>
      </c>
      <c r="S376" s="941"/>
      <c r="T376" s="941"/>
      <c r="U376" s="941"/>
      <c r="V376" s="941"/>
      <c r="W376" s="941"/>
      <c r="X376" s="941"/>
      <c r="Y376" s="941"/>
      <c r="Z376" s="49" t="s">
        <v>544</v>
      </c>
      <c r="AA376" s="49"/>
      <c r="AB376" s="951" t="str">
        <f>$AB$71</f>
        <v>　     年   　月   　日</v>
      </c>
      <c r="AC376" s="951"/>
      <c r="AD376" s="951"/>
      <c r="AE376" s="951"/>
      <c r="AF376" s="951"/>
      <c r="AG376" s="951"/>
      <c r="AH376" s="951"/>
      <c r="AI376" s="951"/>
      <c r="AJ376" s="952"/>
      <c r="AK376" s="198"/>
    </row>
    <row r="377" spans="1:37" s="27" customFormat="1" ht="2.25" customHeight="1" x14ac:dyDescent="0.15">
      <c r="A377" s="56"/>
      <c r="B377" s="399"/>
      <c r="C377" s="53"/>
      <c r="D377" s="53"/>
      <c r="E377" s="53"/>
      <c r="F377" s="53"/>
      <c r="G377" s="53"/>
      <c r="H377" s="53"/>
      <c r="I377" s="53"/>
      <c r="J377" s="53"/>
      <c r="K377" s="53"/>
      <c r="L377" s="56"/>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4"/>
    </row>
    <row r="378" spans="1:37" s="27" customFormat="1" ht="12.75" customHeight="1" x14ac:dyDescent="0.15">
      <c r="A378" s="61"/>
      <c r="B378" s="398">
        <v>8</v>
      </c>
      <c r="C378" s="55"/>
      <c r="D378" s="55"/>
      <c r="E378" s="953" t="s">
        <v>519</v>
      </c>
      <c r="F378" s="953"/>
      <c r="G378" s="953"/>
      <c r="H378" s="953"/>
      <c r="I378" s="953"/>
      <c r="J378" s="953"/>
      <c r="K378" s="953"/>
      <c r="L378" s="61"/>
      <c r="M378" s="55"/>
      <c r="N378" s="954" t="str">
        <f>IF($N$73="","",$N$73)</f>
        <v/>
      </c>
      <c r="O378" s="954"/>
      <c r="P378" s="954"/>
      <c r="Q378" s="954"/>
      <c r="R378" s="954"/>
      <c r="S378" s="954"/>
      <c r="T378" s="954"/>
      <c r="U378" s="954"/>
      <c r="V378" s="954"/>
      <c r="W378" s="954"/>
      <c r="X378" s="954"/>
      <c r="Y378" s="954"/>
      <c r="Z378" s="954"/>
      <c r="AA378" s="954"/>
      <c r="AB378" s="954"/>
      <c r="AC378" s="954"/>
      <c r="AD378" s="954"/>
      <c r="AE378" s="954"/>
      <c r="AF378" s="954"/>
      <c r="AG378" s="954"/>
      <c r="AH378" s="954"/>
      <c r="AI378" s="55"/>
      <c r="AJ378" s="62" t="s">
        <v>526</v>
      </c>
      <c r="AK378" s="30"/>
    </row>
    <row r="379" spans="1:37" s="27" customFormat="1" ht="2.25" customHeight="1" x14ac:dyDescent="0.15">
      <c r="A379" s="56"/>
      <c r="B379" s="399"/>
      <c r="C379" s="53"/>
      <c r="D379" s="53"/>
      <c r="E379" s="53"/>
      <c r="F379" s="53"/>
      <c r="G379" s="53"/>
      <c r="H379" s="53"/>
      <c r="I379" s="53"/>
      <c r="J379" s="53"/>
      <c r="K379" s="53"/>
      <c r="L379" s="56"/>
      <c r="M379" s="53"/>
      <c r="N379" s="53"/>
      <c r="O379" s="53"/>
      <c r="P379" s="53"/>
      <c r="Q379" s="53"/>
      <c r="R379" s="53"/>
      <c r="S379" s="53"/>
      <c r="T379" s="53"/>
      <c r="U379" s="53"/>
      <c r="V379" s="53"/>
      <c r="W379" s="53"/>
      <c r="X379" s="53"/>
      <c r="Y379" s="56"/>
      <c r="Z379" s="53"/>
      <c r="AA379" s="53"/>
      <c r="AB379" s="53"/>
      <c r="AC379" s="54"/>
      <c r="AD379" s="53"/>
      <c r="AE379" s="53"/>
      <c r="AF379" s="53"/>
      <c r="AG379" s="53"/>
      <c r="AH379" s="53"/>
      <c r="AI379" s="53"/>
      <c r="AJ379" s="54"/>
    </row>
    <row r="380" spans="1:37" s="27" customFormat="1" ht="12.75" customHeight="1" x14ac:dyDescent="0.15">
      <c r="A380" s="45"/>
      <c r="B380" s="934">
        <v>9</v>
      </c>
      <c r="C380" s="29"/>
      <c r="D380" s="29"/>
      <c r="E380" s="934" t="s">
        <v>520</v>
      </c>
      <c r="F380" s="934"/>
      <c r="G380" s="934"/>
      <c r="H380" s="934"/>
      <c r="I380" s="934"/>
      <c r="J380" s="934"/>
      <c r="K380" s="934"/>
      <c r="L380" s="45"/>
      <c r="M380" s="29"/>
      <c r="N380" s="967" t="str">
        <f>IF($N$75="","",$N$75)</f>
        <v/>
      </c>
      <c r="O380" s="967"/>
      <c r="P380" s="967"/>
      <c r="Q380" s="967"/>
      <c r="R380" s="967"/>
      <c r="S380" s="967"/>
      <c r="T380" s="967"/>
      <c r="U380" s="967"/>
      <c r="V380" s="967"/>
      <c r="X380" s="210" t="s">
        <v>533</v>
      </c>
      <c r="Y380" s="942" t="s">
        <v>532</v>
      </c>
      <c r="Z380" s="934"/>
      <c r="AA380" s="934"/>
      <c r="AB380" s="934"/>
      <c r="AC380" s="935"/>
      <c r="AD380" s="198" t="s">
        <v>539</v>
      </c>
      <c r="AE380" s="198"/>
      <c r="AF380" s="198"/>
      <c r="AG380" s="940"/>
      <c r="AH380" s="940"/>
      <c r="AI380" s="940"/>
      <c r="AJ380" s="950"/>
      <c r="AK380" s="29"/>
    </row>
    <row r="381" spans="1:37" s="27" customFormat="1" ht="2.25" customHeight="1" x14ac:dyDescent="0.15">
      <c r="A381" s="45"/>
      <c r="B381" s="934"/>
      <c r="C381" s="29"/>
      <c r="D381" s="29"/>
      <c r="E381" s="934"/>
      <c r="F381" s="934"/>
      <c r="G381" s="934"/>
      <c r="H381" s="934"/>
      <c r="I381" s="934"/>
      <c r="J381" s="934"/>
      <c r="K381" s="934"/>
      <c r="L381" s="45"/>
      <c r="M381" s="29"/>
      <c r="N381" s="198"/>
      <c r="O381" s="198"/>
      <c r="P381" s="198"/>
      <c r="Q381" s="198"/>
      <c r="R381" s="198"/>
      <c r="W381" s="29"/>
      <c r="X381" s="29"/>
      <c r="Y381" s="942"/>
      <c r="Z381" s="934"/>
      <c r="AA381" s="934"/>
      <c r="AB381" s="934"/>
      <c r="AC381" s="935"/>
      <c r="AD381" s="198"/>
      <c r="AE381" s="198"/>
      <c r="AF381" s="198"/>
      <c r="AG381" s="198"/>
      <c r="AH381" s="198"/>
      <c r="AI381" s="198"/>
      <c r="AJ381" s="36"/>
      <c r="AK381" s="29"/>
    </row>
    <row r="382" spans="1:37" s="27" customFormat="1" ht="12.75" customHeight="1" x14ac:dyDescent="0.15">
      <c r="A382" s="48"/>
      <c r="B382" s="924"/>
      <c r="C382" s="39"/>
      <c r="D382" s="39"/>
      <c r="E382" s="924"/>
      <c r="F382" s="924"/>
      <c r="G382" s="924"/>
      <c r="H382" s="924"/>
      <c r="I382" s="924"/>
      <c r="J382" s="924"/>
      <c r="K382" s="924"/>
      <c r="L382" s="48"/>
      <c r="M382" s="39"/>
      <c r="N382" s="59" t="s">
        <v>534</v>
      </c>
      <c r="O382" s="49"/>
      <c r="P382" s="49"/>
      <c r="Q382" s="49"/>
      <c r="R382" s="939" t="str">
        <f>IF($R$77="","",$R$77)</f>
        <v/>
      </c>
      <c r="S382" s="939"/>
      <c r="T382" s="939"/>
      <c r="U382" s="59"/>
      <c r="V382" s="59"/>
      <c r="W382" s="39"/>
      <c r="X382" s="208" t="s">
        <v>535</v>
      </c>
      <c r="Y382" s="943"/>
      <c r="Z382" s="924"/>
      <c r="AA382" s="924"/>
      <c r="AB382" s="924"/>
      <c r="AC382" s="936"/>
      <c r="AD382" s="939" t="str">
        <f>IF($AD$77="","",$AD$77)</f>
        <v/>
      </c>
      <c r="AE382" s="939"/>
      <c r="AF382" s="939"/>
      <c r="AG382" s="49"/>
      <c r="AH382" s="49"/>
      <c r="AI382" s="49"/>
      <c r="AJ382" s="63" t="s">
        <v>540</v>
      </c>
      <c r="AK382" s="29"/>
    </row>
    <row r="383" spans="1:37" s="27" customFormat="1" ht="2.25" customHeight="1" x14ac:dyDescent="0.15">
      <c r="A383" s="45"/>
      <c r="B383" s="395"/>
      <c r="C383" s="29"/>
      <c r="D383" s="29"/>
      <c r="E383" s="29"/>
      <c r="F383" s="29"/>
      <c r="G383" s="29"/>
      <c r="H383" s="29"/>
      <c r="I383" s="29"/>
      <c r="J383" s="29"/>
      <c r="K383" s="29"/>
      <c r="L383" s="45"/>
      <c r="M383" s="29"/>
      <c r="N383" s="198"/>
      <c r="O383" s="198"/>
      <c r="P383" s="198"/>
      <c r="Q383" s="198"/>
      <c r="R383" s="198"/>
      <c r="AJ383" s="35"/>
      <c r="AK383" s="29"/>
    </row>
    <row r="384" spans="1:37" s="27" customFormat="1" ht="12.75" customHeight="1" x14ac:dyDescent="0.15">
      <c r="A384" s="45"/>
      <c r="B384" s="934">
        <v>11</v>
      </c>
      <c r="C384" s="29"/>
      <c r="D384" s="29"/>
      <c r="E384" s="934" t="s">
        <v>521</v>
      </c>
      <c r="F384" s="934"/>
      <c r="G384" s="934"/>
      <c r="H384" s="934"/>
      <c r="I384" s="934"/>
      <c r="J384" s="934"/>
      <c r="K384" s="934"/>
      <c r="L384" s="45"/>
      <c r="M384" s="29"/>
      <c r="N384" s="937" t="str">
        <f>IF($N$79="","",$N$79)</f>
        <v/>
      </c>
      <c r="O384" s="937"/>
      <c r="P384" s="937"/>
      <c r="Q384" s="937"/>
      <c r="R384" s="937"/>
      <c r="S384" s="937"/>
      <c r="T384" s="937"/>
      <c r="U384" s="937"/>
      <c r="V384" s="937"/>
      <c r="W384" s="937"/>
      <c r="X384" s="937"/>
      <c r="Y384" s="937"/>
      <c r="Z384" s="937"/>
      <c r="AA384" s="937"/>
      <c r="AB384" s="937"/>
      <c r="AC384" s="937"/>
      <c r="AD384" s="937"/>
      <c r="AE384" s="937"/>
      <c r="AF384" s="937"/>
      <c r="AG384" s="937"/>
      <c r="AH384" s="937"/>
      <c r="AI384" s="937"/>
      <c r="AJ384" s="938"/>
      <c r="AK384" s="29"/>
    </row>
    <row r="385" spans="1:37" s="27" customFormat="1" ht="2.25" customHeight="1" x14ac:dyDescent="0.15">
      <c r="A385" s="45"/>
      <c r="B385" s="934"/>
      <c r="C385" s="29"/>
      <c r="D385" s="29"/>
      <c r="E385" s="934"/>
      <c r="F385" s="934"/>
      <c r="G385" s="934"/>
      <c r="H385" s="934"/>
      <c r="I385" s="934"/>
      <c r="J385" s="934"/>
      <c r="K385" s="934"/>
      <c r="L385" s="45"/>
      <c r="M385" s="29"/>
      <c r="N385" s="937"/>
      <c r="O385" s="937"/>
      <c r="P385" s="937"/>
      <c r="Q385" s="937"/>
      <c r="R385" s="937"/>
      <c r="S385" s="937"/>
      <c r="T385" s="937"/>
      <c r="U385" s="937"/>
      <c r="V385" s="937"/>
      <c r="W385" s="937"/>
      <c r="X385" s="937"/>
      <c r="Y385" s="937"/>
      <c r="Z385" s="937"/>
      <c r="AA385" s="937"/>
      <c r="AB385" s="937"/>
      <c r="AC385" s="937"/>
      <c r="AD385" s="937"/>
      <c r="AE385" s="937"/>
      <c r="AF385" s="937"/>
      <c r="AG385" s="937"/>
      <c r="AH385" s="937"/>
      <c r="AI385" s="937"/>
      <c r="AJ385" s="938"/>
      <c r="AK385" s="29"/>
    </row>
    <row r="386" spans="1:37" s="27" customFormat="1" ht="12.75" customHeight="1" x14ac:dyDescent="0.15">
      <c r="A386" s="45"/>
      <c r="B386" s="934"/>
      <c r="C386" s="29"/>
      <c r="D386" s="29"/>
      <c r="E386" s="934"/>
      <c r="F386" s="934"/>
      <c r="G386" s="934"/>
      <c r="H386" s="934"/>
      <c r="I386" s="934"/>
      <c r="J386" s="934"/>
      <c r="K386" s="934"/>
      <c r="L386" s="45"/>
      <c r="M386" s="29"/>
      <c r="N386" s="937"/>
      <c r="O386" s="937"/>
      <c r="P386" s="937"/>
      <c r="Q386" s="937"/>
      <c r="R386" s="937"/>
      <c r="S386" s="937"/>
      <c r="T386" s="937"/>
      <c r="U386" s="937"/>
      <c r="V386" s="937"/>
      <c r="W386" s="937"/>
      <c r="X386" s="937"/>
      <c r="Y386" s="937"/>
      <c r="Z386" s="937"/>
      <c r="AA386" s="937"/>
      <c r="AB386" s="937"/>
      <c r="AC386" s="937"/>
      <c r="AD386" s="937"/>
      <c r="AE386" s="937"/>
      <c r="AF386" s="937"/>
      <c r="AG386" s="937"/>
      <c r="AH386" s="937"/>
      <c r="AI386" s="937"/>
      <c r="AJ386" s="938"/>
      <c r="AK386" s="29"/>
    </row>
    <row r="387" spans="1:37" s="27" customFormat="1" ht="2.25" customHeight="1" x14ac:dyDescent="0.15">
      <c r="A387" s="45"/>
      <c r="B387" s="934"/>
      <c r="C387" s="29"/>
      <c r="D387" s="29"/>
      <c r="E387" s="934"/>
      <c r="F387" s="934"/>
      <c r="G387" s="934"/>
      <c r="H387" s="934"/>
      <c r="I387" s="934"/>
      <c r="J387" s="934"/>
      <c r="K387" s="935"/>
      <c r="L387" s="29"/>
      <c r="M387" s="29"/>
      <c r="N387" s="198"/>
      <c r="O387" s="198"/>
      <c r="P387" s="198"/>
      <c r="Q387" s="198"/>
      <c r="R387" s="198"/>
      <c r="AJ387" s="35"/>
      <c r="AK387" s="29"/>
    </row>
    <row r="388" spans="1:37" s="27" customFormat="1" ht="12.75" customHeight="1" x14ac:dyDescent="0.15">
      <c r="A388" s="48"/>
      <c r="B388" s="924"/>
      <c r="C388" s="39"/>
      <c r="D388" s="39"/>
      <c r="E388" s="924"/>
      <c r="F388" s="924"/>
      <c r="G388" s="924"/>
      <c r="H388" s="924"/>
      <c r="I388" s="924"/>
      <c r="J388" s="924"/>
      <c r="K388" s="936"/>
      <c r="L388" s="39"/>
      <c r="M388" s="39"/>
      <c r="N388" s="49"/>
      <c r="O388" s="49"/>
      <c r="P388" s="49"/>
      <c r="Q388" s="49"/>
      <c r="R388" s="49"/>
      <c r="S388" s="59"/>
      <c r="T388" s="59"/>
      <c r="U388" s="59"/>
      <c r="V388" s="59"/>
      <c r="W388" s="59"/>
      <c r="X388" s="59"/>
      <c r="Y388" s="59"/>
      <c r="Z388" s="59"/>
      <c r="AA388" s="59" t="s">
        <v>545</v>
      </c>
      <c r="AB388" s="59"/>
      <c r="AC388" s="59"/>
      <c r="AD388" s="59"/>
      <c r="AE388" s="59"/>
      <c r="AF388" s="939" t="str">
        <f>IF($AF$83="","",$AF$83)</f>
        <v/>
      </c>
      <c r="AG388" s="939"/>
      <c r="AH388" s="939"/>
      <c r="AI388" s="59" t="s">
        <v>546</v>
      </c>
      <c r="AJ388" s="58"/>
      <c r="AK388" s="29"/>
    </row>
    <row r="389" spans="1:37" s="27" customFormat="1" ht="2.25" customHeight="1" x14ac:dyDescent="0.15">
      <c r="A389" s="56"/>
      <c r="B389" s="57"/>
      <c r="C389" s="53"/>
      <c r="D389" s="53"/>
      <c r="E389" s="51"/>
      <c r="F389" s="51"/>
      <c r="G389" s="51"/>
      <c r="H389" s="51"/>
      <c r="I389" s="51"/>
      <c r="J389" s="51"/>
      <c r="K389" s="65"/>
      <c r="L389" s="53"/>
      <c r="M389" s="53"/>
      <c r="N389" s="53"/>
      <c r="O389" s="53"/>
      <c r="P389" s="53"/>
      <c r="Q389" s="53"/>
      <c r="R389" s="53"/>
      <c r="S389" s="53"/>
      <c r="T389" s="53"/>
      <c r="U389" s="53"/>
      <c r="V389" s="53"/>
      <c r="W389" s="53"/>
      <c r="X389" s="53"/>
      <c r="Y389" s="56"/>
      <c r="Z389" s="53"/>
      <c r="AA389" s="53"/>
      <c r="AB389" s="53"/>
      <c r="AC389" s="54"/>
      <c r="AD389" s="53"/>
      <c r="AE389" s="53"/>
      <c r="AF389" s="53"/>
      <c r="AG389" s="53"/>
      <c r="AH389" s="53"/>
      <c r="AI389" s="53"/>
      <c r="AJ389" s="54"/>
    </row>
    <row r="390" spans="1:37" s="27" customFormat="1" ht="12.75" customHeight="1" x14ac:dyDescent="0.15">
      <c r="A390" s="46"/>
      <c r="B390" s="940">
        <v>12</v>
      </c>
      <c r="C390" s="198"/>
      <c r="D390" s="198"/>
      <c r="E390" s="934" t="s">
        <v>522</v>
      </c>
      <c r="F390" s="934"/>
      <c r="G390" s="934"/>
      <c r="H390" s="934"/>
      <c r="I390" s="934"/>
      <c r="J390" s="934"/>
      <c r="K390" s="935"/>
      <c r="L390" s="198"/>
      <c r="M390" s="198"/>
      <c r="N390" s="198" t="str">
        <f>$N$85</f>
        <v>□</v>
      </c>
      <c r="O390" s="27" t="s">
        <v>530</v>
      </c>
      <c r="P390" s="198"/>
      <c r="Q390" s="198"/>
      <c r="R390" s="198"/>
      <c r="X390" s="29"/>
      <c r="Y390" s="942" t="s">
        <v>531</v>
      </c>
      <c r="Z390" s="934"/>
      <c r="AA390" s="934"/>
      <c r="AB390" s="934"/>
      <c r="AC390" s="935"/>
      <c r="AD390" s="198" t="str">
        <f>$AD$85</f>
        <v>□</v>
      </c>
      <c r="AE390" s="27" t="s">
        <v>726</v>
      </c>
      <c r="AJ390" s="35"/>
      <c r="AK390" s="198"/>
    </row>
    <row r="391" spans="1:37" s="27" customFormat="1" ht="2.25" customHeight="1" x14ac:dyDescent="0.15">
      <c r="A391" s="44"/>
      <c r="B391" s="940"/>
      <c r="E391" s="934"/>
      <c r="F391" s="934"/>
      <c r="G391" s="934"/>
      <c r="H391" s="934"/>
      <c r="I391" s="934"/>
      <c r="J391" s="934"/>
      <c r="K391" s="935"/>
      <c r="W391" s="29"/>
      <c r="X391" s="29"/>
      <c r="Y391" s="942"/>
      <c r="Z391" s="934"/>
      <c r="AA391" s="934"/>
      <c r="AB391" s="934"/>
      <c r="AC391" s="935"/>
      <c r="AJ391" s="35"/>
    </row>
    <row r="392" spans="1:37" s="27" customFormat="1" ht="12.75" customHeight="1" x14ac:dyDescent="0.15">
      <c r="A392" s="60"/>
      <c r="B392" s="941"/>
      <c r="C392" s="59"/>
      <c r="D392" s="59"/>
      <c r="E392" s="924"/>
      <c r="F392" s="924"/>
      <c r="G392" s="924"/>
      <c r="H392" s="924"/>
      <c r="I392" s="924"/>
      <c r="J392" s="924"/>
      <c r="K392" s="936"/>
      <c r="L392" s="59"/>
      <c r="M392" s="59"/>
      <c r="N392" s="49" t="str">
        <f>$N$87</f>
        <v>□</v>
      </c>
      <c r="O392" s="59" t="s">
        <v>137</v>
      </c>
      <c r="P392" s="59"/>
      <c r="Q392" s="59" t="s">
        <v>484</v>
      </c>
      <c r="R392" s="923" t="str">
        <f>IF($R$87="","",$R$87)</f>
        <v/>
      </c>
      <c r="S392" s="923"/>
      <c r="T392" s="923"/>
      <c r="U392" s="923"/>
      <c r="V392" s="923"/>
      <c r="W392" s="923"/>
      <c r="X392" s="39" t="s">
        <v>485</v>
      </c>
      <c r="Y392" s="943"/>
      <c r="Z392" s="924"/>
      <c r="AA392" s="924"/>
      <c r="AB392" s="924"/>
      <c r="AC392" s="936"/>
      <c r="AD392" s="49" t="str">
        <f>$AD$87</f>
        <v>□</v>
      </c>
      <c r="AE392" s="49" t="s">
        <v>567</v>
      </c>
      <c r="AF392" s="49"/>
      <c r="AG392" s="49"/>
      <c r="AH392" s="49"/>
      <c r="AI392" s="49"/>
      <c r="AJ392" s="58"/>
    </row>
    <row r="393" spans="1:37" s="27" customFormat="1" ht="2.25" customHeight="1" x14ac:dyDescent="0.15">
      <c r="A393" s="56"/>
      <c r="B393" s="399"/>
      <c r="C393" s="53"/>
      <c r="D393" s="53"/>
      <c r="E393" s="52"/>
      <c r="F393" s="52"/>
      <c r="G393" s="52"/>
      <c r="H393" s="52"/>
      <c r="I393" s="52"/>
      <c r="J393" s="52"/>
      <c r="K393" s="64"/>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4"/>
    </row>
    <row r="394" spans="1:37" s="27" customFormat="1" ht="12.75" customHeight="1" x14ac:dyDescent="0.15">
      <c r="A394" s="44"/>
      <c r="B394" s="940">
        <v>14</v>
      </c>
      <c r="E394" s="934" t="s">
        <v>523</v>
      </c>
      <c r="F394" s="940"/>
      <c r="G394" s="940"/>
      <c r="H394" s="940"/>
      <c r="I394" s="940"/>
      <c r="J394" s="940"/>
      <c r="K394" s="950"/>
      <c r="N394" s="198" t="str">
        <f>$N$89</f>
        <v>□</v>
      </c>
      <c r="O394" s="27" t="s">
        <v>527</v>
      </c>
      <c r="AJ394" s="35"/>
    </row>
    <row r="395" spans="1:37" s="27" customFormat="1" ht="2.25" customHeight="1" x14ac:dyDescent="0.15">
      <c r="A395" s="44"/>
      <c r="B395" s="940"/>
      <c r="E395" s="940"/>
      <c r="F395" s="940"/>
      <c r="G395" s="940"/>
      <c r="H395" s="940"/>
      <c r="I395" s="940"/>
      <c r="J395" s="940"/>
      <c r="K395" s="950"/>
      <c r="AJ395" s="35"/>
    </row>
    <row r="396" spans="1:37" s="27" customFormat="1" ht="12.75" customHeight="1" x14ac:dyDescent="0.15">
      <c r="A396" s="45"/>
      <c r="B396" s="940"/>
      <c r="C396" s="29"/>
      <c r="D396" s="29"/>
      <c r="E396" s="940"/>
      <c r="F396" s="940"/>
      <c r="G396" s="940"/>
      <c r="H396" s="940"/>
      <c r="I396" s="940"/>
      <c r="J396" s="940"/>
      <c r="K396" s="950"/>
      <c r="L396" s="29"/>
      <c r="M396" s="29"/>
      <c r="N396" s="198" t="str">
        <f>$N$91</f>
        <v>□</v>
      </c>
      <c r="O396" s="27" t="s">
        <v>528</v>
      </c>
      <c r="P396" s="29"/>
      <c r="Q396" s="29"/>
      <c r="R396" s="29"/>
      <c r="S396" s="29"/>
      <c r="T396" s="29"/>
      <c r="U396" s="29"/>
      <c r="V396" s="29"/>
      <c r="W396" s="29"/>
      <c r="X396" s="29"/>
      <c r="Y396" s="29"/>
      <c r="Z396" s="29"/>
      <c r="AA396" s="29"/>
      <c r="AB396" s="29"/>
      <c r="AC396" s="29"/>
      <c r="AD396" s="29"/>
      <c r="AE396" s="29"/>
      <c r="AF396" s="29"/>
      <c r="AG396" s="29"/>
      <c r="AH396" s="29"/>
      <c r="AI396" s="29"/>
      <c r="AJ396" s="37"/>
      <c r="AK396" s="29"/>
    </row>
    <row r="397" spans="1:37" s="27" customFormat="1" ht="2.25" customHeight="1" x14ac:dyDescent="0.15">
      <c r="A397" s="45"/>
      <c r="B397" s="940"/>
      <c r="C397" s="29"/>
      <c r="D397" s="29"/>
      <c r="E397" s="940"/>
      <c r="F397" s="940"/>
      <c r="G397" s="940"/>
      <c r="H397" s="940"/>
      <c r="I397" s="940"/>
      <c r="J397" s="940"/>
      <c r="K397" s="950"/>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37"/>
      <c r="AK397" s="29"/>
    </row>
    <row r="398" spans="1:37" s="27" customFormat="1" ht="12.75" customHeight="1" x14ac:dyDescent="0.15">
      <c r="A398" s="48"/>
      <c r="B398" s="941"/>
      <c r="C398" s="39"/>
      <c r="D398" s="39"/>
      <c r="E398" s="941"/>
      <c r="F398" s="941"/>
      <c r="G398" s="941"/>
      <c r="H398" s="941"/>
      <c r="I398" s="941"/>
      <c r="J398" s="941"/>
      <c r="K398" s="944"/>
      <c r="L398" s="39"/>
      <c r="M398" s="39"/>
      <c r="N398" s="49"/>
      <c r="O398" s="59" t="s">
        <v>529</v>
      </c>
      <c r="P398" s="39"/>
      <c r="Q398" s="39"/>
      <c r="R398" s="39"/>
      <c r="S398" s="39"/>
      <c r="T398" s="924" t="str">
        <f>IF($T$93="","",$T$93)</f>
        <v/>
      </c>
      <c r="U398" s="924"/>
      <c r="V398" s="924"/>
      <c r="W398" s="924"/>
      <c r="X398" s="924"/>
      <c r="Y398" s="924"/>
      <c r="Z398" s="924"/>
      <c r="AA398" s="39"/>
      <c r="AB398" s="39"/>
      <c r="AC398" s="39"/>
      <c r="AD398" s="208" t="s">
        <v>548</v>
      </c>
      <c r="AE398" s="925" t="str">
        <f>$AE$93</f>
        <v>　   年　   月　   日</v>
      </c>
      <c r="AF398" s="925"/>
      <c r="AG398" s="925"/>
      <c r="AH398" s="925"/>
      <c r="AI398" s="925"/>
      <c r="AJ398" s="926"/>
      <c r="AK398" s="29"/>
    </row>
    <row r="399" spans="1:37" s="27" customFormat="1" ht="2.25" customHeight="1" x14ac:dyDescent="0.15">
      <c r="A399" s="44"/>
      <c r="B399" s="396"/>
      <c r="E399" s="194"/>
      <c r="F399" s="194"/>
      <c r="G399" s="194"/>
      <c r="H399" s="194"/>
      <c r="I399" s="194"/>
      <c r="J399" s="194"/>
      <c r="K399" s="206"/>
      <c r="AJ399" s="35"/>
    </row>
    <row r="400" spans="1:37" s="27" customFormat="1" ht="30" customHeight="1" x14ac:dyDescent="0.15">
      <c r="A400" s="48"/>
      <c r="B400" s="49">
        <v>15</v>
      </c>
      <c r="C400" s="39"/>
      <c r="D400" s="39"/>
      <c r="E400" s="924" t="s">
        <v>524</v>
      </c>
      <c r="F400" s="924"/>
      <c r="G400" s="924"/>
      <c r="H400" s="924"/>
      <c r="I400" s="924"/>
      <c r="J400" s="924"/>
      <c r="K400" s="936"/>
      <c r="L400" s="39"/>
      <c r="M400" s="39"/>
      <c r="N400" s="49" t="s">
        <v>547</v>
      </c>
      <c r="O400" s="39"/>
      <c r="P400" s="39"/>
      <c r="Q400" s="924" t="str">
        <f>IF($Q$95="","",$Q$95)</f>
        <v/>
      </c>
      <c r="R400" s="924"/>
      <c r="S400" s="924"/>
      <c r="T400" s="924"/>
      <c r="U400" s="924"/>
      <c r="V400" s="924"/>
      <c r="W400" s="924"/>
      <c r="X400" s="924"/>
      <c r="Y400" s="924"/>
      <c r="Z400" s="924"/>
      <c r="AA400" s="924"/>
      <c r="AB400" s="924"/>
      <c r="AC400" s="39"/>
      <c r="AD400" s="208" t="s">
        <v>544</v>
      </c>
      <c r="AE400" s="925" t="str">
        <f>$AE$95</f>
        <v>　   年   　月   　日</v>
      </c>
      <c r="AF400" s="925"/>
      <c r="AG400" s="925"/>
      <c r="AH400" s="925"/>
      <c r="AI400" s="925"/>
      <c r="AJ400" s="926"/>
      <c r="AK400" s="29"/>
    </row>
    <row r="401" spans="1:37" s="27" customFormat="1" ht="2.25" customHeight="1" x14ac:dyDescent="0.15">
      <c r="A401" s="29"/>
      <c r="B401" s="198"/>
      <c r="C401" s="29"/>
      <c r="D401" s="29"/>
      <c r="E401" s="198"/>
      <c r="F401" s="198"/>
      <c r="G401" s="198"/>
      <c r="H401" s="198"/>
      <c r="I401" s="198"/>
      <c r="J401" s="198"/>
      <c r="K401" s="198"/>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row>
    <row r="402" spans="1:37" s="27" customFormat="1" ht="9" customHeight="1" x14ac:dyDescent="0.15">
      <c r="A402" s="29"/>
      <c r="B402" s="198" t="s">
        <v>199</v>
      </c>
      <c r="C402" s="29"/>
      <c r="D402" s="29"/>
      <c r="E402" s="198"/>
      <c r="F402" s="198"/>
      <c r="G402" s="198"/>
      <c r="H402" s="198"/>
      <c r="I402" s="198"/>
      <c r="J402" s="198"/>
      <c r="K402" s="198"/>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row>
    <row r="403" spans="1:37" s="18" customFormat="1" ht="12.75" customHeight="1" x14ac:dyDescent="0.15">
      <c r="B403" s="31">
        <v>1</v>
      </c>
      <c r="F403" s="82" t="s">
        <v>552</v>
      </c>
    </row>
    <row r="404" spans="1:37" s="18" customFormat="1" ht="12.75" customHeight="1" x14ac:dyDescent="0.15">
      <c r="A404" s="24"/>
      <c r="B404" s="31">
        <v>2</v>
      </c>
      <c r="C404" s="24"/>
      <c r="D404" s="24"/>
      <c r="E404" s="24"/>
      <c r="F404" s="945" t="s">
        <v>553</v>
      </c>
      <c r="G404" s="945"/>
      <c r="H404" s="945"/>
      <c r="I404" s="945"/>
      <c r="J404" s="945"/>
      <c r="K404" s="945"/>
      <c r="L404" s="945"/>
      <c r="M404" s="945"/>
      <c r="N404" s="945"/>
      <c r="O404" s="945"/>
      <c r="P404" s="945"/>
      <c r="Q404" s="945"/>
      <c r="R404" s="945"/>
      <c r="S404" s="945"/>
      <c r="T404" s="945"/>
      <c r="U404" s="945"/>
      <c r="V404" s="945"/>
      <c r="W404" s="945"/>
      <c r="X404" s="945"/>
      <c r="Y404" s="945"/>
      <c r="Z404" s="945"/>
      <c r="AA404" s="945"/>
      <c r="AB404" s="945"/>
      <c r="AC404" s="945"/>
      <c r="AD404" s="945"/>
      <c r="AE404" s="945"/>
      <c r="AF404" s="945"/>
      <c r="AG404" s="945"/>
      <c r="AH404" s="945"/>
      <c r="AI404" s="945"/>
      <c r="AJ404" s="945"/>
      <c r="AK404" s="24"/>
    </row>
    <row r="405" spans="1:37" s="18" customFormat="1" ht="12.75" customHeight="1" x14ac:dyDescent="0.15">
      <c r="A405" s="24"/>
      <c r="B405" s="31"/>
      <c r="C405" s="24"/>
      <c r="D405" s="24"/>
      <c r="E405" s="24"/>
      <c r="F405" s="945"/>
      <c r="G405" s="945"/>
      <c r="H405" s="945"/>
      <c r="I405" s="945"/>
      <c r="J405" s="945"/>
      <c r="K405" s="945"/>
      <c r="L405" s="945"/>
      <c r="M405" s="945"/>
      <c r="N405" s="945"/>
      <c r="O405" s="945"/>
      <c r="P405" s="945"/>
      <c r="Q405" s="945"/>
      <c r="R405" s="945"/>
      <c r="S405" s="945"/>
      <c r="T405" s="945"/>
      <c r="U405" s="945"/>
      <c r="V405" s="945"/>
      <c r="W405" s="945"/>
      <c r="X405" s="945"/>
      <c r="Y405" s="945"/>
      <c r="Z405" s="945"/>
      <c r="AA405" s="945"/>
      <c r="AB405" s="945"/>
      <c r="AC405" s="945"/>
      <c r="AD405" s="945"/>
      <c r="AE405" s="945"/>
      <c r="AF405" s="945"/>
      <c r="AG405" s="945"/>
      <c r="AH405" s="945"/>
      <c r="AI405" s="945"/>
      <c r="AJ405" s="945"/>
      <c r="AK405" s="24"/>
    </row>
    <row r="406" spans="1:37" s="18" customFormat="1" ht="12.75" customHeight="1" x14ac:dyDescent="0.15">
      <c r="A406" s="24"/>
      <c r="B406" s="31">
        <v>3</v>
      </c>
      <c r="C406" s="24"/>
      <c r="D406" s="24"/>
      <c r="E406" s="24"/>
      <c r="F406" s="945" t="s">
        <v>554</v>
      </c>
      <c r="G406" s="945"/>
      <c r="H406" s="945"/>
      <c r="I406" s="945"/>
      <c r="J406" s="945"/>
      <c r="K406" s="945"/>
      <c r="L406" s="945"/>
      <c r="M406" s="945"/>
      <c r="N406" s="945"/>
      <c r="O406" s="945"/>
      <c r="P406" s="945"/>
      <c r="Q406" s="945"/>
      <c r="R406" s="945"/>
      <c r="S406" s="945"/>
      <c r="T406" s="945"/>
      <c r="U406" s="945"/>
      <c r="V406" s="945"/>
      <c r="W406" s="945"/>
      <c r="X406" s="945"/>
      <c r="Y406" s="945"/>
      <c r="Z406" s="945"/>
      <c r="AA406" s="945"/>
      <c r="AB406" s="945"/>
      <c r="AC406" s="945"/>
      <c r="AD406" s="945"/>
      <c r="AE406" s="945"/>
      <c r="AF406" s="945"/>
      <c r="AG406" s="945"/>
      <c r="AH406" s="945"/>
      <c r="AI406" s="945"/>
      <c r="AJ406" s="945"/>
      <c r="AK406" s="24"/>
    </row>
    <row r="407" spans="1:37" s="18" customFormat="1" ht="12.75" customHeight="1" x14ac:dyDescent="0.15">
      <c r="A407" s="24"/>
      <c r="B407" s="31"/>
      <c r="C407" s="24"/>
      <c r="D407" s="24"/>
      <c r="E407" s="24"/>
      <c r="F407" s="945"/>
      <c r="G407" s="945"/>
      <c r="H407" s="945"/>
      <c r="I407" s="945"/>
      <c r="J407" s="945"/>
      <c r="K407" s="945"/>
      <c r="L407" s="945"/>
      <c r="M407" s="945"/>
      <c r="N407" s="945"/>
      <c r="O407" s="945"/>
      <c r="P407" s="945"/>
      <c r="Q407" s="945"/>
      <c r="R407" s="945"/>
      <c r="S407" s="945"/>
      <c r="T407" s="945"/>
      <c r="U407" s="945"/>
      <c r="V407" s="945"/>
      <c r="W407" s="945"/>
      <c r="X407" s="945"/>
      <c r="Y407" s="945"/>
      <c r="Z407" s="945"/>
      <c r="AA407" s="945"/>
      <c r="AB407" s="945"/>
      <c r="AC407" s="945"/>
      <c r="AD407" s="945"/>
      <c r="AE407" s="945"/>
      <c r="AF407" s="945"/>
      <c r="AG407" s="945"/>
      <c r="AH407" s="945"/>
      <c r="AI407" s="945"/>
      <c r="AJ407" s="945"/>
      <c r="AK407" s="24"/>
    </row>
    <row r="410" spans="1:37" ht="4.5" customHeight="1" x14ac:dyDescent="0.15">
      <c r="A410" s="75"/>
      <c r="B410" s="219"/>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7"/>
      <c r="AK410" s="41"/>
    </row>
    <row r="411" spans="1:37" x14ac:dyDescent="0.15">
      <c r="A411" s="40"/>
      <c r="B411" s="114" t="s">
        <v>668</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79"/>
      <c r="AK411" s="41"/>
    </row>
    <row r="412" spans="1:37" x14ac:dyDescent="0.15">
      <c r="A412" s="40"/>
      <c r="B412" s="220"/>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79"/>
      <c r="AK412" s="41"/>
    </row>
    <row r="413" spans="1:37" x14ac:dyDescent="0.15">
      <c r="A413" s="40"/>
      <c r="B413" s="220"/>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79"/>
      <c r="AK413" s="41"/>
    </row>
    <row r="414" spans="1:37" x14ac:dyDescent="0.15">
      <c r="A414" s="40"/>
      <c r="B414" s="220"/>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79"/>
      <c r="AK414" s="41"/>
    </row>
    <row r="415" spans="1:37" x14ac:dyDescent="0.15">
      <c r="A415" s="40"/>
      <c r="B415" s="220"/>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79"/>
      <c r="AK415" s="41"/>
    </row>
    <row r="416" spans="1:37" x14ac:dyDescent="0.15">
      <c r="A416" s="40"/>
      <c r="B416" s="220"/>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79"/>
      <c r="AK416" s="41"/>
    </row>
    <row r="417" spans="1:37" x14ac:dyDescent="0.15">
      <c r="A417" s="40"/>
      <c r="B417" s="220"/>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79"/>
      <c r="AK417" s="41"/>
    </row>
    <row r="418" spans="1:37" x14ac:dyDescent="0.15">
      <c r="A418" s="40"/>
      <c r="B418" s="220"/>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79"/>
      <c r="AK418" s="41"/>
    </row>
    <row r="419" spans="1:37" x14ac:dyDescent="0.15">
      <c r="A419" s="40"/>
      <c r="B419" s="220"/>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79"/>
      <c r="AK419" s="41"/>
    </row>
    <row r="420" spans="1:37" x14ac:dyDescent="0.15">
      <c r="A420" s="40"/>
      <c r="B420" s="220"/>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79"/>
      <c r="AK420" s="41"/>
    </row>
    <row r="421" spans="1:37" x14ac:dyDescent="0.15">
      <c r="A421" s="40"/>
      <c r="B421" s="220"/>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79"/>
      <c r="AK421" s="41"/>
    </row>
    <row r="422" spans="1:37" x14ac:dyDescent="0.15">
      <c r="A422" s="40"/>
      <c r="B422" s="220"/>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79"/>
      <c r="AK422" s="41"/>
    </row>
    <row r="423" spans="1:37" x14ac:dyDescent="0.15">
      <c r="A423" s="40"/>
      <c r="B423" s="220"/>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79"/>
      <c r="AK423" s="41"/>
    </row>
    <row r="424" spans="1:37" x14ac:dyDescent="0.15">
      <c r="A424" s="40"/>
      <c r="B424" s="220"/>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79"/>
      <c r="AK424" s="41"/>
    </row>
    <row r="425" spans="1:37" x14ac:dyDescent="0.15">
      <c r="A425" s="40"/>
      <c r="B425" s="220"/>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79"/>
      <c r="AK425" s="41"/>
    </row>
    <row r="426" spans="1:37" x14ac:dyDescent="0.15">
      <c r="A426" s="40"/>
      <c r="B426" s="220"/>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79"/>
      <c r="AK426" s="41"/>
    </row>
    <row r="427" spans="1:37" x14ac:dyDescent="0.15">
      <c r="A427" s="40"/>
      <c r="B427" s="220"/>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79"/>
      <c r="AK427" s="41"/>
    </row>
    <row r="428" spans="1:37" x14ac:dyDescent="0.15">
      <c r="A428" s="40"/>
      <c r="B428" s="220"/>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79"/>
      <c r="AK428" s="41"/>
    </row>
    <row r="429" spans="1:37" x14ac:dyDescent="0.15">
      <c r="A429" s="40"/>
      <c r="B429" s="220"/>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79"/>
      <c r="AK429" s="41"/>
    </row>
    <row r="430" spans="1:37" x14ac:dyDescent="0.15">
      <c r="A430" s="40"/>
      <c r="B430" s="220"/>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79"/>
      <c r="AK430" s="41"/>
    </row>
    <row r="431" spans="1:37" x14ac:dyDescent="0.15">
      <c r="A431" s="40"/>
      <c r="B431" s="220"/>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79"/>
      <c r="AK431" s="41"/>
    </row>
    <row r="432" spans="1:37" x14ac:dyDescent="0.15">
      <c r="A432" s="40"/>
      <c r="B432" s="220"/>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79"/>
      <c r="AK432" s="41"/>
    </row>
    <row r="433" spans="1:37" x14ac:dyDescent="0.15">
      <c r="A433" s="40"/>
      <c r="B433" s="220"/>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79"/>
      <c r="AK433" s="41"/>
    </row>
    <row r="434" spans="1:37" x14ac:dyDescent="0.15">
      <c r="A434" s="40"/>
      <c r="B434" s="220"/>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79"/>
      <c r="AK434" s="41"/>
    </row>
    <row r="435" spans="1:37" x14ac:dyDescent="0.15">
      <c r="A435" s="40"/>
      <c r="B435" s="220"/>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79"/>
      <c r="AK435" s="41"/>
    </row>
    <row r="436" spans="1:37" x14ac:dyDescent="0.15">
      <c r="A436" s="40"/>
      <c r="B436" s="220"/>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79"/>
      <c r="AK436" s="41"/>
    </row>
    <row r="437" spans="1:37" x14ac:dyDescent="0.15">
      <c r="A437" s="40"/>
      <c r="B437" s="220"/>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79"/>
      <c r="AK437" s="41"/>
    </row>
    <row r="438" spans="1:37" x14ac:dyDescent="0.15">
      <c r="A438" s="40"/>
      <c r="B438" s="220"/>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79"/>
      <c r="AK438" s="41"/>
    </row>
    <row r="439" spans="1:37" x14ac:dyDescent="0.15">
      <c r="A439" s="40"/>
      <c r="B439" s="220"/>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79"/>
      <c r="AK439" s="41"/>
    </row>
    <row r="440" spans="1:37" x14ac:dyDescent="0.15">
      <c r="A440" s="40"/>
      <c r="B440" s="220"/>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79"/>
      <c r="AK440" s="41"/>
    </row>
    <row r="441" spans="1:37" x14ac:dyDescent="0.15">
      <c r="A441" s="40"/>
      <c r="B441" s="220"/>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79"/>
      <c r="AK441" s="41"/>
    </row>
    <row r="442" spans="1:37" x14ac:dyDescent="0.15">
      <c r="A442" s="40"/>
      <c r="B442" s="220"/>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79"/>
      <c r="AK442" s="41"/>
    </row>
    <row r="443" spans="1:37" ht="4.5" customHeight="1" x14ac:dyDescent="0.15">
      <c r="A443" s="75"/>
      <c r="B443" s="219"/>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7"/>
      <c r="AK443" s="41"/>
    </row>
    <row r="444" spans="1:37" x14ac:dyDescent="0.15">
      <c r="A444" s="40"/>
      <c r="B444" s="114" t="s">
        <v>669</v>
      </c>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79"/>
      <c r="AK444" s="41"/>
    </row>
    <row r="445" spans="1:37" x14ac:dyDescent="0.15">
      <c r="A445" s="40"/>
      <c r="B445" s="220"/>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79"/>
      <c r="AK445" s="41"/>
    </row>
    <row r="446" spans="1:37" x14ac:dyDescent="0.15">
      <c r="A446" s="40"/>
      <c r="B446" s="220"/>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79"/>
      <c r="AK446" s="41"/>
    </row>
    <row r="447" spans="1:37" x14ac:dyDescent="0.15">
      <c r="A447" s="40"/>
      <c r="B447" s="220"/>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79"/>
      <c r="AK447" s="41"/>
    </row>
    <row r="448" spans="1:37" x14ac:dyDescent="0.15">
      <c r="A448" s="40"/>
      <c r="B448" s="220"/>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79"/>
      <c r="AK448" s="41"/>
    </row>
    <row r="449" spans="1:37" x14ac:dyDescent="0.15">
      <c r="A449" s="40"/>
      <c r="B449" s="220"/>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79"/>
      <c r="AK449" s="41"/>
    </row>
    <row r="450" spans="1:37" x14ac:dyDescent="0.15">
      <c r="A450" s="40"/>
      <c r="B450" s="220"/>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79"/>
      <c r="AK450" s="41"/>
    </row>
    <row r="451" spans="1:37" x14ac:dyDescent="0.15">
      <c r="A451" s="40"/>
      <c r="B451" s="220"/>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79"/>
      <c r="AK451" s="41"/>
    </row>
    <row r="452" spans="1:37" x14ac:dyDescent="0.15">
      <c r="A452" s="40"/>
      <c r="B452" s="220"/>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79"/>
      <c r="AK452" s="41"/>
    </row>
    <row r="453" spans="1:37" x14ac:dyDescent="0.15">
      <c r="A453" s="40"/>
      <c r="B453" s="220"/>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79"/>
      <c r="AK453" s="41"/>
    </row>
    <row r="454" spans="1:37" x14ac:dyDescent="0.15">
      <c r="A454" s="40"/>
      <c r="B454" s="220"/>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79"/>
      <c r="AK454" s="41"/>
    </row>
    <row r="455" spans="1:37" x14ac:dyDescent="0.15">
      <c r="A455" s="40"/>
      <c r="B455" s="220"/>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79"/>
      <c r="AK455" s="41"/>
    </row>
    <row r="456" spans="1:37" x14ac:dyDescent="0.15">
      <c r="A456" s="40"/>
      <c r="B456" s="220"/>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79"/>
      <c r="AK456" s="41"/>
    </row>
    <row r="457" spans="1:37" x14ac:dyDescent="0.15">
      <c r="A457" s="40"/>
      <c r="B457" s="220"/>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79"/>
      <c r="AK457" s="41"/>
    </row>
    <row r="458" spans="1:37" x14ac:dyDescent="0.15">
      <c r="A458" s="40"/>
      <c r="B458" s="220"/>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79"/>
      <c r="AK458" s="41"/>
    </row>
    <row r="459" spans="1:37" x14ac:dyDescent="0.15">
      <c r="A459" s="40"/>
      <c r="B459" s="220"/>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79"/>
      <c r="AK459" s="41"/>
    </row>
    <row r="460" spans="1:37" x14ac:dyDescent="0.15">
      <c r="A460" s="40"/>
      <c r="B460" s="220"/>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79"/>
      <c r="AK460" s="41"/>
    </row>
    <row r="461" spans="1:37" x14ac:dyDescent="0.15">
      <c r="A461" s="40"/>
      <c r="B461" s="220"/>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79"/>
      <c r="AK461" s="41"/>
    </row>
    <row r="462" spans="1:37" x14ac:dyDescent="0.15">
      <c r="A462" s="40"/>
      <c r="B462" s="220"/>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79"/>
      <c r="AK462" s="41"/>
    </row>
    <row r="463" spans="1:37" x14ac:dyDescent="0.15">
      <c r="A463" s="40"/>
      <c r="B463" s="220"/>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79"/>
      <c r="AK463" s="41"/>
    </row>
    <row r="464" spans="1:37" x14ac:dyDescent="0.15">
      <c r="A464" s="40"/>
      <c r="B464" s="220"/>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79"/>
      <c r="AK464" s="41"/>
    </row>
    <row r="465" spans="1:38" x14ac:dyDescent="0.15">
      <c r="A465" s="40"/>
      <c r="B465" s="220"/>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79"/>
      <c r="AK465" s="41"/>
    </row>
    <row r="466" spans="1:38" x14ac:dyDescent="0.15">
      <c r="A466" s="40"/>
      <c r="B466" s="220"/>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79"/>
      <c r="AK466" s="41"/>
    </row>
    <row r="467" spans="1:38" x14ac:dyDescent="0.15">
      <c r="A467" s="40"/>
      <c r="B467" s="220"/>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79"/>
      <c r="AK467" s="41"/>
    </row>
    <row r="468" spans="1:38" x14ac:dyDescent="0.15">
      <c r="A468" s="40"/>
      <c r="B468" s="220"/>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79"/>
      <c r="AK468" s="41"/>
    </row>
    <row r="469" spans="1:38" x14ac:dyDescent="0.15">
      <c r="A469" s="40"/>
      <c r="B469" s="220"/>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79"/>
      <c r="AK469" s="41"/>
    </row>
    <row r="470" spans="1:38" x14ac:dyDescent="0.15">
      <c r="A470" s="40"/>
      <c r="B470" s="220"/>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79"/>
      <c r="AK470" s="41"/>
    </row>
    <row r="471" spans="1:38" x14ac:dyDescent="0.15">
      <c r="A471" s="40"/>
      <c r="B471" s="220"/>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79"/>
      <c r="AK471" s="41"/>
    </row>
    <row r="472" spans="1:38" x14ac:dyDescent="0.15">
      <c r="A472" s="40"/>
      <c r="B472" s="220"/>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79"/>
      <c r="AK472" s="41"/>
    </row>
    <row r="473" spans="1:38" x14ac:dyDescent="0.15">
      <c r="A473" s="40"/>
      <c r="B473" s="220"/>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79"/>
      <c r="AK473" s="41"/>
    </row>
    <row r="474" spans="1:38" x14ac:dyDescent="0.15">
      <c r="A474" s="40"/>
      <c r="B474" s="220"/>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79"/>
      <c r="AK474" s="41"/>
    </row>
    <row r="475" spans="1:38" x14ac:dyDescent="0.15">
      <c r="A475" s="40"/>
      <c r="B475" s="220"/>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79"/>
      <c r="AK475" s="41"/>
    </row>
    <row r="476" spans="1:38" x14ac:dyDescent="0.15">
      <c r="A476" s="76"/>
      <c r="B476" s="219"/>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41"/>
    </row>
    <row r="477" spans="1:38" x14ac:dyDescent="0.15">
      <c r="A477" s="41"/>
      <c r="B477" s="220"/>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row>
    <row r="478" spans="1:38" x14ac:dyDescent="0.15">
      <c r="A478" s="41"/>
      <c r="B478" s="220"/>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row>
    <row r="479" spans="1:38" x14ac:dyDescent="0.15">
      <c r="A479" s="41"/>
      <c r="B479" s="220"/>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row>
    <row r="480" spans="1:38" x14ac:dyDescent="0.15">
      <c r="A480" s="41"/>
      <c r="B480" s="220"/>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row>
    <row r="481" spans="1:38" x14ac:dyDescent="0.15">
      <c r="A481" s="41"/>
      <c r="B481" s="220"/>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row>
    <row r="482" spans="1:38" x14ac:dyDescent="0.15">
      <c r="A482" s="41"/>
      <c r="B482" s="220"/>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row>
    <row r="483" spans="1:38" x14ac:dyDescent="0.15">
      <c r="A483" s="41"/>
      <c r="B483" s="220"/>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row>
    <row r="484" spans="1:38" x14ac:dyDescent="0.15">
      <c r="A484" s="41"/>
      <c r="B484" s="220"/>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row>
    <row r="485" spans="1:38" x14ac:dyDescent="0.15">
      <c r="AI485" s="41"/>
      <c r="AJ485" s="41"/>
      <c r="AK485" s="41"/>
      <c r="AL485" s="41"/>
    </row>
    <row r="486" spans="1:38" x14ac:dyDescent="0.15">
      <c r="AI486" s="41"/>
      <c r="AJ486" s="41"/>
      <c r="AK486" s="41"/>
      <c r="AL486" s="41"/>
    </row>
    <row r="487" spans="1:38" x14ac:dyDescent="0.15">
      <c r="AI487" s="41"/>
      <c r="AJ487" s="41"/>
      <c r="AK487" s="41"/>
      <c r="AL487" s="41"/>
    </row>
    <row r="488" spans="1:38" x14ac:dyDescent="0.15">
      <c r="AI488" s="41"/>
      <c r="AJ488" s="41"/>
      <c r="AK488" s="41"/>
      <c r="AL488" s="41"/>
    </row>
    <row r="489" spans="1:38" x14ac:dyDescent="0.15">
      <c r="AI489" s="41"/>
      <c r="AJ489" s="41"/>
      <c r="AK489" s="41"/>
      <c r="AL489" s="41"/>
    </row>
    <row r="490" spans="1:38" x14ac:dyDescent="0.15">
      <c r="AI490" s="41"/>
      <c r="AJ490" s="41"/>
      <c r="AK490" s="41"/>
      <c r="AL490" s="41"/>
    </row>
  </sheetData>
  <sheetProtection selectLockedCells="1"/>
  <mergeCells count="326">
    <mergeCell ref="AE299:AJ299"/>
    <mergeCell ref="K311:T311"/>
    <mergeCell ref="N147:AI147"/>
    <mergeCell ref="Z319:AI319"/>
    <mergeCell ref="AG281:AJ281"/>
    <mergeCell ref="K315:T318"/>
    <mergeCell ref="E301:K301"/>
    <mergeCell ref="Q301:AB301"/>
    <mergeCell ref="AB277:AJ277"/>
    <mergeCell ref="N250:AI250"/>
    <mergeCell ref="B125:K127"/>
    <mergeCell ref="N125:N127"/>
    <mergeCell ref="B129:B135"/>
    <mergeCell ref="E273:K277"/>
    <mergeCell ref="N246:AI246"/>
    <mergeCell ref="N248:AI248"/>
    <mergeCell ref="B261:B265"/>
    <mergeCell ref="N263:W263"/>
    <mergeCell ref="Z263:AI263"/>
    <mergeCell ref="O265:T265"/>
    <mergeCell ref="E271:K271"/>
    <mergeCell ref="E279:K279"/>
    <mergeCell ref="N279:AH279"/>
    <mergeCell ref="AD283:AF283"/>
    <mergeCell ref="Q256:R256"/>
    <mergeCell ref="T256:V256"/>
    <mergeCell ref="AB265:AJ265"/>
    <mergeCell ref="E252:K259"/>
    <mergeCell ref="AE301:AJ301"/>
    <mergeCell ref="Y256:AD256"/>
    <mergeCell ref="AB258:AJ258"/>
    <mergeCell ref="N271:AJ271"/>
    <mergeCell ref="R283:T283"/>
    <mergeCell ref="F307:AJ308"/>
    <mergeCell ref="E261:K265"/>
    <mergeCell ref="N261:AJ261"/>
    <mergeCell ref="F305:AJ306"/>
    <mergeCell ref="R277:Y277"/>
    <mergeCell ref="Y85:AC87"/>
    <mergeCell ref="AD77:AF77"/>
    <mergeCell ref="AF83:AH83"/>
    <mergeCell ref="N79:AJ81"/>
    <mergeCell ref="N242:AI242"/>
    <mergeCell ref="W217:AI217"/>
    <mergeCell ref="F99:AJ100"/>
    <mergeCell ref="F101:AJ102"/>
    <mergeCell ref="N238:AJ238"/>
    <mergeCell ref="Q95:AB95"/>
    <mergeCell ref="B285:B289"/>
    <mergeCell ref="E285:K289"/>
    <mergeCell ref="N285:AJ287"/>
    <mergeCell ref="AF289:AH289"/>
    <mergeCell ref="B273:B277"/>
    <mergeCell ref="Y228:Y230"/>
    <mergeCell ref="B281:B283"/>
    <mergeCell ref="E281:K283"/>
    <mergeCell ref="N281:V281"/>
    <mergeCell ref="Y281:AC283"/>
    <mergeCell ref="B291:B293"/>
    <mergeCell ref="E291:K293"/>
    <mergeCell ref="Y291:AC293"/>
    <mergeCell ref="B295:B299"/>
    <mergeCell ref="E295:K299"/>
    <mergeCell ref="T299:Z299"/>
    <mergeCell ref="B267:B269"/>
    <mergeCell ref="E267:K269"/>
    <mergeCell ref="P267:U269"/>
    <mergeCell ref="AB267:AF267"/>
    <mergeCell ref="AB269:AF269"/>
    <mergeCell ref="N232:AJ232"/>
    <mergeCell ref="N234:AJ234"/>
    <mergeCell ref="N236:AJ236"/>
    <mergeCell ref="B240:B250"/>
    <mergeCell ref="E240:K250"/>
    <mergeCell ref="W108:AA108"/>
    <mergeCell ref="E129:K135"/>
    <mergeCell ref="N129:AJ129"/>
    <mergeCell ref="AE95:AJ95"/>
    <mergeCell ref="Y125:Y127"/>
    <mergeCell ref="AC125:AJ127"/>
    <mergeCell ref="N135:AJ135"/>
    <mergeCell ref="O125:X127"/>
    <mergeCell ref="W118:AI118"/>
    <mergeCell ref="A123:AJ123"/>
    <mergeCell ref="W112:AI112"/>
    <mergeCell ref="E89:K93"/>
    <mergeCell ref="W115:AI115"/>
    <mergeCell ref="W116:AH116"/>
    <mergeCell ref="E95:K95"/>
    <mergeCell ref="A104:AJ104"/>
    <mergeCell ref="AD105:AJ105"/>
    <mergeCell ref="W113:AI113"/>
    <mergeCell ref="W114:AI114"/>
    <mergeCell ref="W110:AI110"/>
    <mergeCell ref="E73:K73"/>
    <mergeCell ref="B67:B71"/>
    <mergeCell ref="B75:B77"/>
    <mergeCell ref="E61:K63"/>
    <mergeCell ref="AE93:AJ93"/>
    <mergeCell ref="T93:Z93"/>
    <mergeCell ref="E79:K83"/>
    <mergeCell ref="B89:B93"/>
    <mergeCell ref="E65:K65"/>
    <mergeCell ref="B79:B83"/>
    <mergeCell ref="B85:B87"/>
    <mergeCell ref="E34:K44"/>
    <mergeCell ref="B34:B44"/>
    <mergeCell ref="E75:K77"/>
    <mergeCell ref="B61:B63"/>
    <mergeCell ref="E67:K71"/>
    <mergeCell ref="B46:B53"/>
    <mergeCell ref="E46:K53"/>
    <mergeCell ref="E55:K59"/>
    <mergeCell ref="B55:B59"/>
    <mergeCell ref="N36:AI36"/>
    <mergeCell ref="N40:AI40"/>
    <mergeCell ref="E85:K87"/>
    <mergeCell ref="AB71:AJ71"/>
    <mergeCell ref="N44:AI44"/>
    <mergeCell ref="N75:V75"/>
    <mergeCell ref="N46:AJ46"/>
    <mergeCell ref="Z48:AI48"/>
    <mergeCell ref="Z57:AI57"/>
    <mergeCell ref="N65:AJ65"/>
    <mergeCell ref="N55:AJ55"/>
    <mergeCell ref="N57:W57"/>
    <mergeCell ref="N48:W48"/>
    <mergeCell ref="O59:T59"/>
    <mergeCell ref="Q50:R50"/>
    <mergeCell ref="T50:V50"/>
    <mergeCell ref="Y50:AD50"/>
    <mergeCell ref="AB52:AJ52"/>
    <mergeCell ref="AB59:AJ59"/>
    <mergeCell ref="AG75:AJ75"/>
    <mergeCell ref="Y75:AC77"/>
    <mergeCell ref="R71:Y71"/>
    <mergeCell ref="N73:AH73"/>
    <mergeCell ref="R77:T77"/>
    <mergeCell ref="AB61:AF61"/>
    <mergeCell ref="AB63:AF63"/>
    <mergeCell ref="P61:U63"/>
    <mergeCell ref="A1:AJ1"/>
    <mergeCell ref="A20:AJ20"/>
    <mergeCell ref="AD2:AJ2"/>
    <mergeCell ref="B22:K24"/>
    <mergeCell ref="O22:X24"/>
    <mergeCell ref="W7:AI7"/>
    <mergeCell ref="W13:AH13"/>
    <mergeCell ref="W15:AI15"/>
    <mergeCell ref="Y22:Y24"/>
    <mergeCell ref="N22:N24"/>
    <mergeCell ref="E26:K32"/>
    <mergeCell ref="B26:B32"/>
    <mergeCell ref="AC22:AJ24"/>
    <mergeCell ref="W5:AA5"/>
    <mergeCell ref="W9:AI9"/>
    <mergeCell ref="W10:AI10"/>
    <mergeCell ref="W11:AI11"/>
    <mergeCell ref="W12:AI12"/>
    <mergeCell ref="N26:AJ26"/>
    <mergeCell ref="N28:AJ28"/>
    <mergeCell ref="N42:AI42"/>
    <mergeCell ref="N30:AJ30"/>
    <mergeCell ref="N32:AJ32"/>
    <mergeCell ref="B137:B147"/>
    <mergeCell ref="E137:K147"/>
    <mergeCell ref="N139:AI139"/>
    <mergeCell ref="N143:AI143"/>
    <mergeCell ref="N145:AI145"/>
    <mergeCell ref="N131:AJ131"/>
    <mergeCell ref="N133:AJ133"/>
    <mergeCell ref="B158:B162"/>
    <mergeCell ref="E158:K162"/>
    <mergeCell ref="N158:AJ158"/>
    <mergeCell ref="N160:W160"/>
    <mergeCell ref="Z160:AI160"/>
    <mergeCell ref="O162:T162"/>
    <mergeCell ref="AB162:AJ162"/>
    <mergeCell ref="B149:B156"/>
    <mergeCell ref="E149:K156"/>
    <mergeCell ref="N149:AJ149"/>
    <mergeCell ref="N151:W151"/>
    <mergeCell ref="Z151:AI151"/>
    <mergeCell ref="T153:V153"/>
    <mergeCell ref="Y153:AD153"/>
    <mergeCell ref="AB155:AJ155"/>
    <mergeCell ref="Q153:R153"/>
    <mergeCell ref="E182:K186"/>
    <mergeCell ref="N182:AJ184"/>
    <mergeCell ref="AF186:AH186"/>
    <mergeCell ref="R180:T180"/>
    <mergeCell ref="E168:K168"/>
    <mergeCell ref="N168:AJ168"/>
    <mergeCell ref="E170:K174"/>
    <mergeCell ref="R174:Y174"/>
    <mergeCell ref="AD180:AF180"/>
    <mergeCell ref="B164:B166"/>
    <mergeCell ref="E164:K166"/>
    <mergeCell ref="P164:U166"/>
    <mergeCell ref="AB164:AF164"/>
    <mergeCell ref="AB166:AF166"/>
    <mergeCell ref="AB174:AJ174"/>
    <mergeCell ref="B170:B174"/>
    <mergeCell ref="E188:K190"/>
    <mergeCell ref="Y188:AC190"/>
    <mergeCell ref="E176:K176"/>
    <mergeCell ref="N176:AH176"/>
    <mergeCell ref="B178:B180"/>
    <mergeCell ref="E178:K180"/>
    <mergeCell ref="N178:V178"/>
    <mergeCell ref="Y178:AC180"/>
    <mergeCell ref="AG178:AJ178"/>
    <mergeCell ref="B182:B186"/>
    <mergeCell ref="F204:AJ205"/>
    <mergeCell ref="A206:AJ206"/>
    <mergeCell ref="B192:B196"/>
    <mergeCell ref="E192:K196"/>
    <mergeCell ref="T196:Z196"/>
    <mergeCell ref="AE196:AJ196"/>
    <mergeCell ref="E198:K198"/>
    <mergeCell ref="W218:AI218"/>
    <mergeCell ref="B188:B190"/>
    <mergeCell ref="B380:B382"/>
    <mergeCell ref="E380:K382"/>
    <mergeCell ref="AE198:AJ198"/>
    <mergeCell ref="A207:AJ207"/>
    <mergeCell ref="AD208:AJ208"/>
    <mergeCell ref="W211:AA211"/>
    <mergeCell ref="Q198:AB198"/>
    <mergeCell ref="F202:AJ203"/>
    <mergeCell ref="AC228:AJ230"/>
    <mergeCell ref="AE400:AJ400"/>
    <mergeCell ref="B331:B337"/>
    <mergeCell ref="E331:K337"/>
    <mergeCell ref="N331:AJ331"/>
    <mergeCell ref="B360:B364"/>
    <mergeCell ref="B252:B259"/>
    <mergeCell ref="Z254:AI254"/>
    <mergeCell ref="B232:B238"/>
    <mergeCell ref="E232:K238"/>
    <mergeCell ref="E360:K364"/>
    <mergeCell ref="AB364:AJ364"/>
    <mergeCell ref="O364:T364"/>
    <mergeCell ref="Z362:AI362"/>
    <mergeCell ref="A226:AJ226"/>
    <mergeCell ref="B228:K230"/>
    <mergeCell ref="N228:N230"/>
    <mergeCell ref="O228:X230"/>
    <mergeCell ref="N252:AJ252"/>
    <mergeCell ref="N254:W254"/>
    <mergeCell ref="B327:K329"/>
    <mergeCell ref="N327:N329"/>
    <mergeCell ref="O327:X329"/>
    <mergeCell ref="Y327:Y329"/>
    <mergeCell ref="AC327:AJ329"/>
    <mergeCell ref="N380:V380"/>
    <mergeCell ref="Y380:AC382"/>
    <mergeCell ref="AG380:AJ380"/>
    <mergeCell ref="B351:B358"/>
    <mergeCell ref="E351:K358"/>
    <mergeCell ref="N360:AJ360"/>
    <mergeCell ref="N362:W362"/>
    <mergeCell ref="N333:AJ333"/>
    <mergeCell ref="N335:AJ335"/>
    <mergeCell ref="N337:AJ337"/>
    <mergeCell ref="N351:AJ351"/>
    <mergeCell ref="N353:W353"/>
    <mergeCell ref="Z353:AI353"/>
    <mergeCell ref="N347:AI347"/>
    <mergeCell ref="N378:AH378"/>
    <mergeCell ref="T355:V355"/>
    <mergeCell ref="Y355:AD355"/>
    <mergeCell ref="N341:AI341"/>
    <mergeCell ref="N345:AI345"/>
    <mergeCell ref="E366:K368"/>
    <mergeCell ref="P366:U368"/>
    <mergeCell ref="AB366:AF366"/>
    <mergeCell ref="N370:AJ370"/>
    <mergeCell ref="Q355:R355"/>
    <mergeCell ref="F406:AJ407"/>
    <mergeCell ref="Z321:AI321"/>
    <mergeCell ref="B394:B398"/>
    <mergeCell ref="E394:K398"/>
    <mergeCell ref="B372:B376"/>
    <mergeCell ref="E372:K376"/>
    <mergeCell ref="R376:Y376"/>
    <mergeCell ref="AB376:AJ376"/>
    <mergeCell ref="E378:K378"/>
    <mergeCell ref="B339:B349"/>
    <mergeCell ref="E370:K370"/>
    <mergeCell ref="E339:K349"/>
    <mergeCell ref="F404:AJ405"/>
    <mergeCell ref="N349:AI349"/>
    <mergeCell ref="R382:T382"/>
    <mergeCell ref="AD382:AF382"/>
    <mergeCell ref="AB357:AJ357"/>
    <mergeCell ref="E400:K400"/>
    <mergeCell ref="Q400:AB400"/>
    <mergeCell ref="AB368:AF368"/>
    <mergeCell ref="B384:B388"/>
    <mergeCell ref="E384:K388"/>
    <mergeCell ref="N384:AJ386"/>
    <mergeCell ref="AF388:AH388"/>
    <mergeCell ref="B390:B392"/>
    <mergeCell ref="E390:K392"/>
    <mergeCell ref="Y390:AC392"/>
    <mergeCell ref="R87:W87"/>
    <mergeCell ref="R190:W190"/>
    <mergeCell ref="R293:W293"/>
    <mergeCell ref="R392:W392"/>
    <mergeCell ref="T398:Z398"/>
    <mergeCell ref="AE398:AJ398"/>
    <mergeCell ref="A309:V310"/>
    <mergeCell ref="E321:S324"/>
    <mergeCell ref="Z312:AD312"/>
    <mergeCell ref="B366:B368"/>
    <mergeCell ref="Z318:AJ318"/>
    <mergeCell ref="W213:AJ213"/>
    <mergeCell ref="W215:AJ215"/>
    <mergeCell ref="Z313:AJ313"/>
    <mergeCell ref="Z315:AJ315"/>
    <mergeCell ref="Z316:AJ316"/>
    <mergeCell ref="Z317:AJ317"/>
    <mergeCell ref="W221:AI221"/>
    <mergeCell ref="W216:AI216"/>
    <mergeCell ref="W219:AH219"/>
  </mergeCells>
  <phoneticPr fontId="1"/>
  <dataValidations count="4">
    <dataValidation type="list" allowBlank="1" showInputMessage="1" showErrorMessage="1" sqref="N85 N87 N91 N89 N69:N70 AD85 AD87 N67 N188 N190 N194 N192 N172:N173 AD188 AD190 N170 N291 N293 N297 N295 N275:N276 AD291 AD293 N273 N390 N392 N396 N394 N374:N375 AD390 AD392 N372">
      <formula1>"□,☑"</formula1>
    </dataValidation>
    <dataValidation imeMode="halfAlpha" allowBlank="1" showInputMessage="1" showErrorMessage="1" sqref="AC125:AJ127 AD2:AJ2"/>
    <dataValidation type="list" allowBlank="1" showInputMessage="1" showErrorMessage="1" sqref="Q50:R50">
      <formula1>"登・届,登,届"</formula1>
    </dataValidation>
    <dataValidation allowBlank="1" showInputMessage="1" sqref="AB52:AJ52 AB59:AJ59 AB71:AJ71 AE93:AJ93 AE95:AJ95"/>
  </dataValidations>
  <printOptions horizontalCentered="1"/>
  <pageMargins left="0.23622047244094491" right="0.23622047244094491" top="0.55118110236220474" bottom="0.35433070866141736" header="0.31496062992125984" footer="0.31496062992125984"/>
  <pageSetup paperSize="9" scale="99" fitToWidth="0" orientation="portrait" blackAndWhite="1" horizontalDpi="4294967293" verticalDpi="300" r:id="rId1"/>
  <rowBreaks count="4" manualBreakCount="4">
    <brk id="102" max="35" man="1"/>
    <brk id="205" max="35" man="1"/>
    <brk id="308" max="35" man="1"/>
    <brk id="408"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471"/>
  <sheetViews>
    <sheetView showGridLines="0" showWhiteSpace="0" view="pageBreakPreview" zoomScaleNormal="100" zoomScaleSheetLayoutView="100" workbookViewId="0">
      <selection activeCell="AK1" sqref="AK1"/>
    </sheetView>
  </sheetViews>
  <sheetFormatPr defaultRowHeight="11.25" x14ac:dyDescent="0.15"/>
  <cols>
    <col min="1" max="1" width="1.125" style="27" customWidth="1"/>
    <col min="2" max="2" width="3.375" style="556" customWidth="1"/>
    <col min="3" max="4" width="0.375" style="27" customWidth="1"/>
    <col min="5" max="11" width="2.125" style="27" customWidth="1"/>
    <col min="12" max="13" width="0.375" style="27" customWidth="1"/>
    <col min="14" max="36" width="2.75" style="27" customWidth="1"/>
    <col min="37" max="37" width="0.375" style="27" customWidth="1"/>
    <col min="38" max="16384" width="9" style="27"/>
  </cols>
  <sheetData>
    <row r="1" spans="1:37" ht="12.75" customHeight="1" x14ac:dyDescent="0.15">
      <c r="A1" s="557"/>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6"/>
    </row>
    <row r="2" spans="1:37" ht="10.5" customHeight="1" x14ac:dyDescent="0.15">
      <c r="C2" s="557"/>
      <c r="AA2" s="557"/>
      <c r="AB2" s="557"/>
      <c r="AC2" s="557"/>
      <c r="AD2" s="564"/>
      <c r="AE2" s="564"/>
      <c r="AF2" s="564"/>
      <c r="AG2" s="564"/>
      <c r="AH2" s="564"/>
      <c r="AI2" s="564"/>
      <c r="AJ2" s="564"/>
    </row>
    <row r="3" spans="1:37" ht="10.5" customHeight="1" x14ac:dyDescent="0.15">
      <c r="A3" s="557"/>
      <c r="C3" s="557"/>
      <c r="D3" s="557"/>
      <c r="F3" s="557"/>
      <c r="G3" s="557"/>
      <c r="H3" s="557"/>
      <c r="I3" s="557"/>
      <c r="J3" s="557"/>
      <c r="K3" s="557"/>
      <c r="L3" s="557"/>
      <c r="M3" s="557"/>
      <c r="N3" s="557"/>
      <c r="O3" s="557"/>
      <c r="P3" s="557"/>
      <c r="Q3" s="557"/>
      <c r="R3" s="557"/>
      <c r="S3" s="557"/>
      <c r="T3" s="565"/>
      <c r="U3" s="557"/>
      <c r="V3" s="557"/>
      <c r="W3" s="557"/>
      <c r="X3" s="557"/>
      <c r="Y3" s="557"/>
      <c r="Z3" s="557"/>
      <c r="AA3" s="557"/>
      <c r="AB3" s="557"/>
      <c r="AC3" s="557"/>
      <c r="AD3" s="557"/>
      <c r="AE3" s="557"/>
      <c r="AF3" s="557"/>
      <c r="AG3" s="557"/>
      <c r="AH3" s="557"/>
      <c r="AI3" s="557"/>
      <c r="AJ3" s="557"/>
      <c r="AK3" s="557"/>
    </row>
    <row r="4" spans="1:37" ht="9" customHeight="1" x14ac:dyDescent="0.15">
      <c r="B4" s="559"/>
    </row>
    <row r="5" spans="1:37" ht="15.75" customHeight="1" x14ac:dyDescent="0.15">
      <c r="T5" s="558"/>
      <c r="V5" s="558"/>
      <c r="W5" s="554"/>
      <c r="X5" s="554"/>
      <c r="Y5" s="554"/>
      <c r="Z5" s="554"/>
      <c r="AA5" s="554"/>
      <c r="AB5" s="557"/>
      <c r="AC5" s="554"/>
      <c r="AD5" s="554"/>
      <c r="AE5" s="557"/>
      <c r="AF5" s="557"/>
      <c r="AG5" s="557"/>
      <c r="AH5" s="557"/>
      <c r="AI5" s="557"/>
      <c r="AJ5" s="117"/>
    </row>
    <row r="6" spans="1:37" ht="2.25" customHeight="1" x14ac:dyDescent="0.15">
      <c r="B6" s="559"/>
      <c r="V6" s="558"/>
      <c r="W6" s="557"/>
      <c r="X6" s="557"/>
      <c r="Y6" s="557"/>
      <c r="Z6" s="557"/>
      <c r="AA6" s="557"/>
      <c r="AB6" s="553"/>
      <c r="AC6" s="553"/>
      <c r="AD6" s="553"/>
      <c r="AE6" s="553"/>
      <c r="AF6" s="553"/>
      <c r="AG6" s="553"/>
      <c r="AH6" s="553"/>
      <c r="AI6" s="553"/>
      <c r="AJ6" s="553"/>
    </row>
    <row r="7" spans="1:37" ht="15.75" customHeight="1" x14ac:dyDescent="0.15">
      <c r="V7" s="558"/>
      <c r="W7" s="554"/>
      <c r="X7" s="554"/>
      <c r="Y7" s="554"/>
      <c r="Z7" s="554"/>
      <c r="AA7" s="554"/>
      <c r="AB7" s="554"/>
      <c r="AC7" s="554"/>
      <c r="AD7" s="554"/>
      <c r="AE7" s="554"/>
      <c r="AF7" s="554"/>
      <c r="AG7" s="554"/>
      <c r="AH7" s="554"/>
      <c r="AI7" s="554"/>
    </row>
    <row r="8" spans="1:37" ht="2.25" customHeight="1" x14ac:dyDescent="0.15">
      <c r="B8" s="559"/>
      <c r="V8" s="558"/>
      <c r="AB8" s="553"/>
      <c r="AC8" s="553"/>
      <c r="AD8" s="553"/>
      <c r="AE8" s="553"/>
      <c r="AF8" s="553"/>
      <c r="AG8" s="553"/>
      <c r="AH8" s="553"/>
      <c r="AI8" s="553"/>
      <c r="AJ8" s="553"/>
    </row>
    <row r="9" spans="1:37" ht="15.75" customHeight="1" x14ac:dyDescent="0.15">
      <c r="K9" s="1014" t="s">
        <v>728</v>
      </c>
      <c r="L9" s="1014"/>
      <c r="M9" s="1014"/>
      <c r="N9" s="1014"/>
      <c r="O9" s="1014"/>
      <c r="P9" s="1014"/>
      <c r="Q9" s="1014"/>
      <c r="R9" s="1014"/>
      <c r="S9" s="1014"/>
      <c r="T9" s="1014"/>
      <c r="U9" s="1014"/>
      <c r="V9" s="1014"/>
      <c r="W9" s="1014"/>
      <c r="X9" s="1014"/>
      <c r="Y9" s="1014"/>
      <c r="Z9" s="1014"/>
      <c r="AA9" s="1014"/>
      <c r="AB9" s="1014"/>
      <c r="AC9" s="1014"/>
      <c r="AD9" s="1014"/>
      <c r="AE9" s="554"/>
      <c r="AF9" s="554"/>
      <c r="AG9" s="554"/>
      <c r="AH9" s="554"/>
      <c r="AI9" s="554"/>
      <c r="AJ9" s="557"/>
    </row>
    <row r="10" spans="1:37" ht="13.5" customHeight="1" x14ac:dyDescent="0.15">
      <c r="W10" s="554"/>
      <c r="X10" s="554"/>
      <c r="Y10" s="554"/>
      <c r="Z10" s="554"/>
      <c r="AA10" s="554"/>
      <c r="AB10" s="554"/>
      <c r="AC10" s="554"/>
      <c r="AD10" s="554"/>
      <c r="AE10" s="554"/>
      <c r="AF10" s="554"/>
      <c r="AG10" s="554"/>
      <c r="AH10" s="554"/>
      <c r="AI10" s="554"/>
    </row>
    <row r="11" spans="1:37" ht="13.5" customHeight="1" x14ac:dyDescent="0.15">
      <c r="W11" s="554"/>
      <c r="X11" s="554"/>
      <c r="Y11" s="554"/>
      <c r="Z11" s="554"/>
      <c r="AA11" s="554"/>
      <c r="AB11" s="554"/>
      <c r="AC11" s="554"/>
      <c r="AD11" s="554"/>
      <c r="AE11" s="554"/>
      <c r="AF11" s="554"/>
      <c r="AG11" s="554"/>
      <c r="AH11" s="554"/>
      <c r="AI11" s="554"/>
    </row>
    <row r="12" spans="1:37" ht="13.5" customHeight="1" x14ac:dyDescent="0.15">
      <c r="W12" s="554"/>
      <c r="X12" s="554"/>
      <c r="Y12" s="554"/>
      <c r="Z12" s="554"/>
      <c r="AA12" s="554"/>
      <c r="AB12" s="554"/>
      <c r="AC12" s="554"/>
      <c r="AD12" s="554"/>
      <c r="AE12" s="554"/>
      <c r="AF12" s="554"/>
      <c r="AG12" s="554"/>
      <c r="AH12" s="554"/>
      <c r="AI12" s="554"/>
    </row>
    <row r="13" spans="1:37" ht="13.5" customHeight="1" x14ac:dyDescent="0.15">
      <c r="W13" s="554"/>
      <c r="X13" s="554"/>
      <c r="Y13" s="554"/>
      <c r="Z13" s="554"/>
      <c r="AA13" s="554"/>
      <c r="AB13" s="554"/>
      <c r="AC13" s="554"/>
      <c r="AD13" s="554"/>
      <c r="AE13" s="554"/>
      <c r="AF13" s="554"/>
      <c r="AG13" s="554"/>
      <c r="AH13" s="554"/>
      <c r="AI13" s="557"/>
    </row>
    <row r="14" spans="1:37" ht="2.25" customHeight="1" x14ac:dyDescent="0.15">
      <c r="B14" s="559"/>
      <c r="V14" s="558"/>
      <c r="AB14" s="553"/>
      <c r="AC14" s="553"/>
      <c r="AD14" s="553"/>
      <c r="AE14" s="553"/>
      <c r="AF14" s="553"/>
      <c r="AG14" s="553"/>
      <c r="AH14" s="553"/>
      <c r="AI14" s="553"/>
      <c r="AJ14" s="553"/>
    </row>
    <row r="15" spans="1:37" ht="12.75" customHeight="1" x14ac:dyDescent="0.15">
      <c r="E15" s="182"/>
      <c r="F15" s="182"/>
      <c r="G15" s="182"/>
      <c r="H15" s="182"/>
      <c r="I15" s="182"/>
      <c r="K15" s="182"/>
      <c r="O15" s="182"/>
      <c r="P15" s="182"/>
      <c r="V15" s="558"/>
      <c r="W15" s="557"/>
      <c r="X15" s="557"/>
      <c r="Y15" s="557"/>
      <c r="Z15" s="557"/>
      <c r="AA15" s="557"/>
      <c r="AB15" s="557"/>
      <c r="AC15" s="557"/>
      <c r="AD15" s="557"/>
      <c r="AE15" s="557"/>
      <c r="AF15" s="557"/>
      <c r="AG15" s="557"/>
      <c r="AH15" s="557"/>
      <c r="AI15" s="557"/>
    </row>
    <row r="16" spans="1:37" ht="2.25" customHeight="1" x14ac:dyDescent="0.15">
      <c r="B16" s="559"/>
    </row>
    <row r="17" spans="1:37" ht="2.25" customHeight="1" x14ac:dyDescent="0.15">
      <c r="B17" s="559"/>
    </row>
    <row r="18" spans="1:37" ht="12.75" customHeight="1" x14ac:dyDescent="0.15">
      <c r="B18" s="553"/>
      <c r="E18" s="182"/>
      <c r="F18" s="182"/>
      <c r="G18" s="182"/>
      <c r="H18" s="182"/>
      <c r="I18" s="182"/>
      <c r="K18" s="182"/>
      <c r="N18" s="566" t="s">
        <v>727</v>
      </c>
      <c r="O18" s="182"/>
      <c r="P18" s="182"/>
      <c r="AG18" s="557"/>
      <c r="AH18" s="557"/>
      <c r="AI18" s="557"/>
      <c r="AJ18" s="557"/>
    </row>
    <row r="19" spans="1:37" ht="2.25" customHeight="1" x14ac:dyDescent="0.15">
      <c r="B19" s="559"/>
    </row>
    <row r="20" spans="1:37" ht="12.75" customHeight="1" x14ac:dyDescent="0.15">
      <c r="A20" s="557"/>
      <c r="B20" s="557"/>
      <c r="C20" s="557"/>
      <c r="D20" s="557"/>
      <c r="E20" s="557"/>
      <c r="F20" s="557"/>
      <c r="G20" s="557"/>
      <c r="H20" s="557"/>
      <c r="I20" s="557"/>
      <c r="J20" s="557"/>
      <c r="K20" s="557"/>
      <c r="L20" s="557"/>
      <c r="M20" s="557"/>
      <c r="N20" s="567" t="s">
        <v>1022</v>
      </c>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6"/>
    </row>
    <row r="21" spans="1:37" ht="2.25" customHeight="1" x14ac:dyDescent="0.15">
      <c r="B21" s="559"/>
    </row>
    <row r="22" spans="1:37" ht="12.75" customHeight="1" x14ac:dyDescent="0.15">
      <c r="A22" s="554"/>
      <c r="B22" s="554"/>
      <c r="C22" s="554"/>
      <c r="D22" s="554"/>
      <c r="E22" s="554"/>
      <c r="F22" s="554"/>
      <c r="G22" s="554"/>
      <c r="H22" s="554"/>
      <c r="I22" s="554"/>
      <c r="J22" s="554"/>
      <c r="K22" s="554"/>
      <c r="L22" s="554"/>
      <c r="M22" s="554"/>
      <c r="P22" s="557"/>
      <c r="Q22" s="557"/>
      <c r="R22" s="557"/>
      <c r="S22" s="557"/>
      <c r="T22" s="557"/>
      <c r="U22" s="557"/>
      <c r="V22" s="557"/>
      <c r="W22" s="557"/>
      <c r="X22" s="557"/>
      <c r="Y22" s="557"/>
      <c r="Z22" s="557"/>
      <c r="AA22" s="557"/>
      <c r="AB22" s="557"/>
      <c r="AC22" s="557"/>
      <c r="AD22" s="557"/>
      <c r="AE22" s="557"/>
      <c r="AF22" s="557"/>
      <c r="AG22" s="557"/>
      <c r="AH22" s="557"/>
      <c r="AI22" s="557"/>
      <c r="AJ22" s="557"/>
      <c r="AK22" s="554"/>
    </row>
    <row r="23" spans="1:37" ht="2.25" customHeight="1" x14ac:dyDescent="0.15">
      <c r="A23" s="554"/>
      <c r="B23" s="554"/>
      <c r="C23" s="554"/>
      <c r="D23" s="554"/>
      <c r="E23" s="554"/>
      <c r="F23" s="554"/>
      <c r="G23" s="554"/>
      <c r="H23" s="554"/>
      <c r="I23" s="554"/>
      <c r="J23" s="554"/>
      <c r="K23" s="554"/>
      <c r="L23" s="554"/>
      <c r="M23" s="554"/>
      <c r="N23" s="568"/>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4"/>
    </row>
    <row r="24" spans="1:37" ht="12.75" customHeight="1" x14ac:dyDescent="0.15">
      <c r="A24" s="554"/>
      <c r="B24" s="554"/>
      <c r="C24" s="554"/>
      <c r="D24" s="554"/>
      <c r="E24" s="554"/>
      <c r="F24" s="554"/>
      <c r="G24" s="554"/>
      <c r="H24" s="554"/>
      <c r="I24" s="554"/>
      <c r="J24" s="554"/>
      <c r="K24" s="554"/>
      <c r="L24" s="554"/>
      <c r="M24" s="554"/>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4"/>
    </row>
    <row r="25" spans="1:37" ht="2.25" customHeight="1" x14ac:dyDescent="0.15">
      <c r="A25" s="554"/>
      <c r="B25" s="555"/>
      <c r="C25" s="554"/>
      <c r="D25" s="554"/>
      <c r="E25" s="554"/>
      <c r="F25" s="554"/>
      <c r="K25" s="557"/>
      <c r="L25" s="554"/>
      <c r="M25" s="554"/>
      <c r="N25" s="557"/>
      <c r="O25" s="557"/>
      <c r="P25" s="557"/>
      <c r="Q25" s="557"/>
      <c r="R25" s="557"/>
      <c r="AK25" s="554"/>
    </row>
    <row r="26" spans="1:37" ht="12.75" customHeight="1" x14ac:dyDescent="0.15">
      <c r="A26" s="554"/>
      <c r="B26" s="30"/>
      <c r="C26" s="30"/>
      <c r="D26" s="30"/>
      <c r="E26" s="30"/>
      <c r="F26" s="30"/>
      <c r="G26" s="30"/>
      <c r="H26" s="30"/>
      <c r="I26" s="30"/>
      <c r="J26" s="30"/>
      <c r="K26" s="30"/>
      <c r="L26" s="554"/>
      <c r="M26" s="554"/>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54"/>
    </row>
    <row r="27" spans="1:37" ht="10.5" customHeight="1" x14ac:dyDescent="0.15">
      <c r="A27" s="554"/>
      <c r="B27" s="30"/>
      <c r="C27" s="554"/>
      <c r="D27" s="554"/>
      <c r="E27" s="30" t="s">
        <v>1023</v>
      </c>
      <c r="F27" s="30"/>
      <c r="G27" s="30"/>
      <c r="H27" s="30"/>
      <c r="I27" s="30"/>
      <c r="J27" s="30"/>
      <c r="K27" s="30"/>
      <c r="L27" s="554"/>
      <c r="M27" s="554"/>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54"/>
    </row>
    <row r="28" spans="1:37" ht="10.5" customHeight="1" x14ac:dyDescent="0.15">
      <c r="A28" s="554"/>
      <c r="B28" s="30"/>
      <c r="C28" s="554"/>
      <c r="D28" s="554"/>
      <c r="E28" s="30"/>
      <c r="F28" s="30"/>
      <c r="G28" s="30"/>
      <c r="H28" s="30"/>
      <c r="I28" s="30"/>
      <c r="J28" s="30"/>
      <c r="K28" s="30"/>
      <c r="L28" s="554"/>
      <c r="M28" s="554"/>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4"/>
    </row>
    <row r="29" spans="1:37" ht="10.5" customHeight="1" x14ac:dyDescent="0.15">
      <c r="A29" s="554"/>
      <c r="B29" s="30"/>
      <c r="C29" s="554"/>
      <c r="D29" s="554"/>
      <c r="E29" s="30" t="s">
        <v>1024</v>
      </c>
      <c r="F29" s="30"/>
      <c r="G29" s="30"/>
      <c r="H29" s="30"/>
      <c r="I29" s="30"/>
      <c r="J29" s="30"/>
      <c r="K29" s="30"/>
      <c r="L29" s="554"/>
      <c r="M29" s="554"/>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4"/>
    </row>
    <row r="30" spans="1:37" x14ac:dyDescent="0.15">
      <c r="A30" s="554"/>
      <c r="B30" s="30"/>
      <c r="C30" s="554"/>
      <c r="D30" s="554"/>
      <c r="E30" s="570" t="s">
        <v>1025</v>
      </c>
      <c r="F30" s="30" t="s">
        <v>1028</v>
      </c>
      <c r="G30" s="30"/>
      <c r="H30" s="30"/>
      <c r="I30" s="30"/>
      <c r="J30" s="30"/>
      <c r="K30" s="30"/>
      <c r="L30" s="554"/>
      <c r="M30" s="554"/>
      <c r="N30" s="553"/>
      <c r="O30" s="553"/>
      <c r="P30" s="553"/>
      <c r="Q30" s="553"/>
      <c r="R30" s="553"/>
      <c r="S30" s="553"/>
      <c r="T30" s="553"/>
      <c r="U30" s="553"/>
      <c r="V30" s="553"/>
      <c r="W30" s="553"/>
      <c r="X30" s="553"/>
      <c r="Y30" s="553"/>
      <c r="Z30" s="553"/>
      <c r="AA30" s="553"/>
      <c r="AB30" s="553"/>
      <c r="AC30" s="553"/>
      <c r="AD30" s="553"/>
      <c r="AE30" s="553"/>
      <c r="AF30" s="553"/>
      <c r="AG30" s="553"/>
      <c r="AH30" s="553"/>
      <c r="AI30" s="553"/>
      <c r="AJ30" s="553"/>
      <c r="AK30" s="554"/>
    </row>
    <row r="31" spans="1:37" x14ac:dyDescent="0.15">
      <c r="A31" s="554"/>
      <c r="B31" s="30"/>
      <c r="C31" s="554"/>
      <c r="D31" s="554"/>
      <c r="E31" s="570" t="s">
        <v>1026</v>
      </c>
      <c r="F31" s="30" t="s">
        <v>1029</v>
      </c>
      <c r="G31" s="30"/>
      <c r="H31" s="30"/>
      <c r="I31" s="30"/>
      <c r="J31" s="30"/>
      <c r="K31" s="30"/>
      <c r="L31" s="554"/>
      <c r="M31" s="554"/>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4"/>
    </row>
    <row r="32" spans="1:37" ht="24.95" customHeight="1" x14ac:dyDescent="0.15">
      <c r="A32" s="554"/>
      <c r="B32" s="30"/>
      <c r="C32" s="554"/>
      <c r="D32" s="554"/>
      <c r="E32" s="570" t="s">
        <v>1027</v>
      </c>
      <c r="F32" s="1015" t="s">
        <v>1030</v>
      </c>
      <c r="G32" s="1015"/>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5"/>
      <c r="AD32" s="1015"/>
      <c r="AE32" s="1015"/>
      <c r="AF32" s="1015"/>
      <c r="AG32" s="1015"/>
      <c r="AH32" s="553"/>
      <c r="AI32" s="553"/>
      <c r="AJ32" s="553"/>
      <c r="AK32" s="554"/>
    </row>
    <row r="33" spans="1:37" ht="10.5" customHeight="1" x14ac:dyDescent="0.15">
      <c r="A33" s="554"/>
      <c r="B33" s="30"/>
      <c r="C33" s="554"/>
      <c r="D33" s="554"/>
      <c r="E33" s="30"/>
      <c r="F33" s="30"/>
      <c r="G33" s="30"/>
      <c r="H33" s="30"/>
      <c r="I33" s="30"/>
      <c r="J33" s="30"/>
      <c r="K33" s="30"/>
      <c r="L33" s="554"/>
      <c r="M33" s="554"/>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4"/>
    </row>
    <row r="34" spans="1:37" ht="10.5" customHeight="1" x14ac:dyDescent="0.15">
      <c r="A34" s="554"/>
      <c r="B34" s="30"/>
      <c r="C34" s="554"/>
      <c r="D34" s="554"/>
      <c r="E34" s="30" t="s">
        <v>1037</v>
      </c>
      <c r="F34" s="30"/>
      <c r="G34" s="30"/>
      <c r="H34" s="30"/>
      <c r="I34" s="30"/>
      <c r="J34" s="30"/>
      <c r="K34" s="30"/>
      <c r="L34" s="554"/>
      <c r="M34" s="554"/>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3"/>
      <c r="AK34" s="554"/>
    </row>
    <row r="35" spans="1:37" ht="10.5" customHeight="1" x14ac:dyDescent="0.15">
      <c r="A35" s="554"/>
      <c r="B35" s="30"/>
      <c r="C35" s="554"/>
      <c r="D35" s="554"/>
      <c r="E35" s="30"/>
      <c r="F35" s="30"/>
      <c r="G35" s="30"/>
      <c r="H35" s="30"/>
      <c r="I35" s="30"/>
      <c r="J35" s="30"/>
      <c r="K35" s="30"/>
      <c r="L35" s="554"/>
      <c r="M35" s="554"/>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4"/>
    </row>
    <row r="36" spans="1:37" ht="10.5" customHeight="1" x14ac:dyDescent="0.15">
      <c r="A36" s="554"/>
      <c r="B36" s="30"/>
      <c r="C36" s="554"/>
      <c r="D36" s="554"/>
      <c r="E36" s="30" t="s">
        <v>1038</v>
      </c>
      <c r="F36" s="30"/>
      <c r="G36" s="30"/>
      <c r="H36" s="30"/>
      <c r="I36" s="30"/>
      <c r="J36" s="30"/>
      <c r="K36" s="30"/>
      <c r="L36" s="554"/>
      <c r="M36" s="554"/>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4"/>
    </row>
    <row r="37" spans="1:37" ht="10.5" customHeight="1" x14ac:dyDescent="0.15">
      <c r="A37" s="554"/>
      <c r="B37" s="30"/>
      <c r="C37" s="554"/>
      <c r="D37" s="554"/>
      <c r="E37" s="30"/>
      <c r="F37" s="30"/>
      <c r="G37" s="30"/>
      <c r="H37" s="30"/>
      <c r="I37" s="30"/>
      <c r="J37" s="30"/>
      <c r="K37" s="30" t="s">
        <v>1031</v>
      </c>
      <c r="L37" s="554"/>
      <c r="M37" s="554"/>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4"/>
    </row>
    <row r="38" spans="1:37" ht="10.5" customHeight="1" x14ac:dyDescent="0.15">
      <c r="A38" s="554"/>
      <c r="B38" s="30"/>
      <c r="C38" s="554"/>
      <c r="D38" s="554"/>
      <c r="E38" s="30"/>
      <c r="F38" s="30"/>
      <c r="G38" s="30"/>
      <c r="H38" s="30"/>
      <c r="I38" s="30"/>
      <c r="J38" s="30"/>
      <c r="K38" s="30"/>
      <c r="L38" s="554"/>
      <c r="M38" s="554"/>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4"/>
    </row>
    <row r="39" spans="1:37" ht="10.5" customHeight="1" x14ac:dyDescent="0.15">
      <c r="A39" s="554"/>
      <c r="B39" s="30"/>
      <c r="C39" s="554"/>
      <c r="D39" s="554"/>
      <c r="E39" s="30" t="s">
        <v>744</v>
      </c>
      <c r="F39" s="30"/>
      <c r="G39" s="30"/>
      <c r="H39" s="30"/>
      <c r="I39" s="30"/>
      <c r="J39" s="30"/>
      <c r="K39" s="30"/>
      <c r="L39" s="554"/>
      <c r="M39" s="554"/>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4"/>
    </row>
    <row r="40" spans="1:37" ht="10.5" customHeight="1" x14ac:dyDescent="0.15">
      <c r="A40" s="554"/>
      <c r="B40" s="30"/>
      <c r="C40" s="554"/>
      <c r="D40" s="554"/>
      <c r="E40" s="30"/>
      <c r="F40" s="30"/>
      <c r="G40" s="30"/>
      <c r="H40" s="30"/>
      <c r="I40" s="30"/>
      <c r="J40" s="30"/>
      <c r="K40" s="30"/>
      <c r="L40" s="554"/>
      <c r="M40" s="554"/>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4"/>
    </row>
    <row r="41" spans="1:37" ht="10.5" customHeight="1" x14ac:dyDescent="0.15">
      <c r="A41" s="554"/>
      <c r="B41" s="30"/>
      <c r="C41" s="554"/>
      <c r="D41" s="554"/>
      <c r="E41" s="30" t="s">
        <v>745</v>
      </c>
      <c r="F41" s="30"/>
      <c r="G41" s="30"/>
      <c r="H41" s="30"/>
      <c r="I41" s="30"/>
      <c r="J41" s="30"/>
      <c r="K41" s="30"/>
      <c r="L41" s="554"/>
      <c r="M41" s="554"/>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4"/>
    </row>
    <row r="42" spans="1:37" ht="10.5" customHeight="1" x14ac:dyDescent="0.15">
      <c r="A42" s="554"/>
      <c r="B42" s="30"/>
      <c r="C42" s="554"/>
      <c r="D42" s="554"/>
      <c r="E42" s="30"/>
      <c r="F42" s="30"/>
      <c r="G42" s="30"/>
      <c r="H42" s="30"/>
      <c r="I42" s="30"/>
      <c r="J42" s="30"/>
      <c r="K42" s="30"/>
      <c r="L42" s="554"/>
      <c r="M42" s="554"/>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4"/>
    </row>
    <row r="43" spans="1:37" ht="10.5" customHeight="1" x14ac:dyDescent="0.15">
      <c r="A43" s="554"/>
      <c r="B43" s="30"/>
      <c r="C43" s="554"/>
      <c r="D43" s="554"/>
      <c r="E43" s="30" t="s">
        <v>746</v>
      </c>
      <c r="F43" s="30"/>
      <c r="G43" s="30"/>
      <c r="H43" s="30"/>
      <c r="I43" s="30"/>
      <c r="J43" s="30"/>
      <c r="K43" s="30"/>
      <c r="L43" s="554"/>
      <c r="M43" s="554"/>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4"/>
    </row>
    <row r="44" spans="1:37" ht="10.5" customHeight="1" x14ac:dyDescent="0.15">
      <c r="A44" s="554"/>
      <c r="B44" s="30"/>
      <c r="C44" s="554"/>
      <c r="D44" s="554"/>
      <c r="E44" s="30"/>
      <c r="F44" s="30"/>
      <c r="G44" s="30"/>
      <c r="H44" s="30"/>
      <c r="I44" s="30"/>
      <c r="J44" s="30"/>
      <c r="K44" s="30"/>
      <c r="L44" s="554"/>
      <c r="M44" s="554"/>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4"/>
    </row>
    <row r="45" spans="1:37" ht="10.5" customHeight="1" x14ac:dyDescent="0.15">
      <c r="A45" s="554"/>
      <c r="B45" s="30"/>
      <c r="C45" s="554"/>
      <c r="D45" s="554"/>
      <c r="E45" s="30" t="s">
        <v>747</v>
      </c>
      <c r="F45" s="30"/>
      <c r="G45" s="30"/>
      <c r="H45" s="30"/>
      <c r="I45" s="30"/>
      <c r="J45" s="30"/>
      <c r="K45" s="30"/>
      <c r="L45" s="554"/>
      <c r="M45" s="554"/>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4"/>
    </row>
    <row r="46" spans="1:37" ht="10.5" customHeight="1" x14ac:dyDescent="0.15">
      <c r="A46" s="554"/>
      <c r="B46" s="30"/>
      <c r="C46" s="554"/>
      <c r="D46" s="554"/>
      <c r="E46" s="30"/>
      <c r="F46" s="30"/>
      <c r="G46" s="30"/>
      <c r="H46" s="30"/>
      <c r="I46" s="30"/>
      <c r="J46" s="30"/>
      <c r="K46" s="30"/>
      <c r="L46" s="554"/>
      <c r="M46" s="554"/>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4"/>
    </row>
    <row r="47" spans="1:37" ht="10.5" customHeight="1" x14ac:dyDescent="0.15">
      <c r="A47" s="554"/>
      <c r="B47" s="30"/>
      <c r="C47" s="554"/>
      <c r="D47" s="554"/>
      <c r="E47" s="30" t="s">
        <v>1054</v>
      </c>
      <c r="F47" s="30"/>
      <c r="G47" s="30"/>
      <c r="H47" s="30"/>
      <c r="I47" s="30"/>
      <c r="J47" s="30"/>
      <c r="K47" s="30"/>
      <c r="L47" s="554"/>
      <c r="M47" s="554"/>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4"/>
    </row>
    <row r="48" spans="1:37" ht="10.5" customHeight="1" x14ac:dyDescent="0.15">
      <c r="A48" s="554"/>
      <c r="B48" s="30"/>
      <c r="C48" s="554"/>
      <c r="D48" s="554"/>
      <c r="E48" s="30"/>
      <c r="F48" s="30"/>
      <c r="G48" s="30"/>
      <c r="H48" s="30"/>
      <c r="I48" s="30"/>
      <c r="J48" s="30"/>
      <c r="K48" s="30"/>
      <c r="L48" s="554"/>
      <c r="M48" s="554"/>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4"/>
    </row>
    <row r="49" spans="1:37" ht="10.5" customHeight="1" x14ac:dyDescent="0.15">
      <c r="A49" s="554"/>
      <c r="B49" s="30"/>
      <c r="C49" s="554"/>
      <c r="D49" s="554"/>
      <c r="E49" s="30" t="s">
        <v>748</v>
      </c>
      <c r="F49" s="30"/>
      <c r="G49" s="30"/>
      <c r="H49" s="30"/>
      <c r="I49" s="30"/>
      <c r="J49" s="30"/>
      <c r="K49" s="30"/>
      <c r="L49" s="554"/>
      <c r="M49" s="554"/>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4"/>
    </row>
    <row r="50" spans="1:37" ht="10.5" customHeight="1" x14ac:dyDescent="0.15">
      <c r="A50" s="554"/>
      <c r="B50" s="30"/>
      <c r="C50" s="554"/>
      <c r="D50" s="554"/>
      <c r="E50" s="30"/>
      <c r="F50" s="30"/>
      <c r="G50" s="30"/>
      <c r="H50" s="30"/>
      <c r="I50" s="30"/>
      <c r="J50" s="30"/>
      <c r="K50" s="30"/>
      <c r="L50" s="554"/>
      <c r="M50" s="554"/>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4"/>
    </row>
    <row r="51" spans="1:37" ht="12.75" customHeight="1" x14ac:dyDescent="0.15">
      <c r="A51" s="554"/>
      <c r="B51" s="30"/>
      <c r="C51" s="30"/>
      <c r="D51" s="30"/>
      <c r="E51" s="571" t="s">
        <v>1032</v>
      </c>
      <c r="F51" s="571"/>
      <c r="G51" s="30" t="s">
        <v>1033</v>
      </c>
      <c r="H51" s="30"/>
      <c r="I51" s="30"/>
      <c r="J51" s="30"/>
      <c r="K51" s="30"/>
      <c r="L51" s="554"/>
      <c r="M51" s="554"/>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4"/>
    </row>
    <row r="52" spans="1:37" ht="2.25" customHeight="1" x14ac:dyDescent="0.15">
      <c r="A52" s="554"/>
      <c r="B52" s="30"/>
      <c r="C52" s="554"/>
      <c r="D52" s="554"/>
      <c r="E52" s="571"/>
      <c r="F52" s="571"/>
      <c r="G52" s="30"/>
      <c r="H52" s="30"/>
      <c r="I52" s="30"/>
      <c r="J52" s="30"/>
      <c r="K52" s="30"/>
      <c r="L52" s="554"/>
      <c r="M52" s="554"/>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4"/>
    </row>
    <row r="53" spans="1:37" s="18" customFormat="1" ht="12.6" customHeight="1" x14ac:dyDescent="0.15">
      <c r="A53" s="572"/>
      <c r="B53" s="573"/>
      <c r="C53" s="573"/>
      <c r="D53" s="573"/>
      <c r="E53" s="574" t="s">
        <v>1034</v>
      </c>
      <c r="F53" s="575"/>
      <c r="G53" s="27" t="s">
        <v>1036</v>
      </c>
      <c r="AE53" s="24"/>
      <c r="AF53" s="24"/>
      <c r="AG53" s="24"/>
      <c r="AH53" s="24"/>
      <c r="AI53" s="24"/>
      <c r="AJ53" s="24"/>
      <c r="AK53" s="572"/>
    </row>
    <row r="54" spans="1:37" s="18" customFormat="1" ht="12.6" customHeight="1" x14ac:dyDescent="0.15">
      <c r="A54" s="572"/>
      <c r="B54" s="573"/>
      <c r="C54" s="573"/>
      <c r="D54" s="573"/>
      <c r="E54" s="573"/>
      <c r="G54" s="27" t="s">
        <v>1035</v>
      </c>
      <c r="AE54" s="24"/>
      <c r="AF54" s="24"/>
      <c r="AG54" s="24"/>
      <c r="AH54" s="24"/>
      <c r="AI54" s="24"/>
      <c r="AJ54" s="24"/>
      <c r="AK54" s="572"/>
    </row>
    <row r="55" spans="1:37" s="18" customFormat="1" ht="12.6" customHeight="1" x14ac:dyDescent="0.15">
      <c r="A55" s="572"/>
      <c r="B55" s="573"/>
      <c r="C55" s="572"/>
      <c r="D55" s="572"/>
      <c r="E55" s="573"/>
      <c r="AE55" s="576"/>
      <c r="AF55" s="576"/>
      <c r="AG55" s="576"/>
      <c r="AH55" s="576"/>
      <c r="AI55" s="576"/>
      <c r="AJ55" s="576"/>
      <c r="AK55" s="572"/>
    </row>
    <row r="56" spans="1:37" s="18" customFormat="1" ht="12.6" customHeight="1" x14ac:dyDescent="0.15">
      <c r="A56" s="572"/>
      <c r="B56" s="573"/>
      <c r="C56" s="572"/>
      <c r="D56" s="572"/>
      <c r="E56" s="573"/>
      <c r="AE56" s="576"/>
      <c r="AF56" s="576"/>
      <c r="AG56" s="576"/>
      <c r="AH56" s="576"/>
      <c r="AI56" s="576"/>
      <c r="AJ56" s="576"/>
      <c r="AK56" s="572"/>
    </row>
    <row r="57" spans="1:37" s="18" customFormat="1" ht="12.6" customHeight="1" x14ac:dyDescent="0.15">
      <c r="A57" s="572"/>
      <c r="B57" s="573"/>
      <c r="C57" s="572"/>
      <c r="D57" s="572"/>
      <c r="E57" s="573"/>
      <c r="AE57" s="576"/>
      <c r="AF57" s="576"/>
      <c r="AG57" s="576"/>
      <c r="AH57" s="576"/>
      <c r="AI57" s="576"/>
      <c r="AJ57" s="576"/>
      <c r="AK57" s="572"/>
    </row>
    <row r="58" spans="1:37" s="18" customFormat="1" ht="12.6" customHeight="1" x14ac:dyDescent="0.15">
      <c r="A58" s="572"/>
      <c r="B58" s="573"/>
      <c r="C58" s="572"/>
      <c r="D58" s="572"/>
      <c r="E58" s="573"/>
      <c r="AE58" s="576"/>
      <c r="AF58" s="576"/>
      <c r="AG58" s="576"/>
      <c r="AH58" s="576"/>
      <c r="AI58" s="576"/>
      <c r="AJ58" s="576"/>
      <c r="AK58" s="572"/>
    </row>
    <row r="59" spans="1:37" s="18" customFormat="1" ht="12.6" customHeight="1" x14ac:dyDescent="0.15">
      <c r="A59" s="572"/>
      <c r="B59" s="573"/>
      <c r="C59" s="573"/>
      <c r="D59" s="573"/>
      <c r="E59" s="573"/>
      <c r="AE59" s="24"/>
      <c r="AF59" s="24"/>
      <c r="AG59" s="24"/>
      <c r="AH59" s="24"/>
      <c r="AI59" s="24"/>
      <c r="AJ59" s="24"/>
      <c r="AK59" s="572"/>
    </row>
    <row r="60" spans="1:37" s="18" customFormat="1" ht="12" customHeight="1" x14ac:dyDescent="0.15">
      <c r="B60" s="577"/>
      <c r="F60" s="578" t="s">
        <v>733</v>
      </c>
      <c r="G60" s="573"/>
      <c r="H60" s="573"/>
      <c r="I60" s="573"/>
      <c r="J60" s="573"/>
      <c r="K60" s="573"/>
      <c r="L60" s="572"/>
      <c r="M60" s="572"/>
      <c r="N60" s="24"/>
      <c r="O60" s="24"/>
      <c r="P60" s="24"/>
      <c r="Q60" s="18" t="s">
        <v>738</v>
      </c>
      <c r="R60" s="24"/>
      <c r="S60" s="24"/>
      <c r="T60" s="24"/>
      <c r="U60" s="24"/>
      <c r="V60" s="24"/>
      <c r="W60" s="24"/>
      <c r="X60" s="24" t="s">
        <v>743</v>
      </c>
      <c r="Y60" s="24"/>
      <c r="Z60" s="24"/>
      <c r="AA60" s="24"/>
      <c r="AB60" s="24"/>
      <c r="AC60" s="24"/>
      <c r="AD60" s="24"/>
    </row>
    <row r="61" spans="1:37" s="18" customFormat="1" ht="12" customHeight="1" x14ac:dyDescent="0.15">
      <c r="A61" s="572"/>
      <c r="B61" s="572"/>
      <c r="C61" s="572"/>
      <c r="D61" s="572"/>
      <c r="E61" s="572"/>
      <c r="F61" s="578" t="s">
        <v>729</v>
      </c>
      <c r="G61" s="573"/>
      <c r="H61" s="573"/>
      <c r="I61" s="573"/>
      <c r="J61" s="573"/>
      <c r="K61" s="573"/>
      <c r="L61" s="572"/>
      <c r="M61" s="572"/>
      <c r="N61" s="24"/>
      <c r="O61" s="24"/>
      <c r="P61" s="24"/>
      <c r="Q61" s="578" t="s">
        <v>734</v>
      </c>
      <c r="R61" s="24"/>
      <c r="S61" s="24"/>
      <c r="T61" s="24"/>
      <c r="U61" s="24"/>
      <c r="V61" s="24"/>
      <c r="W61" s="24"/>
      <c r="X61" s="24" t="s">
        <v>739</v>
      </c>
      <c r="Y61" s="24"/>
      <c r="Z61" s="24"/>
      <c r="AA61" s="24"/>
      <c r="AB61" s="24"/>
      <c r="AC61" s="24"/>
      <c r="AD61" s="24"/>
      <c r="AE61" s="24"/>
      <c r="AF61" s="24"/>
      <c r="AG61" s="24"/>
      <c r="AH61" s="24"/>
      <c r="AI61" s="579"/>
      <c r="AK61" s="572"/>
    </row>
    <row r="62" spans="1:37" s="18" customFormat="1" ht="12" customHeight="1" x14ac:dyDescent="0.15">
      <c r="A62" s="572"/>
      <c r="B62" s="572"/>
      <c r="C62" s="572"/>
      <c r="D62" s="572"/>
      <c r="E62" s="572"/>
      <c r="F62" s="578" t="s">
        <v>730</v>
      </c>
      <c r="G62" s="573"/>
      <c r="H62" s="573"/>
      <c r="I62" s="573"/>
      <c r="J62" s="573"/>
      <c r="K62" s="573"/>
      <c r="L62" s="572"/>
      <c r="M62" s="572"/>
      <c r="N62" s="576"/>
      <c r="O62" s="576"/>
      <c r="P62" s="576"/>
      <c r="Q62" s="578" t="s">
        <v>735</v>
      </c>
      <c r="R62" s="576"/>
      <c r="S62" s="576"/>
      <c r="T62" s="576"/>
      <c r="U62" s="576"/>
      <c r="V62" s="576"/>
      <c r="W62" s="576"/>
      <c r="X62" s="576" t="s">
        <v>740</v>
      </c>
      <c r="Y62" s="576"/>
      <c r="Z62" s="576"/>
      <c r="AA62" s="576"/>
      <c r="AB62" s="576"/>
      <c r="AC62" s="576"/>
      <c r="AD62" s="576"/>
      <c r="AK62" s="572"/>
    </row>
    <row r="63" spans="1:37" s="18" customFormat="1" ht="12" customHeight="1" x14ac:dyDescent="0.15">
      <c r="A63" s="572"/>
      <c r="B63" s="572"/>
      <c r="C63" s="572"/>
      <c r="D63" s="572"/>
      <c r="E63" s="572"/>
      <c r="F63" s="578" t="s">
        <v>731</v>
      </c>
      <c r="G63" s="573"/>
      <c r="H63" s="573"/>
      <c r="I63" s="573"/>
      <c r="J63" s="573"/>
      <c r="K63" s="573"/>
      <c r="L63" s="572"/>
      <c r="M63" s="572"/>
      <c r="N63" s="24"/>
      <c r="O63" s="24"/>
      <c r="P63" s="24"/>
      <c r="Q63" s="578" t="s">
        <v>737</v>
      </c>
      <c r="R63" s="24"/>
      <c r="S63" s="24"/>
      <c r="T63" s="24"/>
      <c r="U63" s="24"/>
      <c r="V63" s="24"/>
      <c r="W63" s="24"/>
      <c r="X63" s="24" t="s">
        <v>741</v>
      </c>
      <c r="Y63" s="24"/>
      <c r="Z63" s="24"/>
      <c r="AA63" s="24"/>
      <c r="AB63" s="24"/>
      <c r="AC63" s="24"/>
      <c r="AD63" s="24"/>
      <c r="AE63" s="24"/>
      <c r="AF63" s="24"/>
      <c r="AG63" s="24"/>
      <c r="AH63" s="24"/>
      <c r="AI63" s="24"/>
      <c r="AK63" s="572"/>
    </row>
    <row r="64" spans="1:37" s="18" customFormat="1" ht="12" customHeight="1" x14ac:dyDescent="0.15">
      <c r="A64" s="572"/>
      <c r="B64" s="572"/>
      <c r="C64" s="572"/>
      <c r="D64" s="572"/>
      <c r="E64" s="572"/>
      <c r="F64" s="578" t="s">
        <v>732</v>
      </c>
      <c r="Q64" s="578" t="s">
        <v>736</v>
      </c>
      <c r="X64" s="18" t="s">
        <v>742</v>
      </c>
      <c r="AK64" s="572"/>
    </row>
    <row r="65" spans="1:37" s="18" customFormat="1" ht="12" customHeight="1" x14ac:dyDescent="0.15">
      <c r="A65" s="572"/>
      <c r="B65" s="572"/>
      <c r="C65" s="572"/>
      <c r="D65" s="572"/>
      <c r="E65" s="572"/>
      <c r="F65" s="578"/>
      <c r="G65" s="572"/>
      <c r="H65" s="572"/>
      <c r="I65" s="572"/>
      <c r="J65" s="572"/>
      <c r="K65" s="572"/>
      <c r="L65" s="572"/>
      <c r="M65" s="572"/>
      <c r="N65" s="576"/>
      <c r="O65" s="24"/>
      <c r="P65" s="24"/>
      <c r="Q65" s="24"/>
      <c r="R65" s="579"/>
      <c r="S65" s="576"/>
      <c r="T65" s="576"/>
      <c r="U65" s="576"/>
      <c r="V65" s="580"/>
      <c r="W65" s="24"/>
      <c r="X65" s="24"/>
      <c r="Y65" s="24"/>
      <c r="Z65" s="24"/>
      <c r="AA65" s="576"/>
      <c r="AB65" s="579"/>
      <c r="AC65" s="576"/>
      <c r="AD65" s="576"/>
      <c r="AE65" s="581"/>
      <c r="AF65" s="581"/>
      <c r="AG65" s="581"/>
      <c r="AH65" s="581"/>
      <c r="AI65" s="582"/>
      <c r="AK65" s="572"/>
    </row>
    <row r="66" spans="1:37" s="18" customFormat="1" ht="12" customHeight="1" x14ac:dyDescent="0.15">
      <c r="A66" s="572"/>
      <c r="B66" s="572"/>
      <c r="C66" s="572"/>
      <c r="D66" s="572"/>
      <c r="E66" s="572"/>
      <c r="F66" s="578"/>
      <c r="G66" s="572"/>
      <c r="H66" s="572"/>
      <c r="I66" s="572"/>
      <c r="J66" s="572"/>
      <c r="K66" s="572"/>
      <c r="L66" s="572"/>
      <c r="M66" s="572"/>
      <c r="N66" s="24"/>
      <c r="O66" s="24"/>
      <c r="P66" s="24"/>
      <c r="Q66" s="24"/>
      <c r="R66" s="24"/>
      <c r="AK66" s="572"/>
    </row>
    <row r="67" spans="1:37" s="18" customFormat="1" ht="12" customHeight="1" x14ac:dyDescent="0.15">
      <c r="A67" s="572"/>
      <c r="B67" s="572"/>
      <c r="C67" s="572"/>
      <c r="D67" s="572"/>
      <c r="E67" s="572"/>
      <c r="F67" s="578"/>
      <c r="G67" s="572"/>
      <c r="H67" s="572"/>
      <c r="I67" s="572"/>
      <c r="J67" s="572"/>
      <c r="K67" s="572"/>
      <c r="L67" s="572"/>
      <c r="M67" s="572"/>
      <c r="N67" s="24"/>
      <c r="O67" s="24"/>
      <c r="P67" s="24"/>
      <c r="Q67" s="24"/>
      <c r="R67" s="24"/>
      <c r="S67" s="24"/>
      <c r="T67" s="24"/>
      <c r="U67" s="24"/>
      <c r="V67" s="24"/>
      <c r="W67" s="24"/>
      <c r="X67" s="24"/>
      <c r="Y67" s="24"/>
      <c r="Z67" s="24"/>
      <c r="AA67" s="24"/>
      <c r="AB67" s="24"/>
      <c r="AC67" s="24"/>
      <c r="AD67" s="24"/>
      <c r="AE67" s="24"/>
      <c r="AF67" s="24"/>
      <c r="AG67" s="24"/>
      <c r="AH67" s="24"/>
      <c r="AI67" s="24"/>
      <c r="AK67" s="572"/>
    </row>
    <row r="68" spans="1:37" ht="12" customHeight="1" x14ac:dyDescent="0.15">
      <c r="A68" s="554"/>
      <c r="B68" s="554"/>
      <c r="C68" s="554"/>
      <c r="D68" s="554"/>
      <c r="E68" s="554"/>
      <c r="F68" s="578"/>
      <c r="G68" s="572"/>
      <c r="H68" s="572"/>
      <c r="I68" s="572"/>
      <c r="J68" s="572"/>
      <c r="K68" s="572"/>
      <c r="L68" s="572"/>
      <c r="M68" s="572"/>
      <c r="N68" s="24"/>
      <c r="O68" s="24"/>
      <c r="P68" s="24"/>
      <c r="Q68" s="24"/>
      <c r="R68" s="24"/>
      <c r="S68" s="18"/>
      <c r="T68" s="18"/>
      <c r="U68" s="18"/>
      <c r="V68" s="18"/>
      <c r="W68" s="18"/>
      <c r="X68" s="18"/>
      <c r="Y68" s="18"/>
      <c r="Z68" s="18"/>
      <c r="AA68" s="18"/>
      <c r="AB68" s="18"/>
      <c r="AC68" s="18"/>
      <c r="AD68" s="18"/>
      <c r="AK68" s="554"/>
    </row>
    <row r="69" spans="1:37" ht="12" customHeight="1" x14ac:dyDescent="0.15">
      <c r="A69" s="554"/>
      <c r="B69" s="554"/>
      <c r="C69" s="554"/>
      <c r="D69" s="554"/>
      <c r="E69" s="554"/>
      <c r="F69" s="578"/>
      <c r="G69" s="572"/>
      <c r="H69" s="572"/>
      <c r="I69" s="572"/>
      <c r="J69" s="572"/>
      <c r="K69" s="572"/>
      <c r="L69" s="572"/>
      <c r="M69" s="572"/>
      <c r="N69" s="583"/>
      <c r="O69" s="581"/>
      <c r="P69" s="581"/>
      <c r="Q69" s="581"/>
      <c r="R69" s="582"/>
      <c r="S69" s="583"/>
      <c r="T69" s="583"/>
      <c r="U69" s="584"/>
      <c r="V69" s="581"/>
      <c r="W69" s="581"/>
      <c r="X69" s="581"/>
      <c r="Y69" s="583"/>
      <c r="Z69" s="585"/>
      <c r="AA69" s="585"/>
      <c r="AB69" s="586"/>
      <c r="AC69" s="586"/>
      <c r="AD69" s="583"/>
      <c r="AE69" s="349"/>
      <c r="AF69" s="349"/>
      <c r="AG69" s="349"/>
      <c r="AH69" s="349"/>
      <c r="AI69" s="349"/>
      <c r="AK69" s="554"/>
    </row>
    <row r="70" spans="1:37" ht="12" customHeight="1" x14ac:dyDescent="0.15">
      <c r="A70" s="554"/>
      <c r="B70" s="554"/>
      <c r="C70" s="554"/>
      <c r="D70" s="554"/>
      <c r="E70" s="554"/>
      <c r="F70" s="587"/>
      <c r="G70" s="572"/>
      <c r="H70" s="572"/>
      <c r="I70" s="572"/>
      <c r="J70" s="572"/>
      <c r="K70" s="572"/>
      <c r="L70" s="572"/>
      <c r="M70" s="572"/>
      <c r="N70" s="24"/>
      <c r="O70" s="24"/>
      <c r="P70" s="24"/>
      <c r="Q70" s="24"/>
      <c r="R70" s="24"/>
      <c r="S70" s="18"/>
      <c r="T70" s="18"/>
      <c r="U70" s="18"/>
      <c r="V70" s="18"/>
      <c r="W70" s="18"/>
      <c r="X70" s="18"/>
      <c r="Y70" s="18"/>
      <c r="Z70" s="18"/>
      <c r="AA70" s="18"/>
      <c r="AB70" s="18"/>
      <c r="AC70" s="18"/>
      <c r="AD70" s="18"/>
      <c r="AK70" s="554"/>
    </row>
    <row r="71" spans="1:37" ht="12.75" customHeight="1" x14ac:dyDescent="0.15">
      <c r="A71" s="554"/>
      <c r="B71" s="554"/>
      <c r="C71" s="554"/>
      <c r="D71" s="554"/>
      <c r="E71" s="554"/>
      <c r="AE71" s="349"/>
      <c r="AF71" s="349"/>
      <c r="AG71" s="349"/>
      <c r="AH71" s="349"/>
      <c r="AI71" s="349"/>
      <c r="AK71" s="554"/>
    </row>
    <row r="72" spans="1:37" ht="2.25" customHeight="1" x14ac:dyDescent="0.15">
      <c r="A72" s="554"/>
      <c r="B72" s="555"/>
      <c r="C72" s="554"/>
      <c r="D72" s="554"/>
      <c r="E72" s="554"/>
      <c r="AK72" s="554"/>
    </row>
    <row r="73" spans="1:37" ht="12.75" customHeight="1" x14ac:dyDescent="0.15">
      <c r="A73" s="554"/>
      <c r="B73" s="554"/>
      <c r="C73" s="554"/>
      <c r="D73" s="554"/>
      <c r="E73" s="554"/>
      <c r="AE73" s="588"/>
      <c r="AF73" s="588"/>
      <c r="AG73" s="588"/>
      <c r="AH73" s="588"/>
      <c r="AI73" s="588"/>
      <c r="AJ73" s="588"/>
      <c r="AK73" s="554"/>
    </row>
    <row r="74" spans="1:37" ht="2.25" customHeight="1" x14ac:dyDescent="0.15">
      <c r="A74" s="554"/>
      <c r="B74" s="554"/>
      <c r="C74" s="554"/>
      <c r="D74" s="554"/>
      <c r="E74" s="554"/>
      <c r="AE74" s="553"/>
      <c r="AF74" s="553"/>
      <c r="AG74" s="553"/>
      <c r="AH74" s="553"/>
      <c r="AI74" s="553"/>
      <c r="AK74" s="554"/>
    </row>
    <row r="75" spans="1:37" ht="12.75" customHeight="1" x14ac:dyDescent="0.15">
      <c r="A75" s="554"/>
      <c r="B75" s="554"/>
      <c r="C75" s="554"/>
      <c r="D75" s="554"/>
      <c r="E75" s="554"/>
      <c r="AE75" s="588"/>
      <c r="AF75" s="588"/>
      <c r="AG75" s="588"/>
      <c r="AH75" s="588"/>
      <c r="AI75" s="588"/>
      <c r="AK75" s="554"/>
    </row>
    <row r="76" spans="1:37" ht="2.25" customHeight="1" x14ac:dyDescent="0.15">
      <c r="A76" s="554"/>
      <c r="B76" s="554"/>
      <c r="C76" s="554"/>
      <c r="D76" s="554"/>
      <c r="E76" s="554"/>
      <c r="AK76" s="554"/>
    </row>
    <row r="77" spans="1:37" ht="12.75" customHeight="1" x14ac:dyDescent="0.15">
      <c r="A77" s="554"/>
      <c r="B77" s="554"/>
      <c r="C77" s="554"/>
      <c r="D77" s="554"/>
      <c r="E77" s="554"/>
      <c r="AK77" s="554"/>
    </row>
    <row r="78" spans="1:37" ht="2.25" customHeight="1" x14ac:dyDescent="0.15">
      <c r="A78" s="554"/>
      <c r="B78" s="554"/>
      <c r="C78" s="554"/>
      <c r="D78" s="554"/>
      <c r="E78" s="554"/>
      <c r="AK78" s="554"/>
    </row>
    <row r="79" spans="1:37" ht="12.75" customHeight="1" x14ac:dyDescent="0.15">
      <c r="A79" s="554"/>
      <c r="B79" s="554"/>
      <c r="C79" s="554"/>
      <c r="D79" s="554"/>
      <c r="E79" s="554"/>
      <c r="AE79" s="564"/>
      <c r="AF79" s="564"/>
      <c r="AG79" s="564"/>
      <c r="AH79" s="564"/>
      <c r="AI79" s="564"/>
      <c r="AJ79" s="564"/>
      <c r="AK79" s="554"/>
    </row>
    <row r="80" spans="1:37" ht="2.25" customHeight="1" x14ac:dyDescent="0.15">
      <c r="A80" s="554"/>
      <c r="B80" s="554"/>
      <c r="C80" s="554"/>
      <c r="D80" s="554"/>
      <c r="E80" s="554"/>
      <c r="AK80" s="554"/>
    </row>
    <row r="81" spans="1:37" ht="2.25" customHeight="1" x14ac:dyDescent="0.15">
      <c r="B81" s="559"/>
      <c r="E81" s="554"/>
      <c r="F81" s="554"/>
      <c r="G81" s="554"/>
      <c r="H81" s="554"/>
      <c r="I81" s="554"/>
      <c r="J81" s="554"/>
      <c r="K81" s="554"/>
    </row>
    <row r="82" spans="1:37" ht="12.75" customHeight="1" x14ac:dyDescent="0.15">
      <c r="A82" s="557"/>
      <c r="B82" s="557"/>
      <c r="C82" s="557"/>
      <c r="D82" s="557"/>
      <c r="E82" s="554"/>
      <c r="F82" s="557"/>
      <c r="G82" s="557"/>
      <c r="H82" s="557"/>
      <c r="I82" s="557"/>
      <c r="J82" s="557"/>
      <c r="K82" s="557"/>
      <c r="L82" s="557"/>
      <c r="M82" s="557"/>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57"/>
    </row>
    <row r="83" spans="1:37" ht="2.25" customHeight="1" x14ac:dyDescent="0.15">
      <c r="B83" s="557"/>
      <c r="E83" s="557"/>
      <c r="F83" s="557"/>
      <c r="G83" s="557"/>
      <c r="H83" s="557"/>
      <c r="I83" s="557"/>
      <c r="J83" s="557"/>
      <c r="K83" s="557"/>
    </row>
    <row r="84" spans="1:37" ht="12.75" customHeight="1" x14ac:dyDescent="0.15">
      <c r="B84" s="557"/>
      <c r="E84" s="557"/>
      <c r="F84" s="557"/>
      <c r="G84" s="557"/>
      <c r="H84" s="557"/>
      <c r="I84" s="557"/>
      <c r="J84" s="557"/>
      <c r="K84" s="557"/>
      <c r="N84" s="588"/>
      <c r="O84" s="588"/>
      <c r="P84" s="588"/>
      <c r="Q84" s="588"/>
      <c r="R84" s="588"/>
      <c r="S84" s="588"/>
      <c r="T84" s="588"/>
      <c r="U84" s="588"/>
      <c r="V84" s="588"/>
      <c r="W84" s="588"/>
      <c r="X84" s="557"/>
      <c r="Y84" s="558"/>
      <c r="Z84" s="588"/>
      <c r="AA84" s="588"/>
      <c r="AB84" s="588"/>
      <c r="AC84" s="588"/>
      <c r="AD84" s="588"/>
      <c r="AE84" s="588"/>
      <c r="AF84" s="588"/>
      <c r="AG84" s="588"/>
      <c r="AH84" s="588"/>
      <c r="AI84" s="588"/>
    </row>
    <row r="85" spans="1:37" ht="2.25" customHeight="1" x14ac:dyDescent="0.15">
      <c r="B85" s="557"/>
      <c r="E85" s="557"/>
      <c r="F85" s="557"/>
      <c r="G85" s="557"/>
      <c r="H85" s="557"/>
      <c r="I85" s="557"/>
      <c r="J85" s="557"/>
      <c r="K85" s="557"/>
    </row>
    <row r="86" spans="1:37" ht="12.75" customHeight="1" x14ac:dyDescent="0.15">
      <c r="B86" s="557"/>
      <c r="E86" s="557"/>
      <c r="F86" s="557"/>
      <c r="G86" s="557"/>
      <c r="H86" s="557"/>
      <c r="I86" s="557"/>
      <c r="J86" s="557"/>
      <c r="K86" s="557"/>
      <c r="O86" s="588"/>
      <c r="P86" s="588"/>
      <c r="Q86" s="588"/>
      <c r="R86" s="588"/>
      <c r="S86" s="588"/>
      <c r="T86" s="588"/>
      <c r="AA86" s="558"/>
      <c r="AB86" s="564"/>
      <c r="AC86" s="564"/>
      <c r="AD86" s="564"/>
      <c r="AE86" s="564"/>
      <c r="AF86" s="564"/>
      <c r="AG86" s="564"/>
      <c r="AH86" s="564"/>
      <c r="AI86" s="564"/>
      <c r="AJ86" s="564"/>
    </row>
    <row r="87" spans="1:37" ht="2.25" customHeight="1" x14ac:dyDescent="0.15"/>
    <row r="88" spans="1:37" ht="12.75" customHeight="1" x14ac:dyDescent="0.15">
      <c r="A88" s="554"/>
      <c r="B88" s="554"/>
      <c r="C88" s="554"/>
      <c r="D88" s="554"/>
      <c r="E88" s="554"/>
      <c r="F88" s="554"/>
      <c r="G88" s="554"/>
      <c r="H88" s="554"/>
      <c r="I88" s="554"/>
      <c r="J88" s="554"/>
      <c r="K88" s="554"/>
      <c r="L88" s="554"/>
      <c r="M88" s="554"/>
      <c r="N88" s="557"/>
      <c r="O88" s="554"/>
      <c r="P88" s="589"/>
      <c r="Q88" s="589"/>
      <c r="R88" s="589"/>
      <c r="S88" s="589"/>
      <c r="T88" s="589"/>
      <c r="U88" s="589"/>
      <c r="W88" s="554"/>
      <c r="X88" s="554"/>
      <c r="Y88" s="554"/>
      <c r="Z88" s="554"/>
      <c r="AA88" s="554"/>
      <c r="AB88" s="590"/>
      <c r="AC88" s="590"/>
      <c r="AD88" s="590"/>
      <c r="AE88" s="590"/>
      <c r="AF88" s="590"/>
      <c r="AG88" s="557"/>
      <c r="AH88" s="554"/>
      <c r="AI88" s="554"/>
      <c r="AJ88" s="558"/>
      <c r="AK88" s="554"/>
    </row>
    <row r="89" spans="1:37" ht="2.25" customHeight="1" x14ac:dyDescent="0.15">
      <c r="A89" s="554"/>
      <c r="B89" s="554"/>
      <c r="C89" s="554"/>
      <c r="D89" s="554"/>
      <c r="E89" s="554"/>
      <c r="F89" s="554"/>
      <c r="G89" s="554"/>
      <c r="H89" s="554"/>
      <c r="I89" s="554"/>
      <c r="J89" s="554"/>
      <c r="K89" s="554"/>
      <c r="L89" s="554"/>
      <c r="M89" s="554"/>
      <c r="N89" s="554"/>
      <c r="O89" s="554"/>
      <c r="P89" s="589"/>
      <c r="Q89" s="589"/>
      <c r="R89" s="589"/>
      <c r="S89" s="589"/>
      <c r="T89" s="589"/>
      <c r="U89" s="589"/>
      <c r="V89" s="554"/>
      <c r="W89" s="554"/>
      <c r="X89" s="554"/>
      <c r="Y89" s="554"/>
      <c r="Z89" s="554"/>
      <c r="AA89" s="554"/>
      <c r="AB89" s="554"/>
      <c r="AC89" s="554"/>
      <c r="AD89" s="554"/>
      <c r="AE89" s="554"/>
      <c r="AF89" s="554"/>
      <c r="AG89" s="554"/>
      <c r="AH89" s="554"/>
      <c r="AI89" s="554"/>
      <c r="AJ89" s="554"/>
      <c r="AK89" s="554"/>
    </row>
    <row r="90" spans="1:37" ht="12.75" customHeight="1" x14ac:dyDescent="0.15">
      <c r="A90" s="554"/>
      <c r="B90" s="554"/>
      <c r="C90" s="554"/>
      <c r="D90" s="554"/>
      <c r="E90" s="554"/>
      <c r="F90" s="554"/>
      <c r="G90" s="554"/>
      <c r="H90" s="554"/>
      <c r="I90" s="554"/>
      <c r="J90" s="554"/>
      <c r="K90" s="554"/>
      <c r="L90" s="554"/>
      <c r="M90" s="554"/>
      <c r="N90" s="554"/>
      <c r="O90" s="554"/>
      <c r="P90" s="589"/>
      <c r="Q90" s="589"/>
      <c r="R90" s="589"/>
      <c r="S90" s="589"/>
      <c r="T90" s="589"/>
      <c r="U90" s="589"/>
      <c r="V90" s="554"/>
      <c r="W90" s="554"/>
      <c r="X90" s="554"/>
      <c r="Y90" s="554"/>
      <c r="Z90" s="554"/>
      <c r="AA90" s="554"/>
      <c r="AB90" s="589"/>
      <c r="AC90" s="589"/>
      <c r="AD90" s="589"/>
      <c r="AE90" s="589"/>
      <c r="AF90" s="589"/>
      <c r="AG90" s="554"/>
      <c r="AH90" s="554"/>
      <c r="AI90" s="554"/>
      <c r="AJ90" s="554"/>
      <c r="AK90" s="554"/>
    </row>
    <row r="91" spans="1:37" ht="2.25" customHeight="1" x14ac:dyDescent="0.15"/>
    <row r="92" spans="1:37" ht="18" customHeight="1" x14ac:dyDescent="0.15">
      <c r="E92" s="557"/>
      <c r="F92" s="557"/>
      <c r="G92" s="557"/>
      <c r="H92" s="557"/>
      <c r="I92" s="557"/>
      <c r="J92" s="557"/>
      <c r="K92" s="557"/>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row>
    <row r="93" spans="1:37" ht="2.25" customHeight="1" x14ac:dyDescent="0.15"/>
    <row r="94" spans="1:37" ht="12.75" customHeight="1" x14ac:dyDescent="0.15">
      <c r="B94" s="557"/>
      <c r="E94" s="557"/>
      <c r="F94" s="557"/>
      <c r="G94" s="557"/>
      <c r="H94" s="557"/>
      <c r="I94" s="557"/>
      <c r="J94" s="557"/>
      <c r="K94" s="557"/>
      <c r="N94" s="588"/>
    </row>
    <row r="95" spans="1:37" ht="2.25" customHeight="1" x14ac:dyDescent="0.15">
      <c r="B95" s="557"/>
      <c r="E95" s="557"/>
      <c r="F95" s="557"/>
      <c r="G95" s="557"/>
      <c r="H95" s="557"/>
      <c r="I95" s="557"/>
      <c r="J95" s="557"/>
      <c r="K95" s="557"/>
    </row>
    <row r="96" spans="1:37" ht="12.75" customHeight="1" x14ac:dyDescent="0.15">
      <c r="B96" s="557"/>
      <c r="E96" s="557"/>
      <c r="F96" s="557"/>
      <c r="G96" s="557"/>
      <c r="H96" s="557"/>
      <c r="I96" s="557"/>
      <c r="J96" s="557"/>
      <c r="K96" s="557"/>
      <c r="N96" s="588"/>
    </row>
    <row r="97" spans="1:37" ht="2.25" customHeight="1" x14ac:dyDescent="0.15">
      <c r="B97" s="557"/>
      <c r="E97" s="557"/>
      <c r="F97" s="557"/>
      <c r="G97" s="557"/>
      <c r="H97" s="557"/>
      <c r="I97" s="557"/>
      <c r="J97" s="557"/>
      <c r="K97" s="557"/>
      <c r="N97" s="557"/>
    </row>
    <row r="98" spans="1:37" ht="12.75" customHeight="1" x14ac:dyDescent="0.15">
      <c r="A98" s="557"/>
      <c r="B98" s="557"/>
      <c r="C98" s="557"/>
      <c r="D98" s="557"/>
      <c r="E98" s="557"/>
      <c r="F98" s="557"/>
      <c r="G98" s="557"/>
      <c r="H98" s="557"/>
      <c r="I98" s="557"/>
      <c r="J98" s="557"/>
      <c r="K98" s="557"/>
      <c r="L98" s="557"/>
      <c r="M98" s="557"/>
      <c r="N98" s="557"/>
      <c r="P98" s="557"/>
      <c r="Q98" s="557"/>
      <c r="R98" s="588"/>
      <c r="S98" s="588"/>
      <c r="T98" s="588"/>
      <c r="U98" s="588"/>
      <c r="V98" s="588"/>
      <c r="W98" s="588"/>
      <c r="X98" s="588"/>
      <c r="Y98" s="588"/>
      <c r="Z98" s="557"/>
      <c r="AA98" s="557"/>
      <c r="AB98" s="564"/>
      <c r="AC98" s="564"/>
      <c r="AD98" s="564"/>
      <c r="AE98" s="564"/>
      <c r="AF98" s="564"/>
      <c r="AG98" s="564"/>
      <c r="AH98" s="564"/>
      <c r="AI98" s="564"/>
      <c r="AJ98" s="564"/>
      <c r="AK98" s="557"/>
    </row>
    <row r="99" spans="1:37" ht="2.25" customHeight="1" x14ac:dyDescent="0.15"/>
    <row r="100" spans="1:37" ht="12.75" customHeight="1" x14ac:dyDescent="0.15">
      <c r="A100" s="30"/>
      <c r="B100" s="559"/>
      <c r="C100" s="30"/>
      <c r="D100" s="30"/>
      <c r="E100" s="30"/>
      <c r="F100" s="30"/>
      <c r="G100" s="30"/>
      <c r="H100" s="30"/>
      <c r="I100" s="30"/>
      <c r="J100" s="30"/>
      <c r="K100" s="30"/>
      <c r="L100" s="30"/>
      <c r="M100" s="30"/>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30"/>
      <c r="AJ100" s="592"/>
      <c r="AK100" s="30"/>
    </row>
    <row r="101" spans="1:37" ht="2.25" customHeight="1" x14ac:dyDescent="0.15"/>
    <row r="102" spans="1:37" ht="12.75" customHeight="1" x14ac:dyDescent="0.15">
      <c r="A102" s="554"/>
      <c r="B102" s="554"/>
      <c r="C102" s="554"/>
      <c r="D102" s="554"/>
      <c r="E102" s="554"/>
      <c r="F102" s="554"/>
      <c r="G102" s="554"/>
      <c r="H102" s="554"/>
      <c r="I102" s="554"/>
      <c r="J102" s="554"/>
      <c r="K102" s="554"/>
      <c r="L102" s="554"/>
      <c r="M102" s="554"/>
      <c r="N102" s="588"/>
      <c r="O102" s="588"/>
      <c r="P102" s="588"/>
      <c r="Q102" s="588"/>
      <c r="R102" s="588"/>
      <c r="S102" s="588"/>
      <c r="T102" s="588"/>
      <c r="U102" s="588"/>
      <c r="V102" s="588"/>
      <c r="X102" s="558"/>
      <c r="Y102" s="554"/>
      <c r="Z102" s="554"/>
      <c r="AA102" s="554"/>
      <c r="AB102" s="554"/>
      <c r="AC102" s="554"/>
      <c r="AD102" s="557"/>
      <c r="AE102" s="557"/>
      <c r="AF102" s="557"/>
      <c r="AG102" s="557"/>
      <c r="AH102" s="557"/>
      <c r="AI102" s="557"/>
      <c r="AJ102" s="557"/>
      <c r="AK102" s="554"/>
    </row>
    <row r="103" spans="1:37" ht="2.25" customHeight="1" x14ac:dyDescent="0.15">
      <c r="A103" s="554"/>
      <c r="B103" s="554"/>
      <c r="C103" s="554"/>
      <c r="D103" s="554"/>
      <c r="E103" s="554"/>
      <c r="F103" s="554"/>
      <c r="G103" s="554"/>
      <c r="H103" s="554"/>
      <c r="I103" s="554"/>
      <c r="J103" s="554"/>
      <c r="K103" s="554"/>
      <c r="L103" s="554"/>
      <c r="M103" s="554"/>
      <c r="N103" s="557"/>
      <c r="O103" s="557"/>
      <c r="P103" s="557"/>
      <c r="Q103" s="557"/>
      <c r="R103" s="557"/>
      <c r="W103" s="554"/>
      <c r="X103" s="554"/>
      <c r="Y103" s="554"/>
      <c r="Z103" s="554"/>
      <c r="AA103" s="554"/>
      <c r="AB103" s="554"/>
      <c r="AC103" s="554"/>
      <c r="AD103" s="557"/>
      <c r="AE103" s="557"/>
      <c r="AF103" s="557"/>
      <c r="AG103" s="557"/>
      <c r="AH103" s="557"/>
      <c r="AI103" s="557"/>
      <c r="AJ103" s="557"/>
      <c r="AK103" s="554"/>
    </row>
    <row r="104" spans="1:37" ht="12.75" customHeight="1" x14ac:dyDescent="0.15">
      <c r="A104" s="554"/>
      <c r="B104" s="554"/>
      <c r="C104" s="554"/>
      <c r="D104" s="554"/>
      <c r="E104" s="554"/>
      <c r="F104" s="554"/>
      <c r="G104" s="554"/>
      <c r="H104" s="554"/>
      <c r="I104" s="554"/>
      <c r="J104" s="554"/>
      <c r="K104" s="554"/>
      <c r="L104" s="554"/>
      <c r="M104" s="554"/>
      <c r="O104" s="557"/>
      <c r="P104" s="557"/>
      <c r="Q104" s="557"/>
      <c r="R104" s="588"/>
      <c r="S104" s="588"/>
      <c r="T104" s="588"/>
      <c r="W104" s="554"/>
      <c r="X104" s="558"/>
      <c r="Y104" s="554"/>
      <c r="Z104" s="554"/>
      <c r="AA104" s="554"/>
      <c r="AB104" s="554"/>
      <c r="AC104" s="554"/>
      <c r="AD104" s="588"/>
      <c r="AE104" s="588"/>
      <c r="AF104" s="588"/>
      <c r="AG104" s="557"/>
      <c r="AH104" s="557"/>
      <c r="AI104" s="557"/>
      <c r="AJ104" s="558"/>
      <c r="AK104" s="554"/>
    </row>
    <row r="105" spans="1:37" ht="2.25" customHeight="1" x14ac:dyDescent="0.15">
      <c r="A105" s="554"/>
      <c r="B105" s="555"/>
      <c r="C105" s="554"/>
      <c r="D105" s="554"/>
      <c r="E105" s="554"/>
      <c r="F105" s="554"/>
      <c r="G105" s="554"/>
      <c r="H105" s="554"/>
      <c r="I105" s="554"/>
      <c r="J105" s="554"/>
      <c r="K105" s="554"/>
      <c r="L105" s="554"/>
      <c r="M105" s="554"/>
      <c r="N105" s="557"/>
      <c r="O105" s="557"/>
      <c r="P105" s="557"/>
      <c r="Q105" s="557"/>
      <c r="R105" s="557"/>
      <c r="AK105" s="554"/>
    </row>
    <row r="106" spans="1:37" ht="12.75" customHeight="1" x14ac:dyDescent="0.15">
      <c r="A106" s="554"/>
      <c r="B106" s="554"/>
      <c r="C106" s="554"/>
      <c r="D106" s="554"/>
      <c r="E106" s="554"/>
      <c r="F106" s="554"/>
      <c r="G106" s="554"/>
      <c r="H106" s="554"/>
      <c r="I106" s="554"/>
      <c r="J106" s="554"/>
      <c r="K106" s="554"/>
      <c r="L106" s="554"/>
      <c r="M106" s="554"/>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54"/>
    </row>
    <row r="107" spans="1:37" ht="2.25" customHeight="1" x14ac:dyDescent="0.15">
      <c r="A107" s="554"/>
      <c r="B107" s="554"/>
      <c r="C107" s="554"/>
      <c r="D107" s="554"/>
      <c r="E107" s="554"/>
      <c r="F107" s="554"/>
      <c r="G107" s="554"/>
      <c r="H107" s="554"/>
      <c r="I107" s="554"/>
      <c r="J107" s="554"/>
      <c r="K107" s="554"/>
      <c r="L107" s="554"/>
      <c r="M107" s="554"/>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54"/>
    </row>
    <row r="108" spans="1:37" ht="12.75" customHeight="1" x14ac:dyDescent="0.15">
      <c r="A108" s="554"/>
      <c r="B108" s="554"/>
      <c r="C108" s="554"/>
      <c r="D108" s="554"/>
      <c r="E108" s="554"/>
      <c r="F108" s="554"/>
      <c r="G108" s="554"/>
      <c r="H108" s="554"/>
      <c r="I108" s="554"/>
      <c r="J108" s="554"/>
      <c r="K108" s="554"/>
      <c r="L108" s="554"/>
      <c r="M108" s="554"/>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54"/>
    </row>
    <row r="109" spans="1:37" ht="2.25" customHeight="1" x14ac:dyDescent="0.15">
      <c r="A109" s="554"/>
      <c r="B109" s="554"/>
      <c r="C109" s="554"/>
      <c r="D109" s="554"/>
      <c r="E109" s="554"/>
      <c r="F109" s="554"/>
      <c r="G109" s="554"/>
      <c r="H109" s="554"/>
      <c r="I109" s="554"/>
      <c r="J109" s="554"/>
      <c r="K109" s="554"/>
      <c r="L109" s="554"/>
      <c r="M109" s="554"/>
      <c r="N109" s="557"/>
      <c r="O109" s="557"/>
      <c r="P109" s="557"/>
      <c r="Q109" s="557"/>
      <c r="R109" s="557"/>
      <c r="AK109" s="554"/>
    </row>
    <row r="110" spans="1:37" ht="12.75" customHeight="1" x14ac:dyDescent="0.15">
      <c r="A110" s="554"/>
      <c r="B110" s="554"/>
      <c r="C110" s="554"/>
      <c r="D110" s="554"/>
      <c r="E110" s="554"/>
      <c r="F110" s="554"/>
      <c r="G110" s="554"/>
      <c r="H110" s="554"/>
      <c r="I110" s="554"/>
      <c r="J110" s="554"/>
      <c r="K110" s="554"/>
      <c r="L110" s="554"/>
      <c r="M110" s="554"/>
      <c r="N110" s="557"/>
      <c r="O110" s="557"/>
      <c r="P110" s="557"/>
      <c r="Q110" s="557"/>
      <c r="R110" s="557"/>
      <c r="AF110" s="588"/>
      <c r="AG110" s="588"/>
      <c r="AH110" s="588"/>
      <c r="AK110" s="554"/>
    </row>
    <row r="111" spans="1:37" ht="2.25" customHeight="1" x14ac:dyDescent="0.15">
      <c r="B111" s="559"/>
      <c r="E111" s="554"/>
      <c r="F111" s="554"/>
      <c r="G111" s="554"/>
      <c r="H111" s="554"/>
      <c r="I111" s="554"/>
      <c r="J111" s="554"/>
      <c r="K111" s="554"/>
    </row>
    <row r="112" spans="1:37" ht="12.75" customHeight="1" x14ac:dyDescent="0.15">
      <c r="A112" s="557"/>
      <c r="B112" s="557"/>
      <c r="C112" s="557"/>
      <c r="D112" s="557"/>
      <c r="E112" s="554"/>
      <c r="F112" s="554"/>
      <c r="G112" s="554"/>
      <c r="H112" s="554"/>
      <c r="I112" s="554"/>
      <c r="J112" s="554"/>
      <c r="K112" s="554"/>
      <c r="L112" s="557"/>
      <c r="M112" s="557"/>
      <c r="N112" s="588"/>
      <c r="P112" s="557"/>
      <c r="Q112" s="557"/>
      <c r="R112" s="557"/>
      <c r="X112" s="554"/>
      <c r="Y112" s="554"/>
      <c r="Z112" s="554"/>
      <c r="AA112" s="554"/>
      <c r="AB112" s="554"/>
      <c r="AC112" s="554"/>
      <c r="AD112" s="588"/>
      <c r="AK112" s="557"/>
    </row>
    <row r="113" spans="1:37" ht="2.25" customHeight="1" x14ac:dyDescent="0.15">
      <c r="B113" s="557"/>
      <c r="E113" s="554"/>
      <c r="F113" s="554"/>
      <c r="G113" s="554"/>
      <c r="H113" s="554"/>
      <c r="I113" s="554"/>
      <c r="J113" s="554"/>
      <c r="K113" s="554"/>
      <c r="W113" s="554"/>
      <c r="X113" s="554"/>
      <c r="Y113" s="554"/>
      <c r="Z113" s="554"/>
      <c r="AA113" s="554"/>
      <c r="AB113" s="554"/>
      <c r="AC113" s="554"/>
    </row>
    <row r="114" spans="1:37" ht="12.75" customHeight="1" x14ac:dyDescent="0.15">
      <c r="B114" s="557"/>
      <c r="E114" s="554"/>
      <c r="F114" s="554"/>
      <c r="G114" s="554"/>
      <c r="H114" s="554"/>
      <c r="I114" s="554"/>
      <c r="J114" s="554"/>
      <c r="K114" s="554"/>
      <c r="N114" s="588"/>
      <c r="Q114" s="558"/>
      <c r="R114" s="588"/>
      <c r="S114" s="588"/>
      <c r="T114" s="588"/>
      <c r="U114" s="588"/>
      <c r="V114" s="588"/>
      <c r="W114" s="588"/>
      <c r="X114" s="554"/>
      <c r="Y114" s="554"/>
      <c r="Z114" s="554"/>
      <c r="AA114" s="554"/>
      <c r="AB114" s="554"/>
      <c r="AC114" s="554"/>
      <c r="AD114" s="588"/>
      <c r="AE114" s="557"/>
      <c r="AF114" s="557"/>
      <c r="AG114" s="557"/>
      <c r="AH114" s="557"/>
      <c r="AI114" s="557"/>
    </row>
    <row r="115" spans="1:37" ht="2.25" customHeight="1" x14ac:dyDescent="0.15">
      <c r="E115" s="557"/>
      <c r="F115" s="557"/>
      <c r="G115" s="557"/>
      <c r="H115" s="557"/>
      <c r="I115" s="557"/>
      <c r="J115" s="557"/>
      <c r="K115" s="557"/>
    </row>
    <row r="116" spans="1:37" ht="12.75" customHeight="1" x14ac:dyDescent="0.15">
      <c r="B116" s="557"/>
      <c r="E116" s="554"/>
      <c r="F116" s="557"/>
      <c r="G116" s="557"/>
      <c r="H116" s="557"/>
      <c r="I116" s="557"/>
      <c r="J116" s="557"/>
      <c r="K116" s="557"/>
      <c r="N116" s="588"/>
    </row>
    <row r="117" spans="1:37" ht="2.25" customHeight="1" x14ac:dyDescent="0.15">
      <c r="B117" s="557"/>
      <c r="E117" s="557"/>
      <c r="F117" s="557"/>
      <c r="G117" s="557"/>
      <c r="H117" s="557"/>
      <c r="I117" s="557"/>
      <c r="J117" s="557"/>
      <c r="K117" s="557"/>
    </row>
    <row r="118" spans="1:37" ht="12.75" customHeight="1" x14ac:dyDescent="0.15">
      <c r="A118" s="554"/>
      <c r="B118" s="557"/>
      <c r="C118" s="554"/>
      <c r="D118" s="554"/>
      <c r="E118" s="557"/>
      <c r="F118" s="557"/>
      <c r="G118" s="557"/>
      <c r="H118" s="557"/>
      <c r="I118" s="557"/>
      <c r="J118" s="557"/>
      <c r="K118" s="557"/>
      <c r="L118" s="554"/>
      <c r="M118" s="554"/>
      <c r="N118" s="588"/>
      <c r="P118" s="554"/>
      <c r="Q118" s="554"/>
      <c r="R118" s="554"/>
      <c r="S118" s="554"/>
      <c r="T118" s="554"/>
      <c r="U118" s="554"/>
      <c r="V118" s="554"/>
      <c r="W118" s="554"/>
      <c r="X118" s="554"/>
      <c r="Y118" s="554"/>
      <c r="Z118" s="554"/>
      <c r="AA118" s="554"/>
      <c r="AB118" s="554"/>
      <c r="AC118" s="554"/>
      <c r="AD118" s="554"/>
      <c r="AE118" s="554"/>
      <c r="AF118" s="554"/>
      <c r="AG118" s="554"/>
      <c r="AH118" s="554"/>
      <c r="AI118" s="554"/>
      <c r="AJ118" s="554"/>
      <c r="AK118" s="554"/>
    </row>
    <row r="119" spans="1:37" ht="2.25" customHeight="1" x14ac:dyDescent="0.15">
      <c r="A119" s="554"/>
      <c r="B119" s="557"/>
      <c r="C119" s="554"/>
      <c r="D119" s="554"/>
      <c r="E119" s="557"/>
      <c r="F119" s="557"/>
      <c r="G119" s="557"/>
      <c r="H119" s="557"/>
      <c r="I119" s="557"/>
      <c r="J119" s="557"/>
      <c r="K119" s="557"/>
      <c r="L119" s="554"/>
      <c r="M119" s="554"/>
      <c r="N119" s="554"/>
      <c r="O119" s="554"/>
      <c r="P119" s="554"/>
      <c r="Q119" s="554"/>
      <c r="R119" s="554"/>
      <c r="S119" s="554"/>
      <c r="T119" s="554"/>
      <c r="U119" s="554"/>
      <c r="V119" s="554"/>
      <c r="W119" s="554"/>
      <c r="X119" s="554"/>
      <c r="Y119" s="554"/>
      <c r="Z119" s="554"/>
      <c r="AA119" s="554"/>
      <c r="AB119" s="554"/>
      <c r="AC119" s="554"/>
      <c r="AD119" s="554"/>
      <c r="AE119" s="554"/>
      <c r="AF119" s="554"/>
      <c r="AG119" s="554"/>
      <c r="AH119" s="554"/>
      <c r="AI119" s="554"/>
      <c r="AJ119" s="554"/>
      <c r="AK119" s="554"/>
    </row>
    <row r="120" spans="1:37" ht="12.75" customHeight="1" x14ac:dyDescent="0.15">
      <c r="A120" s="554"/>
      <c r="B120" s="557"/>
      <c r="C120" s="554"/>
      <c r="D120" s="554"/>
      <c r="E120" s="557"/>
      <c r="F120" s="557"/>
      <c r="G120" s="557"/>
      <c r="H120" s="557"/>
      <c r="I120" s="557"/>
      <c r="J120" s="557"/>
      <c r="K120" s="557"/>
      <c r="L120" s="554"/>
      <c r="M120" s="554"/>
      <c r="N120" s="557"/>
      <c r="P120" s="554"/>
      <c r="Q120" s="554"/>
      <c r="R120" s="554"/>
      <c r="S120" s="554"/>
      <c r="T120" s="589"/>
      <c r="U120" s="589"/>
      <c r="V120" s="589"/>
      <c r="W120" s="589"/>
      <c r="X120" s="589"/>
      <c r="Y120" s="589"/>
      <c r="Z120" s="589"/>
      <c r="AA120" s="554"/>
      <c r="AB120" s="554"/>
      <c r="AC120" s="554"/>
      <c r="AD120" s="558"/>
      <c r="AE120" s="594"/>
      <c r="AF120" s="594"/>
      <c r="AG120" s="594"/>
      <c r="AH120" s="594"/>
      <c r="AI120" s="594"/>
      <c r="AJ120" s="594"/>
      <c r="AK120" s="554"/>
    </row>
    <row r="121" spans="1:37" ht="2.25" customHeight="1" x14ac:dyDescent="0.15">
      <c r="E121" s="556"/>
      <c r="F121" s="556"/>
      <c r="G121" s="556"/>
      <c r="H121" s="556"/>
      <c r="I121" s="556"/>
      <c r="J121" s="556"/>
      <c r="K121" s="556"/>
    </row>
    <row r="122" spans="1:37" ht="25.5" customHeight="1" x14ac:dyDescent="0.15">
      <c r="A122" s="554"/>
      <c r="B122" s="557"/>
      <c r="C122" s="554"/>
      <c r="D122" s="554"/>
      <c r="E122" s="554"/>
      <c r="F122" s="554"/>
      <c r="G122" s="554"/>
      <c r="H122" s="554"/>
      <c r="I122" s="554"/>
      <c r="J122" s="554"/>
      <c r="K122" s="554"/>
      <c r="L122" s="554"/>
      <c r="M122" s="554"/>
      <c r="N122" s="557"/>
      <c r="O122" s="554"/>
      <c r="P122" s="554"/>
      <c r="Q122" s="589"/>
      <c r="R122" s="589"/>
      <c r="S122" s="589"/>
      <c r="T122" s="589"/>
      <c r="U122" s="589"/>
      <c r="V122" s="589"/>
      <c r="W122" s="589"/>
      <c r="X122" s="589"/>
      <c r="Y122" s="589"/>
      <c r="Z122" s="589"/>
      <c r="AA122" s="589"/>
      <c r="AB122" s="589"/>
      <c r="AC122" s="554"/>
      <c r="AD122" s="558"/>
      <c r="AE122" s="594"/>
      <c r="AF122" s="594"/>
      <c r="AG122" s="594"/>
      <c r="AH122" s="594"/>
      <c r="AI122" s="594"/>
      <c r="AJ122" s="594"/>
      <c r="AK122" s="554"/>
    </row>
    <row r="123" spans="1:37" ht="2.25" customHeight="1" x14ac:dyDescent="0.15">
      <c r="A123" s="554"/>
      <c r="B123" s="557"/>
      <c r="C123" s="554"/>
      <c r="D123" s="554"/>
      <c r="E123" s="557"/>
      <c r="F123" s="557"/>
      <c r="G123" s="557"/>
      <c r="H123" s="557"/>
      <c r="I123" s="557"/>
      <c r="J123" s="557"/>
      <c r="K123" s="557"/>
      <c r="L123" s="554"/>
      <c r="M123" s="554"/>
      <c r="N123" s="554"/>
      <c r="O123" s="554"/>
      <c r="P123" s="554"/>
      <c r="Q123" s="554"/>
      <c r="R123" s="554"/>
      <c r="S123" s="554"/>
      <c r="T123" s="554"/>
      <c r="U123" s="554"/>
      <c r="V123" s="554"/>
      <c r="W123" s="554"/>
      <c r="X123" s="554"/>
      <c r="Y123" s="554"/>
      <c r="Z123" s="554"/>
      <c r="AA123" s="554"/>
      <c r="AB123" s="554"/>
      <c r="AC123" s="554"/>
      <c r="AD123" s="554"/>
      <c r="AE123" s="554"/>
      <c r="AF123" s="554"/>
      <c r="AG123" s="554"/>
      <c r="AH123" s="554"/>
      <c r="AI123" s="554"/>
      <c r="AJ123" s="554"/>
      <c r="AK123" s="554"/>
    </row>
    <row r="124" spans="1:37" ht="9" customHeight="1" x14ac:dyDescent="0.15">
      <c r="A124" s="554"/>
      <c r="B124" s="557"/>
      <c r="C124" s="554"/>
      <c r="D124" s="554"/>
      <c r="E124" s="557"/>
      <c r="F124" s="557"/>
      <c r="G124" s="557"/>
      <c r="H124" s="557"/>
      <c r="I124" s="557"/>
      <c r="J124" s="557"/>
      <c r="K124" s="557"/>
      <c r="L124" s="554"/>
      <c r="M124" s="554"/>
      <c r="N124" s="554"/>
      <c r="O124" s="554"/>
      <c r="P124" s="554"/>
      <c r="Q124" s="554"/>
      <c r="R124" s="554"/>
      <c r="S124" s="554"/>
      <c r="T124" s="554"/>
      <c r="U124" s="554"/>
      <c r="V124" s="554"/>
      <c r="W124" s="554"/>
      <c r="X124" s="554"/>
      <c r="Y124" s="554"/>
      <c r="Z124" s="554"/>
      <c r="AA124" s="554"/>
      <c r="AB124" s="554"/>
      <c r="AC124" s="554"/>
      <c r="AD124" s="554"/>
      <c r="AE124" s="554"/>
      <c r="AF124" s="554"/>
      <c r="AG124" s="554"/>
      <c r="AH124" s="554"/>
      <c r="AI124" s="554"/>
      <c r="AJ124" s="554"/>
      <c r="AK124" s="554"/>
    </row>
    <row r="125" spans="1:37" s="18" customFormat="1" ht="12.75" customHeight="1" x14ac:dyDescent="0.15">
      <c r="B125" s="31"/>
    </row>
    <row r="126" spans="1:37" s="18" customFormat="1" ht="12.75" customHeight="1" x14ac:dyDescent="0.15">
      <c r="A126" s="24"/>
      <c r="B126" s="31"/>
      <c r="C126" s="24"/>
      <c r="D126" s="24"/>
      <c r="E126" s="24"/>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24"/>
    </row>
    <row r="127" spans="1:37" s="18" customFormat="1" ht="12.75" customHeight="1" x14ac:dyDescent="0.15">
      <c r="A127" s="24"/>
      <c r="B127" s="31"/>
      <c r="C127" s="24"/>
      <c r="D127" s="24"/>
      <c r="E127" s="24"/>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24"/>
    </row>
    <row r="128" spans="1:37" s="18" customFormat="1" ht="12.75" customHeight="1" x14ac:dyDescent="0.15">
      <c r="A128" s="24"/>
      <c r="B128" s="31"/>
      <c r="C128" s="24"/>
      <c r="D128" s="24"/>
      <c r="E128" s="24"/>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24"/>
    </row>
    <row r="129" spans="1:37" s="18" customFormat="1" ht="9" customHeight="1" x14ac:dyDescent="0.15">
      <c r="A129" s="24"/>
      <c r="B129" s="31"/>
      <c r="C129" s="24"/>
      <c r="D129" s="24"/>
      <c r="E129" s="24"/>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24"/>
    </row>
    <row r="130" spans="1:37" s="18" customFormat="1" ht="4.5" customHeight="1" x14ac:dyDescent="0.15">
      <c r="A130" s="24"/>
      <c r="B130" s="31"/>
      <c r="C130" s="24"/>
      <c r="D130" s="24"/>
      <c r="E130" s="24"/>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24"/>
    </row>
    <row r="131" spans="1:37" ht="12.75" customHeight="1" x14ac:dyDescent="0.15">
      <c r="A131" s="557"/>
      <c r="B131" s="557"/>
      <c r="C131" s="557"/>
      <c r="D131" s="557"/>
      <c r="E131" s="557"/>
      <c r="F131" s="557"/>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6"/>
    </row>
    <row r="132" spans="1:37" ht="10.5" customHeight="1" x14ac:dyDescent="0.15">
      <c r="C132" s="557"/>
      <c r="AA132" s="557"/>
      <c r="AB132" s="557"/>
      <c r="AC132" s="557"/>
      <c r="AD132" s="115"/>
      <c r="AE132" s="115"/>
      <c r="AF132" s="115"/>
      <c r="AG132" s="115"/>
      <c r="AH132" s="115"/>
      <c r="AI132" s="115"/>
      <c r="AJ132" s="115"/>
    </row>
    <row r="133" spans="1:37" ht="10.5" customHeight="1" x14ac:dyDescent="0.15">
      <c r="A133" s="557"/>
      <c r="C133" s="557"/>
      <c r="D133" s="557"/>
      <c r="F133" s="557"/>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row>
    <row r="134" spans="1:37" ht="9" customHeight="1" x14ac:dyDescent="0.15">
      <c r="B134" s="559"/>
    </row>
    <row r="135" spans="1:37" ht="15.75" customHeight="1" x14ac:dyDescent="0.15">
      <c r="T135" s="558"/>
      <c r="V135" s="558"/>
      <c r="W135" s="554"/>
      <c r="X135" s="554"/>
      <c r="Y135" s="554"/>
      <c r="Z135" s="554"/>
      <c r="AA135" s="554"/>
      <c r="AB135" s="557"/>
      <c r="AC135" s="554"/>
      <c r="AD135" s="557"/>
      <c r="AE135" s="557"/>
      <c r="AF135" s="557"/>
      <c r="AG135" s="557"/>
      <c r="AH135" s="557"/>
      <c r="AI135" s="554"/>
      <c r="AJ135" s="117"/>
    </row>
    <row r="136" spans="1:37" ht="2.25" customHeight="1" x14ac:dyDescent="0.15">
      <c r="B136" s="559"/>
      <c r="V136" s="558"/>
      <c r="W136" s="557"/>
      <c r="X136" s="557"/>
      <c r="Y136" s="557"/>
      <c r="Z136" s="557"/>
      <c r="AA136" s="557"/>
      <c r="AB136" s="553"/>
      <c r="AC136" s="553"/>
      <c r="AD136" s="553"/>
      <c r="AE136" s="553"/>
      <c r="AF136" s="553"/>
      <c r="AG136" s="553"/>
      <c r="AH136" s="553"/>
      <c r="AI136" s="553"/>
      <c r="AJ136" s="553"/>
    </row>
    <row r="137" spans="1:37" ht="15.75" customHeight="1" x14ac:dyDescent="0.15">
      <c r="V137" s="558"/>
      <c r="W137" s="554"/>
      <c r="X137" s="554"/>
      <c r="Y137" s="554"/>
      <c r="Z137" s="554"/>
      <c r="AA137" s="554"/>
      <c r="AB137" s="554"/>
      <c r="AC137" s="554"/>
      <c r="AD137" s="554"/>
      <c r="AE137" s="554"/>
      <c r="AF137" s="554"/>
      <c r="AG137" s="554"/>
      <c r="AH137" s="554"/>
      <c r="AI137" s="554"/>
    </row>
    <row r="138" spans="1:37" ht="2.25" customHeight="1" x14ac:dyDescent="0.15">
      <c r="B138" s="559"/>
      <c r="V138" s="558"/>
      <c r="W138" s="557"/>
      <c r="X138" s="557"/>
      <c r="Y138" s="557"/>
      <c r="Z138" s="557"/>
      <c r="AA138" s="557"/>
      <c r="AB138" s="553"/>
      <c r="AC138" s="553"/>
      <c r="AD138" s="553"/>
      <c r="AE138" s="553"/>
      <c r="AF138" s="553"/>
      <c r="AG138" s="553"/>
      <c r="AH138" s="553"/>
      <c r="AI138" s="553"/>
      <c r="AJ138" s="553"/>
    </row>
    <row r="139" spans="1:37" ht="15.75" customHeight="1" x14ac:dyDescent="0.15">
      <c r="V139" s="558"/>
      <c r="W139" s="554"/>
      <c r="X139" s="554"/>
      <c r="Y139" s="554"/>
      <c r="Z139" s="554"/>
      <c r="AA139" s="554"/>
      <c r="AB139" s="554"/>
      <c r="AC139" s="554"/>
      <c r="AD139" s="554"/>
      <c r="AE139" s="554"/>
      <c r="AF139" s="554"/>
      <c r="AG139" s="554"/>
      <c r="AH139" s="554"/>
      <c r="AI139" s="554"/>
      <c r="AJ139" s="557"/>
    </row>
    <row r="140" spans="1:37" ht="13.5" customHeight="1" x14ac:dyDescent="0.15">
      <c r="W140" s="554"/>
      <c r="X140" s="554"/>
      <c r="Y140" s="554"/>
      <c r="Z140" s="554"/>
      <c r="AA140" s="554"/>
      <c r="AB140" s="554"/>
      <c r="AC140" s="554"/>
      <c r="AD140" s="554"/>
      <c r="AE140" s="554"/>
      <c r="AF140" s="554"/>
      <c r="AG140" s="554"/>
      <c r="AH140" s="554"/>
      <c r="AI140" s="554"/>
    </row>
    <row r="141" spans="1:37" ht="13.5" customHeight="1" x14ac:dyDescent="0.15">
      <c r="W141" s="554"/>
      <c r="X141" s="554"/>
      <c r="Y141" s="554"/>
      <c r="Z141" s="554"/>
      <c r="AA141" s="554"/>
      <c r="AB141" s="554"/>
      <c r="AC141" s="554"/>
      <c r="AD141" s="554"/>
      <c r="AE141" s="554"/>
      <c r="AF141" s="554"/>
      <c r="AG141" s="554"/>
      <c r="AH141" s="554"/>
      <c r="AI141" s="554"/>
    </row>
    <row r="142" spans="1:37" ht="13.5" customHeight="1" x14ac:dyDescent="0.15">
      <c r="W142" s="554"/>
      <c r="X142" s="554"/>
      <c r="Y142" s="554"/>
      <c r="Z142" s="554"/>
      <c r="AA142" s="554"/>
      <c r="AB142" s="554"/>
      <c r="AC142" s="554"/>
      <c r="AD142" s="554"/>
      <c r="AE142" s="554"/>
      <c r="AF142" s="554"/>
      <c r="AG142" s="554"/>
      <c r="AH142" s="554"/>
      <c r="AI142" s="554"/>
    </row>
    <row r="143" spans="1:37" ht="13.5" customHeight="1" x14ac:dyDescent="0.15">
      <c r="W143" s="554"/>
      <c r="X143" s="554"/>
      <c r="Y143" s="554"/>
      <c r="Z143" s="554"/>
      <c r="AA143" s="554"/>
      <c r="AB143" s="554"/>
      <c r="AC143" s="554"/>
      <c r="AD143" s="554"/>
      <c r="AE143" s="554"/>
      <c r="AF143" s="554"/>
      <c r="AG143" s="554"/>
      <c r="AH143" s="554"/>
      <c r="AI143" s="557"/>
    </row>
    <row r="144" spans="1:37" ht="2.25" customHeight="1" x14ac:dyDescent="0.15">
      <c r="B144" s="559"/>
      <c r="V144" s="558"/>
      <c r="AB144" s="553"/>
      <c r="AC144" s="553"/>
      <c r="AD144" s="553"/>
      <c r="AE144" s="553"/>
      <c r="AF144" s="553"/>
      <c r="AG144" s="553"/>
      <c r="AH144" s="553"/>
      <c r="AI144" s="553"/>
      <c r="AJ144" s="553"/>
    </row>
    <row r="145" spans="1:37" ht="12.75" customHeight="1" x14ac:dyDescent="0.15">
      <c r="E145" s="182"/>
      <c r="F145" s="182"/>
      <c r="G145" s="182"/>
      <c r="H145" s="182"/>
      <c r="I145" s="182"/>
      <c r="K145" s="182"/>
      <c r="O145" s="182"/>
      <c r="P145" s="182"/>
      <c r="V145" s="558"/>
      <c r="W145" s="557"/>
      <c r="X145" s="557"/>
      <c r="Y145" s="557"/>
      <c r="Z145" s="557"/>
      <c r="AA145" s="557"/>
      <c r="AB145" s="557"/>
      <c r="AC145" s="557"/>
      <c r="AD145" s="557"/>
      <c r="AE145" s="557"/>
      <c r="AF145" s="557"/>
      <c r="AG145" s="557"/>
      <c r="AH145" s="557"/>
      <c r="AI145" s="557"/>
    </row>
    <row r="146" spans="1:37" ht="2.25" customHeight="1" x14ac:dyDescent="0.15">
      <c r="B146" s="559"/>
    </row>
    <row r="147" spans="1:37" ht="2.25" customHeight="1" x14ac:dyDescent="0.15">
      <c r="B147" s="559"/>
    </row>
    <row r="148" spans="1:37" ht="12.75" customHeight="1" x14ac:dyDescent="0.15">
      <c r="B148" s="553"/>
      <c r="E148" s="182"/>
      <c r="F148" s="182"/>
      <c r="G148" s="182"/>
      <c r="H148" s="182"/>
      <c r="I148" s="182"/>
      <c r="K148" s="182"/>
      <c r="O148" s="182"/>
      <c r="P148" s="182"/>
      <c r="AG148" s="557"/>
      <c r="AH148" s="557"/>
      <c r="AI148" s="557"/>
      <c r="AJ148" s="557"/>
    </row>
    <row r="149" spans="1:37" ht="2.25" customHeight="1" x14ac:dyDescent="0.15">
      <c r="B149" s="559"/>
    </row>
    <row r="150" spans="1:37" ht="12.75" customHeight="1" x14ac:dyDescent="0.15">
      <c r="A150" s="557"/>
      <c r="B150" s="557"/>
      <c r="C150" s="557"/>
      <c r="D150" s="557"/>
      <c r="E150" s="557"/>
      <c r="F150" s="557"/>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57"/>
      <c r="AC150" s="557"/>
      <c r="AD150" s="557"/>
      <c r="AE150" s="557"/>
      <c r="AF150" s="557"/>
      <c r="AG150" s="557"/>
      <c r="AH150" s="557"/>
      <c r="AI150" s="557"/>
      <c r="AJ150" s="557"/>
      <c r="AK150" s="556"/>
    </row>
    <row r="151" spans="1:37" ht="2.25" customHeight="1" x14ac:dyDescent="0.15">
      <c r="B151" s="559"/>
    </row>
    <row r="152" spans="1:37" ht="12.75" customHeight="1" x14ac:dyDescent="0.15">
      <c r="A152" s="554"/>
      <c r="B152" s="554"/>
      <c r="C152" s="554"/>
      <c r="D152" s="554"/>
      <c r="E152" s="554"/>
      <c r="F152" s="554"/>
      <c r="G152" s="554"/>
      <c r="H152" s="554"/>
      <c r="I152" s="554"/>
      <c r="J152" s="554"/>
      <c r="K152" s="554"/>
      <c r="L152" s="554"/>
      <c r="M152" s="554"/>
      <c r="N152" s="557"/>
      <c r="O152" s="557"/>
      <c r="P152" s="557"/>
      <c r="Q152" s="557"/>
      <c r="R152" s="557"/>
      <c r="S152" s="557"/>
      <c r="T152" s="557"/>
      <c r="U152" s="557"/>
      <c r="V152" s="557"/>
      <c r="W152" s="557"/>
      <c r="X152" s="557"/>
      <c r="Y152" s="557"/>
      <c r="Z152" s="557"/>
      <c r="AA152" s="557"/>
      <c r="AB152" s="557"/>
      <c r="AC152" s="557"/>
      <c r="AD152" s="557"/>
      <c r="AE152" s="557"/>
      <c r="AF152" s="557"/>
      <c r="AG152" s="557"/>
      <c r="AH152" s="557"/>
      <c r="AI152" s="557"/>
      <c r="AJ152" s="557"/>
      <c r="AK152" s="554"/>
    </row>
    <row r="153" spans="1:37" ht="2.25" customHeight="1" x14ac:dyDescent="0.15">
      <c r="A153" s="554"/>
      <c r="B153" s="554"/>
      <c r="C153" s="554"/>
      <c r="D153" s="554"/>
      <c r="E153" s="554"/>
      <c r="F153" s="554"/>
      <c r="G153" s="554"/>
      <c r="H153" s="554"/>
      <c r="I153" s="554"/>
      <c r="J153" s="554"/>
      <c r="K153" s="554"/>
      <c r="L153" s="554"/>
      <c r="M153" s="554"/>
      <c r="N153" s="557"/>
      <c r="O153" s="557"/>
      <c r="P153" s="557"/>
      <c r="Q153" s="557"/>
      <c r="R153" s="557"/>
      <c r="S153" s="557"/>
      <c r="T153" s="557"/>
      <c r="U153" s="557"/>
      <c r="V153" s="557"/>
      <c r="W153" s="557"/>
      <c r="X153" s="557"/>
      <c r="Y153" s="557"/>
      <c r="Z153" s="557"/>
      <c r="AA153" s="557"/>
      <c r="AB153" s="557"/>
      <c r="AC153" s="557"/>
      <c r="AD153" s="557"/>
      <c r="AE153" s="557"/>
      <c r="AF153" s="557"/>
      <c r="AG153" s="557"/>
      <c r="AH153" s="557"/>
      <c r="AI153" s="557"/>
      <c r="AJ153" s="557"/>
      <c r="AK153" s="554"/>
    </row>
    <row r="154" spans="1:37" ht="12.75" customHeight="1" x14ac:dyDescent="0.15">
      <c r="A154" s="554"/>
      <c r="B154" s="554"/>
      <c r="C154" s="554"/>
      <c r="D154" s="554"/>
      <c r="E154" s="554"/>
      <c r="F154" s="554"/>
      <c r="G154" s="554"/>
      <c r="H154" s="554"/>
      <c r="I154" s="554"/>
      <c r="J154" s="554"/>
      <c r="K154" s="554"/>
      <c r="L154" s="554"/>
      <c r="M154" s="554"/>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4"/>
    </row>
    <row r="155" spans="1:37" ht="2.25" customHeight="1" x14ac:dyDescent="0.15">
      <c r="A155" s="554"/>
      <c r="B155" s="555"/>
      <c r="C155" s="554"/>
      <c r="D155" s="554"/>
      <c r="E155" s="554"/>
      <c r="F155" s="554"/>
      <c r="K155" s="557"/>
      <c r="L155" s="554"/>
      <c r="M155" s="554"/>
      <c r="N155" s="557"/>
      <c r="O155" s="557"/>
      <c r="P155" s="557"/>
      <c r="Q155" s="557"/>
      <c r="R155" s="557"/>
      <c r="AK155" s="554"/>
    </row>
    <row r="156" spans="1:37" ht="12.75" customHeight="1" x14ac:dyDescent="0.15">
      <c r="A156" s="554"/>
      <c r="B156" s="30"/>
      <c r="C156" s="30"/>
      <c r="D156" s="30"/>
      <c r="E156" s="30"/>
      <c r="F156" s="30"/>
      <c r="G156" s="30"/>
      <c r="H156" s="30"/>
      <c r="I156" s="30"/>
      <c r="J156" s="30"/>
      <c r="K156" s="30"/>
      <c r="L156" s="554"/>
      <c r="M156" s="554"/>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54"/>
    </row>
    <row r="157" spans="1:37" ht="2.25" customHeight="1" x14ac:dyDescent="0.15">
      <c r="A157" s="554"/>
      <c r="B157" s="30"/>
      <c r="C157" s="554"/>
      <c r="D157" s="554"/>
      <c r="E157" s="30"/>
      <c r="F157" s="30"/>
      <c r="G157" s="30"/>
      <c r="H157" s="30"/>
      <c r="I157" s="30"/>
      <c r="J157" s="30"/>
      <c r="K157" s="30"/>
      <c r="L157" s="554"/>
      <c r="M157" s="554"/>
      <c r="N157" s="553"/>
      <c r="O157" s="553"/>
      <c r="P157" s="553"/>
      <c r="Q157" s="553"/>
      <c r="R157" s="553"/>
      <c r="S157" s="553"/>
      <c r="T157" s="553"/>
      <c r="U157" s="553"/>
      <c r="V157" s="553"/>
      <c r="W157" s="553"/>
      <c r="X157" s="553"/>
      <c r="Y157" s="553"/>
      <c r="Z157" s="553"/>
      <c r="AA157" s="553"/>
      <c r="AB157" s="553"/>
      <c r="AC157" s="553"/>
      <c r="AD157" s="553"/>
      <c r="AE157" s="553"/>
      <c r="AF157" s="553"/>
      <c r="AG157" s="553"/>
      <c r="AH157" s="553"/>
      <c r="AI157" s="553"/>
      <c r="AJ157" s="553"/>
      <c r="AK157" s="554"/>
    </row>
    <row r="158" spans="1:37" ht="12.75" customHeight="1" x14ac:dyDescent="0.15">
      <c r="A158" s="554"/>
      <c r="B158" s="30"/>
      <c r="C158" s="30"/>
      <c r="D158" s="30"/>
      <c r="E158" s="30"/>
      <c r="F158" s="30"/>
      <c r="G158" s="30"/>
      <c r="H158" s="30"/>
      <c r="I158" s="30"/>
      <c r="J158" s="30"/>
      <c r="K158" s="30"/>
      <c r="L158" s="554"/>
      <c r="M158" s="554"/>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4"/>
    </row>
    <row r="159" spans="1:37" ht="2.25" customHeight="1" x14ac:dyDescent="0.15">
      <c r="A159" s="554"/>
      <c r="B159" s="30"/>
      <c r="C159" s="554"/>
      <c r="D159" s="554"/>
      <c r="E159" s="30"/>
      <c r="F159" s="30"/>
      <c r="G159" s="30"/>
      <c r="H159" s="30"/>
      <c r="I159" s="30"/>
      <c r="J159" s="30"/>
      <c r="K159" s="30"/>
      <c r="L159" s="554"/>
      <c r="M159" s="554"/>
      <c r="N159" s="553"/>
      <c r="O159" s="553"/>
      <c r="P159" s="553"/>
      <c r="Q159" s="553"/>
      <c r="R159" s="553"/>
      <c r="S159" s="553"/>
      <c r="T159" s="553"/>
      <c r="U159" s="553"/>
      <c r="V159" s="553"/>
      <c r="W159" s="553"/>
      <c r="X159" s="553"/>
      <c r="Y159" s="553"/>
      <c r="Z159" s="553"/>
      <c r="AA159" s="553"/>
      <c r="AB159" s="553"/>
      <c r="AC159" s="553"/>
      <c r="AD159" s="553"/>
      <c r="AE159" s="553"/>
      <c r="AF159" s="553"/>
      <c r="AG159" s="553"/>
      <c r="AH159" s="553"/>
      <c r="AI159" s="553"/>
      <c r="AJ159" s="553"/>
      <c r="AK159" s="554"/>
    </row>
    <row r="160" spans="1:37" ht="12.75" customHeight="1" x14ac:dyDescent="0.15">
      <c r="A160" s="554"/>
      <c r="B160" s="30"/>
      <c r="C160" s="30"/>
      <c r="D160" s="30"/>
      <c r="E160" s="30"/>
      <c r="F160" s="30"/>
      <c r="G160" s="30"/>
      <c r="H160" s="30"/>
      <c r="I160" s="30"/>
      <c r="J160" s="30"/>
      <c r="K160" s="30"/>
      <c r="L160" s="554"/>
      <c r="M160" s="554"/>
      <c r="N160" s="557"/>
      <c r="O160" s="557"/>
      <c r="P160" s="557"/>
      <c r="Q160" s="557"/>
      <c r="R160" s="557"/>
      <c r="S160" s="557"/>
      <c r="T160" s="557"/>
      <c r="U160" s="557"/>
      <c r="V160" s="557"/>
      <c r="W160" s="557"/>
      <c r="X160" s="557"/>
      <c r="Y160" s="557"/>
      <c r="Z160" s="557"/>
      <c r="AA160" s="557"/>
      <c r="AB160" s="557"/>
      <c r="AC160" s="557"/>
      <c r="AD160" s="557"/>
      <c r="AE160" s="557"/>
      <c r="AF160" s="557"/>
      <c r="AG160" s="557"/>
      <c r="AH160" s="557"/>
      <c r="AI160" s="557"/>
      <c r="AJ160" s="557"/>
      <c r="AK160" s="554"/>
    </row>
    <row r="161" spans="1:37" ht="2.25" customHeight="1" x14ac:dyDescent="0.15">
      <c r="A161" s="554"/>
      <c r="B161" s="30"/>
      <c r="C161" s="554"/>
      <c r="D161" s="554"/>
      <c r="E161" s="30"/>
      <c r="F161" s="30"/>
      <c r="G161" s="30"/>
      <c r="H161" s="30"/>
      <c r="I161" s="30"/>
      <c r="J161" s="30"/>
      <c r="K161" s="30"/>
      <c r="L161" s="554"/>
      <c r="M161" s="554"/>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554"/>
    </row>
    <row r="162" spans="1:37" ht="12.75" customHeight="1" x14ac:dyDescent="0.15">
      <c r="A162" s="554"/>
      <c r="B162" s="30"/>
      <c r="C162" s="30"/>
      <c r="D162" s="30"/>
      <c r="E162" s="30"/>
      <c r="F162" s="30"/>
      <c r="G162" s="30"/>
      <c r="H162" s="30"/>
      <c r="I162" s="30"/>
      <c r="J162" s="30"/>
      <c r="K162" s="30"/>
      <c r="L162" s="554"/>
      <c r="M162" s="554"/>
      <c r="N162" s="557"/>
      <c r="O162" s="557"/>
      <c r="P162" s="557"/>
      <c r="Q162" s="557"/>
      <c r="R162" s="557"/>
      <c r="S162" s="557"/>
      <c r="T162" s="557"/>
      <c r="U162" s="557"/>
      <c r="V162" s="557"/>
      <c r="W162" s="557"/>
      <c r="X162" s="557"/>
      <c r="Y162" s="557"/>
      <c r="Z162" s="557"/>
      <c r="AA162" s="557"/>
      <c r="AB162" s="557"/>
      <c r="AC162" s="557"/>
      <c r="AD162" s="557"/>
      <c r="AE162" s="557"/>
      <c r="AF162" s="557"/>
      <c r="AG162" s="557"/>
      <c r="AH162" s="557"/>
      <c r="AI162" s="557"/>
      <c r="AJ162" s="557"/>
      <c r="AK162" s="554"/>
    </row>
    <row r="163" spans="1:37" ht="2.25" customHeight="1" x14ac:dyDescent="0.15">
      <c r="B163" s="559"/>
    </row>
    <row r="164" spans="1:37" ht="12.75" customHeight="1" x14ac:dyDescent="0.15">
      <c r="A164" s="554"/>
      <c r="B164" s="554"/>
      <c r="C164" s="554"/>
      <c r="D164" s="554"/>
      <c r="E164" s="554"/>
      <c r="F164" s="554"/>
      <c r="G164" s="554"/>
      <c r="H164" s="554"/>
      <c r="I164" s="554"/>
      <c r="J164" s="554"/>
      <c r="K164" s="554"/>
      <c r="L164" s="554"/>
      <c r="M164" s="554"/>
      <c r="N164" s="561"/>
      <c r="O164" s="349"/>
      <c r="P164" s="349"/>
      <c r="Q164" s="349"/>
      <c r="R164" s="195"/>
      <c r="S164" s="561"/>
      <c r="T164" s="561"/>
      <c r="U164" s="561"/>
      <c r="V164" s="563"/>
      <c r="W164" s="349"/>
      <c r="X164" s="349"/>
      <c r="Y164" s="349"/>
      <c r="Z164" s="349"/>
      <c r="AA164" s="561"/>
      <c r="AB164" s="195"/>
      <c r="AC164" s="561"/>
      <c r="AD164" s="561"/>
      <c r="AE164" s="349"/>
      <c r="AF164" s="349"/>
      <c r="AG164" s="349"/>
      <c r="AH164" s="349"/>
      <c r="AI164" s="195"/>
      <c r="AK164" s="554"/>
    </row>
    <row r="165" spans="1:37" ht="2.25" customHeight="1" x14ac:dyDescent="0.15">
      <c r="A165" s="554"/>
      <c r="B165" s="554"/>
      <c r="C165" s="554"/>
      <c r="D165" s="554"/>
      <c r="E165" s="554"/>
      <c r="F165" s="554"/>
      <c r="G165" s="554"/>
      <c r="H165" s="554"/>
      <c r="I165" s="554"/>
      <c r="J165" s="554"/>
      <c r="K165" s="554"/>
      <c r="L165" s="554"/>
      <c r="M165" s="554"/>
      <c r="N165" s="557"/>
      <c r="O165" s="557"/>
      <c r="P165" s="557"/>
      <c r="Q165" s="557"/>
      <c r="R165" s="557"/>
      <c r="AK165" s="554"/>
    </row>
    <row r="166" spans="1:37" ht="12.75" customHeight="1" x14ac:dyDescent="0.15">
      <c r="A166" s="554"/>
      <c r="B166" s="554"/>
      <c r="C166" s="554"/>
      <c r="D166" s="554"/>
      <c r="E166" s="554"/>
      <c r="F166" s="554"/>
      <c r="G166" s="554"/>
      <c r="H166" s="554"/>
      <c r="I166" s="554"/>
      <c r="J166" s="554"/>
      <c r="K166" s="554"/>
      <c r="L166" s="554"/>
      <c r="M166" s="554"/>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K166" s="554"/>
    </row>
    <row r="167" spans="1:37" ht="1.5" customHeight="1" x14ac:dyDescent="0.15">
      <c r="A167" s="554"/>
      <c r="B167" s="554"/>
      <c r="C167" s="554"/>
      <c r="D167" s="554"/>
      <c r="E167" s="554"/>
      <c r="F167" s="554"/>
      <c r="G167" s="554"/>
      <c r="H167" s="554"/>
      <c r="I167" s="554"/>
      <c r="J167" s="554"/>
      <c r="K167" s="554"/>
      <c r="L167" s="554"/>
      <c r="M167" s="554"/>
      <c r="N167" s="557"/>
      <c r="O167" s="557"/>
      <c r="P167" s="557"/>
      <c r="Q167" s="557"/>
      <c r="R167" s="557"/>
      <c r="AK167" s="554"/>
    </row>
    <row r="168" spans="1:37" ht="12.75" customHeight="1" x14ac:dyDescent="0.15">
      <c r="A168" s="554"/>
      <c r="B168" s="554"/>
      <c r="C168" s="554"/>
      <c r="D168" s="554"/>
      <c r="E168" s="554"/>
      <c r="F168" s="554"/>
      <c r="G168" s="554"/>
      <c r="H168" s="554"/>
      <c r="I168" s="554"/>
      <c r="J168" s="554"/>
      <c r="K168" s="554"/>
      <c r="L168" s="554"/>
      <c r="M168" s="554"/>
      <c r="N168" s="550"/>
      <c r="O168" s="550"/>
      <c r="P168" s="550"/>
      <c r="Q168" s="550"/>
      <c r="R168" s="552"/>
      <c r="S168" s="550"/>
      <c r="T168" s="550"/>
      <c r="U168" s="550"/>
      <c r="V168" s="550"/>
      <c r="W168" s="550"/>
      <c r="X168" s="550"/>
      <c r="Y168" s="550"/>
      <c r="Z168" s="550"/>
      <c r="AA168" s="550"/>
      <c r="AB168" s="552"/>
      <c r="AC168" s="552"/>
      <c r="AD168" s="550"/>
      <c r="AE168" s="550"/>
      <c r="AF168" s="550"/>
      <c r="AG168" s="550"/>
      <c r="AH168" s="550"/>
      <c r="AI168" s="552"/>
      <c r="AK168" s="554"/>
    </row>
    <row r="169" spans="1:37" ht="1.5" customHeight="1" x14ac:dyDescent="0.15">
      <c r="A169" s="554"/>
      <c r="B169" s="554"/>
      <c r="C169" s="554"/>
      <c r="D169" s="554"/>
      <c r="E169" s="554"/>
      <c r="F169" s="554"/>
      <c r="G169" s="554"/>
      <c r="H169" s="554"/>
      <c r="I169" s="554"/>
      <c r="J169" s="554"/>
      <c r="K169" s="554"/>
      <c r="L169" s="554"/>
      <c r="M169" s="554"/>
      <c r="N169" s="557"/>
      <c r="O169" s="557"/>
      <c r="P169" s="557"/>
      <c r="Q169" s="557"/>
      <c r="R169" s="557"/>
      <c r="AK169" s="554"/>
    </row>
    <row r="170" spans="1:37" ht="12.75" customHeight="1" x14ac:dyDescent="0.15">
      <c r="A170" s="554"/>
      <c r="B170" s="554"/>
      <c r="C170" s="554"/>
      <c r="D170" s="554"/>
      <c r="E170" s="554"/>
      <c r="F170" s="554"/>
      <c r="G170" s="554"/>
      <c r="H170" s="554"/>
      <c r="I170" s="554"/>
      <c r="J170" s="554"/>
      <c r="K170" s="554"/>
      <c r="L170" s="554"/>
      <c r="M170" s="554"/>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K170" s="554"/>
    </row>
    <row r="171" spans="1:37" ht="1.5" customHeight="1" x14ac:dyDescent="0.15">
      <c r="A171" s="554"/>
      <c r="B171" s="554"/>
      <c r="C171" s="554"/>
      <c r="D171" s="554"/>
      <c r="E171" s="554"/>
      <c r="F171" s="554"/>
      <c r="G171" s="554"/>
      <c r="H171" s="554"/>
      <c r="I171" s="554"/>
      <c r="J171" s="554"/>
      <c r="K171" s="554"/>
      <c r="L171" s="554"/>
      <c r="M171" s="554"/>
      <c r="N171" s="557"/>
      <c r="O171" s="557"/>
      <c r="P171" s="557"/>
      <c r="Q171" s="557"/>
      <c r="R171" s="557"/>
      <c r="AK171" s="554"/>
    </row>
    <row r="172" spans="1:37" ht="12.75" customHeight="1" x14ac:dyDescent="0.15">
      <c r="A172" s="554"/>
      <c r="B172" s="554"/>
      <c r="C172" s="554"/>
      <c r="D172" s="554"/>
      <c r="E172" s="554"/>
      <c r="F172" s="554"/>
      <c r="G172" s="554"/>
      <c r="H172" s="554"/>
      <c r="I172" s="554"/>
      <c r="J172" s="554"/>
      <c r="K172" s="554"/>
      <c r="L172" s="554"/>
      <c r="M172" s="554"/>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K172" s="554"/>
    </row>
    <row r="173" spans="1:37" ht="1.5" customHeight="1" x14ac:dyDescent="0.15">
      <c r="A173" s="554"/>
      <c r="B173" s="554"/>
      <c r="C173" s="554"/>
      <c r="D173" s="554"/>
      <c r="E173" s="554"/>
      <c r="F173" s="554"/>
      <c r="G173" s="554"/>
      <c r="H173" s="554"/>
      <c r="I173" s="554"/>
      <c r="J173" s="554"/>
      <c r="K173" s="554"/>
      <c r="L173" s="554"/>
      <c r="M173" s="554"/>
      <c r="N173" s="557"/>
      <c r="O173" s="557"/>
      <c r="P173" s="557"/>
      <c r="Q173" s="557"/>
      <c r="R173" s="557"/>
      <c r="AK173" s="554"/>
    </row>
    <row r="174" spans="1:37" ht="12.75" customHeight="1" x14ac:dyDescent="0.15">
      <c r="A174" s="554"/>
      <c r="B174" s="554"/>
      <c r="C174" s="554"/>
      <c r="D174" s="554"/>
      <c r="E174" s="554"/>
      <c r="F174" s="554"/>
      <c r="G174" s="554"/>
      <c r="H174" s="554"/>
      <c r="I174" s="554"/>
      <c r="J174" s="554"/>
      <c r="K174" s="554"/>
      <c r="L174" s="554"/>
      <c r="M174" s="554"/>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K174" s="554"/>
    </row>
    <row r="175" spans="1:37" ht="2.25" customHeight="1" x14ac:dyDescent="0.15">
      <c r="A175" s="554"/>
      <c r="B175" s="555"/>
      <c r="C175" s="554"/>
      <c r="D175" s="554"/>
      <c r="E175" s="554"/>
      <c r="F175" s="554"/>
      <c r="G175" s="554"/>
      <c r="H175" s="554"/>
      <c r="I175" s="554"/>
      <c r="J175" s="557"/>
      <c r="K175" s="557"/>
      <c r="L175" s="554"/>
      <c r="M175" s="554"/>
      <c r="N175" s="557"/>
      <c r="O175" s="557"/>
      <c r="P175" s="557"/>
      <c r="Q175" s="557"/>
      <c r="R175" s="557"/>
      <c r="AK175" s="554"/>
    </row>
    <row r="176" spans="1:37" ht="12.75" customHeight="1" x14ac:dyDescent="0.15">
      <c r="A176" s="554"/>
      <c r="B176" s="554"/>
      <c r="C176" s="554"/>
      <c r="D176" s="554"/>
      <c r="E176" s="554"/>
      <c r="F176" s="554"/>
      <c r="G176" s="554"/>
      <c r="H176" s="554"/>
      <c r="I176" s="554"/>
      <c r="J176" s="554"/>
      <c r="K176" s="554"/>
      <c r="L176" s="554"/>
      <c r="M176" s="554"/>
      <c r="N176" s="557"/>
      <c r="O176" s="557"/>
      <c r="P176" s="557"/>
      <c r="Q176" s="557"/>
      <c r="R176" s="557"/>
      <c r="S176" s="557"/>
      <c r="T176" s="557"/>
      <c r="U176" s="557"/>
      <c r="V176" s="557"/>
      <c r="W176" s="557"/>
      <c r="X176" s="557"/>
      <c r="Y176" s="557"/>
      <c r="Z176" s="557"/>
      <c r="AA176" s="557"/>
      <c r="AB176" s="557"/>
      <c r="AC176" s="557"/>
      <c r="AD176" s="557"/>
      <c r="AE176" s="557"/>
      <c r="AF176" s="557"/>
      <c r="AG176" s="557"/>
      <c r="AH176" s="557"/>
      <c r="AI176" s="557"/>
      <c r="AJ176" s="557"/>
      <c r="AK176" s="554"/>
    </row>
    <row r="177" spans="1:37" ht="2.25" customHeight="1" x14ac:dyDescent="0.15">
      <c r="A177" s="554"/>
      <c r="B177" s="554"/>
      <c r="C177" s="554"/>
      <c r="D177" s="554"/>
      <c r="E177" s="554"/>
      <c r="F177" s="554"/>
      <c r="G177" s="554"/>
      <c r="H177" s="554"/>
      <c r="I177" s="554"/>
      <c r="J177" s="554"/>
      <c r="K177" s="554"/>
      <c r="L177" s="554"/>
      <c r="M177" s="554"/>
      <c r="N177" s="557"/>
      <c r="O177" s="557"/>
      <c r="P177" s="557"/>
      <c r="Q177" s="557"/>
      <c r="R177" s="557"/>
      <c r="AK177" s="554"/>
    </row>
    <row r="178" spans="1:37" ht="12.75" customHeight="1" x14ac:dyDescent="0.15">
      <c r="A178" s="554"/>
      <c r="B178" s="554"/>
      <c r="C178" s="554"/>
      <c r="D178" s="554"/>
      <c r="E178" s="554"/>
      <c r="F178" s="554"/>
      <c r="G178" s="554"/>
      <c r="H178" s="554"/>
      <c r="I178" s="554"/>
      <c r="J178" s="554"/>
      <c r="K178" s="554"/>
      <c r="L178" s="554"/>
      <c r="M178" s="554"/>
      <c r="N178" s="557"/>
      <c r="O178" s="557"/>
      <c r="P178" s="557"/>
      <c r="Q178" s="557"/>
      <c r="R178" s="557"/>
      <c r="S178" s="557"/>
      <c r="T178" s="557"/>
      <c r="U178" s="557"/>
      <c r="V178" s="557"/>
      <c r="W178" s="557"/>
      <c r="Y178" s="558"/>
      <c r="Z178" s="557"/>
      <c r="AA178" s="557"/>
      <c r="AB178" s="557"/>
      <c r="AC178" s="557"/>
      <c r="AD178" s="557"/>
      <c r="AE178" s="557"/>
      <c r="AF178" s="557"/>
      <c r="AG178" s="557"/>
      <c r="AH178" s="557"/>
      <c r="AI178" s="557"/>
      <c r="AK178" s="554"/>
    </row>
    <row r="179" spans="1:37" ht="2.25" customHeight="1" x14ac:dyDescent="0.15">
      <c r="A179" s="554"/>
      <c r="B179" s="554"/>
      <c r="C179" s="554"/>
      <c r="D179" s="554"/>
      <c r="E179" s="554"/>
      <c r="F179" s="554"/>
      <c r="G179" s="554"/>
      <c r="H179" s="554"/>
      <c r="I179" s="554"/>
      <c r="J179" s="554"/>
      <c r="K179" s="554"/>
      <c r="L179" s="554"/>
      <c r="M179" s="554"/>
      <c r="N179" s="557"/>
      <c r="O179" s="557"/>
      <c r="P179" s="557"/>
      <c r="Q179" s="557"/>
      <c r="R179" s="557"/>
      <c r="AK179" s="554"/>
    </row>
    <row r="180" spans="1:37" ht="12.75" customHeight="1" x14ac:dyDescent="0.15">
      <c r="A180" s="554"/>
      <c r="B180" s="554"/>
      <c r="C180" s="554"/>
      <c r="D180" s="554"/>
      <c r="E180" s="554"/>
      <c r="F180" s="554"/>
      <c r="G180" s="554"/>
      <c r="H180" s="554"/>
      <c r="I180" s="554"/>
      <c r="J180" s="554"/>
      <c r="K180" s="554"/>
      <c r="L180" s="554"/>
      <c r="M180" s="554"/>
      <c r="N180" s="557"/>
      <c r="O180" s="557"/>
      <c r="P180" s="557"/>
      <c r="Q180" s="557"/>
      <c r="R180" s="557"/>
      <c r="T180" s="557"/>
      <c r="U180" s="557"/>
      <c r="V180" s="557"/>
      <c r="Y180" s="557"/>
      <c r="Z180" s="557"/>
      <c r="AA180" s="557"/>
      <c r="AB180" s="557"/>
      <c r="AC180" s="557"/>
      <c r="AD180" s="557"/>
      <c r="AK180" s="554"/>
    </row>
    <row r="181" spans="1:37" ht="2.25" customHeight="1" x14ac:dyDescent="0.15">
      <c r="A181" s="554"/>
      <c r="B181" s="554"/>
      <c r="C181" s="554"/>
      <c r="D181" s="554"/>
      <c r="E181" s="554"/>
      <c r="F181" s="554"/>
      <c r="G181" s="554"/>
      <c r="H181" s="554"/>
      <c r="I181" s="554"/>
      <c r="J181" s="554"/>
      <c r="K181" s="554"/>
      <c r="L181" s="554"/>
      <c r="M181" s="554"/>
      <c r="N181" s="557"/>
      <c r="O181" s="557"/>
      <c r="P181" s="557"/>
      <c r="Q181" s="557"/>
      <c r="R181" s="557"/>
      <c r="AK181" s="554"/>
    </row>
    <row r="182" spans="1:37" ht="12.75" customHeight="1" x14ac:dyDescent="0.15">
      <c r="A182" s="554"/>
      <c r="B182" s="554"/>
      <c r="C182" s="554"/>
      <c r="D182" s="554"/>
      <c r="E182" s="554"/>
      <c r="F182" s="554"/>
      <c r="G182" s="554"/>
      <c r="H182" s="554"/>
      <c r="I182" s="554"/>
      <c r="J182" s="554"/>
      <c r="K182" s="554"/>
      <c r="L182" s="554"/>
      <c r="M182" s="554"/>
      <c r="N182" s="557"/>
      <c r="O182" s="557"/>
      <c r="P182" s="557"/>
      <c r="Q182" s="557"/>
      <c r="AA182" s="558"/>
      <c r="AB182" s="115"/>
      <c r="AC182" s="115"/>
      <c r="AD182" s="115"/>
      <c r="AE182" s="115"/>
      <c r="AF182" s="115"/>
      <c r="AG182" s="115"/>
      <c r="AH182" s="115"/>
      <c r="AI182" s="115"/>
      <c r="AJ182" s="115"/>
      <c r="AK182" s="554"/>
    </row>
    <row r="183" spans="1:37" ht="2.25" customHeight="1" x14ac:dyDescent="0.15">
      <c r="A183" s="554"/>
      <c r="B183" s="554"/>
      <c r="C183" s="554"/>
      <c r="D183" s="554"/>
      <c r="E183" s="554"/>
      <c r="F183" s="554"/>
      <c r="G183" s="554"/>
      <c r="H183" s="554"/>
      <c r="I183" s="554"/>
      <c r="J183" s="554"/>
      <c r="K183" s="554"/>
      <c r="L183" s="554"/>
      <c r="M183" s="554"/>
      <c r="N183" s="557"/>
      <c r="O183" s="557"/>
      <c r="P183" s="557"/>
      <c r="Q183" s="557"/>
      <c r="R183" s="557"/>
      <c r="AK183" s="554"/>
    </row>
    <row r="184" spans="1:37" ht="2.25" customHeight="1" x14ac:dyDescent="0.15">
      <c r="B184" s="559"/>
      <c r="E184" s="554"/>
      <c r="F184" s="554"/>
      <c r="G184" s="554"/>
      <c r="H184" s="554"/>
      <c r="I184" s="554"/>
      <c r="J184" s="554"/>
      <c r="K184" s="554"/>
    </row>
    <row r="185" spans="1:37" ht="12.75" customHeight="1" x14ac:dyDescent="0.15">
      <c r="A185" s="557"/>
      <c r="B185" s="557"/>
      <c r="C185" s="557"/>
      <c r="D185" s="557"/>
      <c r="E185" s="554"/>
      <c r="F185" s="557"/>
      <c r="G185" s="557"/>
      <c r="H185" s="557"/>
      <c r="I185" s="557"/>
      <c r="J185" s="557"/>
      <c r="K185" s="557"/>
      <c r="L185" s="557"/>
      <c r="M185" s="557"/>
      <c r="N185" s="557"/>
      <c r="O185" s="557"/>
      <c r="P185" s="557"/>
      <c r="Q185" s="557"/>
      <c r="R185" s="557"/>
      <c r="S185" s="557"/>
      <c r="T185" s="557"/>
      <c r="U185" s="557"/>
      <c r="V185" s="557"/>
      <c r="W185" s="557"/>
      <c r="X185" s="557"/>
      <c r="Y185" s="557"/>
      <c r="Z185" s="557"/>
      <c r="AA185" s="557"/>
      <c r="AB185" s="557"/>
      <c r="AC185" s="557"/>
      <c r="AD185" s="557"/>
      <c r="AE185" s="557"/>
      <c r="AF185" s="557"/>
      <c r="AG185" s="557"/>
      <c r="AH185" s="557"/>
      <c r="AI185" s="557"/>
      <c r="AJ185" s="557"/>
      <c r="AK185" s="557"/>
    </row>
    <row r="186" spans="1:37" ht="2.25" customHeight="1" x14ac:dyDescent="0.15">
      <c r="B186" s="557"/>
      <c r="E186" s="557"/>
      <c r="F186" s="557"/>
      <c r="G186" s="557"/>
      <c r="H186" s="557"/>
      <c r="I186" s="557"/>
      <c r="J186" s="557"/>
      <c r="K186" s="557"/>
    </row>
    <row r="187" spans="1:37" ht="12.75" customHeight="1" x14ac:dyDescent="0.15">
      <c r="B187" s="557"/>
      <c r="E187" s="557"/>
      <c r="F187" s="557"/>
      <c r="G187" s="557"/>
      <c r="H187" s="557"/>
      <c r="I187" s="557"/>
      <c r="J187" s="557"/>
      <c r="K187" s="557"/>
      <c r="N187" s="557"/>
      <c r="O187" s="557"/>
      <c r="P187" s="557"/>
      <c r="Q187" s="557"/>
      <c r="R187" s="557"/>
      <c r="S187" s="557"/>
      <c r="T187" s="557"/>
      <c r="U187" s="557"/>
      <c r="V187" s="557"/>
      <c r="W187" s="557"/>
      <c r="X187" s="557"/>
      <c r="Y187" s="558"/>
      <c r="Z187" s="557"/>
      <c r="AA187" s="557"/>
      <c r="AB187" s="557"/>
      <c r="AC187" s="557"/>
      <c r="AD187" s="557"/>
      <c r="AE187" s="557"/>
      <c r="AF187" s="557"/>
      <c r="AG187" s="557"/>
      <c r="AH187" s="557"/>
      <c r="AI187" s="557"/>
    </row>
    <row r="188" spans="1:37" ht="2.25" customHeight="1" x14ac:dyDescent="0.15">
      <c r="B188" s="557"/>
      <c r="E188" s="557"/>
      <c r="F188" s="557"/>
      <c r="G188" s="557"/>
      <c r="H188" s="557"/>
      <c r="I188" s="557"/>
      <c r="J188" s="557"/>
      <c r="K188" s="557"/>
    </row>
    <row r="189" spans="1:37" ht="12.75" customHeight="1" x14ac:dyDescent="0.15">
      <c r="B189" s="557"/>
      <c r="E189" s="557"/>
      <c r="F189" s="557"/>
      <c r="G189" s="557"/>
      <c r="H189" s="557"/>
      <c r="I189" s="557"/>
      <c r="J189" s="557"/>
      <c r="K189" s="557"/>
      <c r="O189" s="557"/>
      <c r="P189" s="557"/>
      <c r="Q189" s="557"/>
      <c r="R189" s="557"/>
      <c r="S189" s="557"/>
      <c r="T189" s="557"/>
      <c r="AA189" s="558"/>
      <c r="AB189" s="115"/>
      <c r="AC189" s="115"/>
      <c r="AD189" s="115"/>
      <c r="AE189" s="115"/>
      <c r="AF189" s="115"/>
      <c r="AG189" s="115"/>
      <c r="AH189" s="115"/>
      <c r="AI189" s="115"/>
      <c r="AJ189" s="115"/>
    </row>
    <row r="190" spans="1:37" ht="2.25" customHeight="1" x14ac:dyDescent="0.15"/>
    <row r="191" spans="1:37" ht="12.75" customHeight="1" x14ac:dyDescent="0.15">
      <c r="A191" s="554"/>
      <c r="B191" s="554"/>
      <c r="C191" s="554"/>
      <c r="D191" s="554"/>
      <c r="E191" s="554"/>
      <c r="F191" s="554"/>
      <c r="G191" s="554"/>
      <c r="H191" s="554"/>
      <c r="I191" s="554"/>
      <c r="J191" s="554"/>
      <c r="K191" s="554"/>
      <c r="L191" s="554"/>
      <c r="M191" s="554"/>
      <c r="N191" s="557"/>
      <c r="O191" s="554"/>
      <c r="P191" s="117"/>
      <c r="Q191" s="117"/>
      <c r="R191" s="117"/>
      <c r="S191" s="117"/>
      <c r="T191" s="117"/>
      <c r="U191" s="117"/>
      <c r="W191" s="554"/>
      <c r="X191" s="554"/>
      <c r="Y191" s="554"/>
      <c r="Z191" s="554"/>
      <c r="AA191" s="554"/>
      <c r="AB191" s="554"/>
      <c r="AC191" s="554"/>
      <c r="AD191" s="554"/>
      <c r="AE191" s="554"/>
      <c r="AF191" s="554"/>
      <c r="AG191" s="557"/>
      <c r="AH191" s="554"/>
      <c r="AI191" s="554"/>
      <c r="AJ191" s="558"/>
      <c r="AK191" s="554"/>
    </row>
    <row r="192" spans="1:37" ht="2.25" customHeight="1" x14ac:dyDescent="0.15">
      <c r="A192" s="554"/>
      <c r="B192" s="554"/>
      <c r="C192" s="554"/>
      <c r="D192" s="554"/>
      <c r="E192" s="554"/>
      <c r="F192" s="554"/>
      <c r="G192" s="554"/>
      <c r="H192" s="554"/>
      <c r="I192" s="554"/>
      <c r="J192" s="554"/>
      <c r="K192" s="554"/>
      <c r="L192" s="554"/>
      <c r="M192" s="554"/>
      <c r="N192" s="554"/>
      <c r="O192" s="554"/>
      <c r="P192" s="117"/>
      <c r="Q192" s="117"/>
      <c r="R192" s="117"/>
      <c r="S192" s="117"/>
      <c r="T192" s="117"/>
      <c r="U192" s="117"/>
      <c r="V192" s="554"/>
      <c r="W192" s="554"/>
      <c r="X192" s="554"/>
      <c r="Y192" s="554"/>
      <c r="Z192" s="554"/>
      <c r="AA192" s="554"/>
      <c r="AB192" s="554"/>
      <c r="AC192" s="554"/>
      <c r="AD192" s="554"/>
      <c r="AE192" s="554"/>
      <c r="AF192" s="554"/>
      <c r="AG192" s="554"/>
      <c r="AH192" s="554"/>
      <c r="AI192" s="554"/>
      <c r="AJ192" s="554"/>
      <c r="AK192" s="554"/>
    </row>
    <row r="193" spans="1:37" ht="12.75" customHeight="1" x14ac:dyDescent="0.15">
      <c r="A193" s="554"/>
      <c r="B193" s="554"/>
      <c r="C193" s="554"/>
      <c r="D193" s="554"/>
      <c r="E193" s="554"/>
      <c r="F193" s="554"/>
      <c r="G193" s="554"/>
      <c r="H193" s="554"/>
      <c r="I193" s="554"/>
      <c r="J193" s="554"/>
      <c r="K193" s="554"/>
      <c r="L193" s="554"/>
      <c r="M193" s="554"/>
      <c r="N193" s="554"/>
      <c r="O193" s="554"/>
      <c r="P193" s="117"/>
      <c r="Q193" s="117"/>
      <c r="R193" s="117"/>
      <c r="S193" s="117"/>
      <c r="T193" s="117"/>
      <c r="U193" s="117"/>
      <c r="V193" s="554"/>
      <c r="W193" s="554"/>
      <c r="X193" s="554"/>
      <c r="Y193" s="554"/>
      <c r="Z193" s="554"/>
      <c r="AA193" s="554"/>
      <c r="AB193" s="554"/>
      <c r="AC193" s="554"/>
      <c r="AD193" s="554"/>
      <c r="AE193" s="554"/>
      <c r="AF193" s="554"/>
      <c r="AG193" s="554"/>
      <c r="AH193" s="554"/>
      <c r="AI193" s="554"/>
      <c r="AJ193" s="554"/>
      <c r="AK193" s="554"/>
    </row>
    <row r="194" spans="1:37" ht="2.25" customHeight="1" x14ac:dyDescent="0.15"/>
    <row r="195" spans="1:37" ht="18" customHeight="1" x14ac:dyDescent="0.15">
      <c r="E195" s="557"/>
      <c r="F195" s="557"/>
      <c r="G195" s="557"/>
      <c r="H195" s="557"/>
      <c r="I195" s="557"/>
      <c r="J195" s="557"/>
      <c r="K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7"/>
    </row>
    <row r="196" spans="1:37" ht="2.25" customHeight="1" x14ac:dyDescent="0.15"/>
    <row r="197" spans="1:37" ht="12.75" customHeight="1" x14ac:dyDescent="0.15">
      <c r="B197" s="557"/>
      <c r="E197" s="557"/>
      <c r="F197" s="557"/>
      <c r="G197" s="557"/>
      <c r="H197" s="557"/>
      <c r="I197" s="557"/>
      <c r="J197" s="557"/>
      <c r="K197" s="557"/>
      <c r="N197" s="557"/>
    </row>
    <row r="198" spans="1:37" ht="2.25" customHeight="1" x14ac:dyDescent="0.15">
      <c r="B198" s="557"/>
      <c r="E198" s="557"/>
      <c r="F198" s="557"/>
      <c r="G198" s="557"/>
      <c r="H198" s="557"/>
      <c r="I198" s="557"/>
      <c r="J198" s="557"/>
      <c r="K198" s="557"/>
    </row>
    <row r="199" spans="1:37" ht="12.75" customHeight="1" x14ac:dyDescent="0.15">
      <c r="B199" s="557"/>
      <c r="E199" s="557"/>
      <c r="F199" s="557"/>
      <c r="G199" s="557"/>
      <c r="H199" s="557"/>
      <c r="I199" s="557"/>
      <c r="J199" s="557"/>
      <c r="K199" s="557"/>
      <c r="N199" s="557"/>
    </row>
    <row r="200" spans="1:37" ht="2.25" customHeight="1" x14ac:dyDescent="0.15">
      <c r="B200" s="557"/>
      <c r="E200" s="557"/>
      <c r="F200" s="557"/>
      <c r="G200" s="557"/>
      <c r="H200" s="557"/>
      <c r="I200" s="557"/>
      <c r="J200" s="557"/>
      <c r="K200" s="557"/>
      <c r="N200" s="557"/>
    </row>
    <row r="201" spans="1:37" ht="12.75" customHeight="1" x14ac:dyDescent="0.15">
      <c r="A201" s="557"/>
      <c r="B201" s="557"/>
      <c r="C201" s="557"/>
      <c r="D201" s="557"/>
      <c r="E201" s="557"/>
      <c r="F201" s="557"/>
      <c r="G201" s="557"/>
      <c r="H201" s="557"/>
      <c r="I201" s="557"/>
      <c r="J201" s="557"/>
      <c r="K201" s="557"/>
      <c r="L201" s="557"/>
      <c r="M201" s="557"/>
      <c r="N201" s="557"/>
      <c r="P201" s="557"/>
      <c r="Q201" s="557"/>
      <c r="R201" s="557"/>
      <c r="S201" s="557"/>
      <c r="T201" s="557"/>
      <c r="U201" s="557"/>
      <c r="V201" s="557"/>
      <c r="W201" s="557"/>
      <c r="X201" s="557"/>
      <c r="Y201" s="557"/>
      <c r="Z201" s="557"/>
      <c r="AA201" s="557"/>
      <c r="AB201" s="115"/>
      <c r="AC201" s="115"/>
      <c r="AD201" s="115"/>
      <c r="AE201" s="115"/>
      <c r="AF201" s="115"/>
      <c r="AG201" s="115"/>
      <c r="AH201" s="115"/>
      <c r="AI201" s="115"/>
      <c r="AJ201" s="115"/>
      <c r="AK201" s="557"/>
    </row>
    <row r="202" spans="1:37" ht="2.25" customHeight="1" x14ac:dyDescent="0.15"/>
    <row r="203" spans="1:37" ht="12.75" customHeight="1" x14ac:dyDescent="0.15">
      <c r="A203" s="30"/>
      <c r="B203" s="559"/>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592"/>
      <c r="AK203" s="30"/>
    </row>
    <row r="204" spans="1:37" ht="2.25" customHeight="1" x14ac:dyDescent="0.15"/>
    <row r="205" spans="1:37" ht="12.75" customHeight="1" x14ac:dyDescent="0.15">
      <c r="A205" s="554"/>
      <c r="B205" s="554"/>
      <c r="C205" s="554"/>
      <c r="D205" s="554"/>
      <c r="E205" s="554"/>
      <c r="F205" s="554"/>
      <c r="G205" s="554"/>
      <c r="H205" s="554"/>
      <c r="I205" s="554"/>
      <c r="J205" s="554"/>
      <c r="K205" s="554"/>
      <c r="L205" s="554"/>
      <c r="M205" s="554"/>
      <c r="N205" s="557"/>
      <c r="O205" s="557"/>
      <c r="P205" s="557"/>
      <c r="Q205" s="557"/>
      <c r="R205" s="557"/>
      <c r="S205" s="557"/>
      <c r="T205" s="557"/>
      <c r="U205" s="557"/>
      <c r="V205" s="557"/>
      <c r="X205" s="558"/>
      <c r="Y205" s="554"/>
      <c r="Z205" s="554"/>
      <c r="AA205" s="554"/>
      <c r="AB205" s="554"/>
      <c r="AC205" s="554"/>
      <c r="AD205" s="557"/>
      <c r="AE205" s="557"/>
      <c r="AF205" s="557"/>
      <c r="AG205" s="557"/>
      <c r="AH205" s="557"/>
      <c r="AI205" s="557"/>
      <c r="AJ205" s="557"/>
      <c r="AK205" s="554"/>
    </row>
    <row r="206" spans="1:37" ht="2.25" customHeight="1" x14ac:dyDescent="0.15">
      <c r="A206" s="554"/>
      <c r="B206" s="554"/>
      <c r="C206" s="554"/>
      <c r="D206" s="554"/>
      <c r="E206" s="554"/>
      <c r="F206" s="554"/>
      <c r="G206" s="554"/>
      <c r="H206" s="554"/>
      <c r="I206" s="554"/>
      <c r="J206" s="554"/>
      <c r="K206" s="554"/>
      <c r="L206" s="554"/>
      <c r="M206" s="554"/>
      <c r="N206" s="557"/>
      <c r="O206" s="557"/>
      <c r="P206" s="557"/>
      <c r="Q206" s="557"/>
      <c r="R206" s="557"/>
      <c r="W206" s="554"/>
      <c r="X206" s="554"/>
      <c r="Y206" s="554"/>
      <c r="Z206" s="554"/>
      <c r="AA206" s="554"/>
      <c r="AB206" s="554"/>
      <c r="AC206" s="554"/>
      <c r="AD206" s="557"/>
      <c r="AE206" s="557"/>
      <c r="AF206" s="557"/>
      <c r="AG206" s="557"/>
      <c r="AH206" s="557"/>
      <c r="AI206" s="557"/>
      <c r="AJ206" s="557"/>
      <c r="AK206" s="554"/>
    </row>
    <row r="207" spans="1:37" ht="12.75" customHeight="1" x14ac:dyDescent="0.15">
      <c r="A207" s="554"/>
      <c r="B207" s="554"/>
      <c r="C207" s="554"/>
      <c r="D207" s="554"/>
      <c r="E207" s="554"/>
      <c r="F207" s="554"/>
      <c r="G207" s="554"/>
      <c r="H207" s="554"/>
      <c r="I207" s="554"/>
      <c r="J207" s="554"/>
      <c r="K207" s="554"/>
      <c r="L207" s="554"/>
      <c r="M207" s="554"/>
      <c r="O207" s="557"/>
      <c r="P207" s="557"/>
      <c r="Q207" s="557"/>
      <c r="R207" s="557"/>
      <c r="S207" s="557"/>
      <c r="T207" s="557"/>
      <c r="W207" s="554"/>
      <c r="X207" s="558"/>
      <c r="Y207" s="554"/>
      <c r="Z207" s="554"/>
      <c r="AA207" s="554"/>
      <c r="AB207" s="554"/>
      <c r="AC207" s="554"/>
      <c r="AD207" s="557"/>
      <c r="AE207" s="557"/>
      <c r="AF207" s="557"/>
      <c r="AG207" s="557"/>
      <c r="AH207" s="557"/>
      <c r="AI207" s="557"/>
      <c r="AJ207" s="558"/>
      <c r="AK207" s="554"/>
    </row>
    <row r="208" spans="1:37" ht="2.25" customHeight="1" x14ac:dyDescent="0.15">
      <c r="A208" s="554"/>
      <c r="B208" s="555"/>
      <c r="C208" s="554"/>
      <c r="D208" s="554"/>
      <c r="E208" s="554"/>
      <c r="F208" s="554"/>
      <c r="G208" s="554"/>
      <c r="H208" s="554"/>
      <c r="I208" s="554"/>
      <c r="J208" s="554"/>
      <c r="K208" s="554"/>
      <c r="L208" s="554"/>
      <c r="M208" s="554"/>
      <c r="N208" s="557"/>
      <c r="O208" s="557"/>
      <c r="P208" s="557"/>
      <c r="Q208" s="557"/>
      <c r="R208" s="557"/>
      <c r="AK208" s="554"/>
    </row>
    <row r="209" spans="1:37" ht="12.75" customHeight="1" x14ac:dyDescent="0.15">
      <c r="A209" s="554"/>
      <c r="B209" s="554"/>
      <c r="C209" s="554"/>
      <c r="D209" s="554"/>
      <c r="E209" s="554"/>
      <c r="F209" s="554"/>
      <c r="G209" s="554"/>
      <c r="H209" s="554"/>
      <c r="I209" s="554"/>
      <c r="J209" s="554"/>
      <c r="K209" s="554"/>
      <c r="L209" s="554"/>
      <c r="M209" s="554"/>
      <c r="N209" s="560"/>
      <c r="O209" s="560"/>
      <c r="P209" s="560"/>
      <c r="Q209" s="560"/>
      <c r="R209" s="560"/>
      <c r="S209" s="560"/>
      <c r="T209" s="560"/>
      <c r="U209" s="560"/>
      <c r="V209" s="560"/>
      <c r="W209" s="560"/>
      <c r="X209" s="560"/>
      <c r="Y209" s="560"/>
      <c r="Z209" s="560"/>
      <c r="AA209" s="560"/>
      <c r="AB209" s="560"/>
      <c r="AC209" s="560"/>
      <c r="AD209" s="560"/>
      <c r="AE209" s="560"/>
      <c r="AF209" s="560"/>
      <c r="AG209" s="560"/>
      <c r="AH209" s="560"/>
      <c r="AI209" s="560"/>
      <c r="AJ209" s="560"/>
      <c r="AK209" s="554"/>
    </row>
    <row r="210" spans="1:37" ht="2.25" customHeight="1" x14ac:dyDescent="0.15">
      <c r="A210" s="554"/>
      <c r="B210" s="554"/>
      <c r="C210" s="554"/>
      <c r="D210" s="554"/>
      <c r="E210" s="554"/>
      <c r="F210" s="554"/>
      <c r="G210" s="554"/>
      <c r="H210" s="554"/>
      <c r="I210" s="554"/>
      <c r="J210" s="554"/>
      <c r="K210" s="554"/>
      <c r="L210" s="554"/>
      <c r="M210" s="554"/>
      <c r="N210" s="560"/>
      <c r="O210" s="560"/>
      <c r="P210" s="560"/>
      <c r="Q210" s="560"/>
      <c r="R210" s="560"/>
      <c r="S210" s="560"/>
      <c r="T210" s="560"/>
      <c r="U210" s="560"/>
      <c r="V210" s="560"/>
      <c r="W210" s="560"/>
      <c r="X210" s="560"/>
      <c r="Y210" s="560"/>
      <c r="Z210" s="560"/>
      <c r="AA210" s="560"/>
      <c r="AB210" s="560"/>
      <c r="AC210" s="560"/>
      <c r="AD210" s="560"/>
      <c r="AE210" s="560"/>
      <c r="AF210" s="560"/>
      <c r="AG210" s="560"/>
      <c r="AH210" s="560"/>
      <c r="AI210" s="560"/>
      <c r="AJ210" s="560"/>
      <c r="AK210" s="554"/>
    </row>
    <row r="211" spans="1:37" ht="12.75" customHeight="1" x14ac:dyDescent="0.15">
      <c r="A211" s="554"/>
      <c r="B211" s="554"/>
      <c r="C211" s="554"/>
      <c r="D211" s="554"/>
      <c r="E211" s="554"/>
      <c r="F211" s="554"/>
      <c r="G211" s="554"/>
      <c r="H211" s="554"/>
      <c r="I211" s="554"/>
      <c r="J211" s="554"/>
      <c r="K211" s="554"/>
      <c r="L211" s="554"/>
      <c r="M211" s="554"/>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0"/>
      <c r="AK211" s="554"/>
    </row>
    <row r="212" spans="1:37" ht="2.25" customHeight="1" x14ac:dyDescent="0.15">
      <c r="A212" s="554"/>
      <c r="B212" s="554"/>
      <c r="C212" s="554"/>
      <c r="D212" s="554"/>
      <c r="E212" s="554"/>
      <c r="F212" s="554"/>
      <c r="G212" s="554"/>
      <c r="H212" s="554"/>
      <c r="I212" s="554"/>
      <c r="J212" s="554"/>
      <c r="K212" s="554"/>
      <c r="L212" s="554"/>
      <c r="M212" s="554"/>
      <c r="N212" s="557"/>
      <c r="O212" s="557"/>
      <c r="P212" s="557"/>
      <c r="Q212" s="557"/>
      <c r="R212" s="557"/>
      <c r="AK212" s="554"/>
    </row>
    <row r="213" spans="1:37" ht="12.75" customHeight="1" x14ac:dyDescent="0.15">
      <c r="A213" s="554"/>
      <c r="B213" s="554"/>
      <c r="C213" s="554"/>
      <c r="D213" s="554"/>
      <c r="E213" s="554"/>
      <c r="F213" s="554"/>
      <c r="G213" s="554"/>
      <c r="H213" s="554"/>
      <c r="I213" s="554"/>
      <c r="J213" s="554"/>
      <c r="K213" s="554"/>
      <c r="L213" s="554"/>
      <c r="M213" s="554"/>
      <c r="N213" s="557"/>
      <c r="O213" s="557"/>
      <c r="P213" s="557"/>
      <c r="Q213" s="557"/>
      <c r="R213" s="557"/>
      <c r="AF213" s="557"/>
      <c r="AG213" s="557"/>
      <c r="AH213" s="557"/>
      <c r="AK213" s="554"/>
    </row>
    <row r="214" spans="1:37" ht="2.25" customHeight="1" x14ac:dyDescent="0.15">
      <c r="B214" s="559"/>
      <c r="E214" s="554"/>
      <c r="F214" s="554"/>
      <c r="G214" s="554"/>
      <c r="H214" s="554"/>
      <c r="I214" s="554"/>
      <c r="J214" s="554"/>
      <c r="K214" s="554"/>
    </row>
    <row r="215" spans="1:37" ht="12.75" customHeight="1" x14ac:dyDescent="0.15">
      <c r="A215" s="557"/>
      <c r="B215" s="557"/>
      <c r="C215" s="557"/>
      <c r="D215" s="557"/>
      <c r="E215" s="554"/>
      <c r="F215" s="554"/>
      <c r="G215" s="554"/>
      <c r="H215" s="554"/>
      <c r="I215" s="554"/>
      <c r="J215" s="554"/>
      <c r="K215" s="554"/>
      <c r="L215" s="557"/>
      <c r="M215" s="557"/>
      <c r="N215" s="557"/>
      <c r="P215" s="557"/>
      <c r="Q215" s="557"/>
      <c r="R215" s="557"/>
      <c r="X215" s="554"/>
      <c r="Y215" s="554"/>
      <c r="Z215" s="554"/>
      <c r="AA215" s="554"/>
      <c r="AB215" s="554"/>
      <c r="AC215" s="554"/>
      <c r="AD215" s="557"/>
      <c r="AK215" s="557"/>
    </row>
    <row r="216" spans="1:37" ht="2.25" customHeight="1" x14ac:dyDescent="0.15">
      <c r="B216" s="557"/>
      <c r="E216" s="554"/>
      <c r="F216" s="554"/>
      <c r="G216" s="554"/>
      <c r="H216" s="554"/>
      <c r="I216" s="554"/>
      <c r="J216" s="554"/>
      <c r="K216" s="554"/>
      <c r="W216" s="554"/>
      <c r="X216" s="554"/>
      <c r="Y216" s="554"/>
      <c r="Z216" s="554"/>
      <c r="AA216" s="554"/>
      <c r="AB216" s="554"/>
      <c r="AC216" s="554"/>
    </row>
    <row r="217" spans="1:37" ht="12.75" customHeight="1" x14ac:dyDescent="0.15">
      <c r="B217" s="557"/>
      <c r="E217" s="554"/>
      <c r="F217" s="554"/>
      <c r="G217" s="554"/>
      <c r="H217" s="554"/>
      <c r="I217" s="554"/>
      <c r="J217" s="554"/>
      <c r="K217" s="554"/>
      <c r="N217" s="557"/>
      <c r="R217" s="557"/>
      <c r="S217" s="557"/>
      <c r="T217" s="557"/>
      <c r="U217" s="557"/>
      <c r="V217" s="557"/>
      <c r="W217" s="557"/>
      <c r="X217" s="554"/>
      <c r="Y217" s="554"/>
      <c r="Z217" s="554"/>
      <c r="AA217" s="554"/>
      <c r="AB217" s="554"/>
      <c r="AC217" s="554"/>
      <c r="AD217" s="557"/>
      <c r="AE217" s="557"/>
      <c r="AF217" s="557"/>
      <c r="AG217" s="557"/>
      <c r="AH217" s="557"/>
      <c r="AI217" s="557"/>
    </row>
    <row r="218" spans="1:37" ht="2.25" customHeight="1" x14ac:dyDescent="0.15">
      <c r="E218" s="557"/>
      <c r="F218" s="557"/>
      <c r="G218" s="557"/>
      <c r="H218" s="557"/>
      <c r="I218" s="557"/>
      <c r="J218" s="557"/>
      <c r="K218" s="557"/>
    </row>
    <row r="219" spans="1:37" ht="12.75" customHeight="1" x14ac:dyDescent="0.15">
      <c r="B219" s="557"/>
      <c r="E219" s="554"/>
      <c r="F219" s="557"/>
      <c r="G219" s="557"/>
      <c r="H219" s="557"/>
      <c r="I219" s="557"/>
      <c r="J219" s="557"/>
      <c r="K219" s="557"/>
      <c r="N219" s="557"/>
    </row>
    <row r="220" spans="1:37" ht="2.25" customHeight="1" x14ac:dyDescent="0.15">
      <c r="B220" s="557"/>
      <c r="E220" s="557"/>
      <c r="F220" s="557"/>
      <c r="G220" s="557"/>
      <c r="H220" s="557"/>
      <c r="I220" s="557"/>
      <c r="J220" s="557"/>
      <c r="K220" s="557"/>
    </row>
    <row r="221" spans="1:37" ht="12.75" customHeight="1" x14ac:dyDescent="0.15">
      <c r="A221" s="554"/>
      <c r="B221" s="557"/>
      <c r="C221" s="554"/>
      <c r="D221" s="554"/>
      <c r="E221" s="557"/>
      <c r="F221" s="557"/>
      <c r="G221" s="557"/>
      <c r="H221" s="557"/>
      <c r="I221" s="557"/>
      <c r="J221" s="557"/>
      <c r="K221" s="557"/>
      <c r="L221" s="554"/>
      <c r="M221" s="554"/>
      <c r="N221" s="557"/>
      <c r="P221" s="554"/>
      <c r="Q221" s="554"/>
      <c r="R221" s="554"/>
      <c r="S221" s="554"/>
      <c r="T221" s="554"/>
      <c r="U221" s="554"/>
      <c r="V221" s="554"/>
      <c r="W221" s="554"/>
      <c r="X221" s="554"/>
      <c r="Y221" s="554"/>
      <c r="Z221" s="554"/>
      <c r="AA221" s="554"/>
      <c r="AB221" s="554"/>
      <c r="AC221" s="554"/>
      <c r="AD221" s="554"/>
      <c r="AE221" s="554"/>
      <c r="AF221" s="554"/>
      <c r="AG221" s="554"/>
      <c r="AH221" s="554"/>
      <c r="AI221" s="554"/>
      <c r="AJ221" s="554"/>
      <c r="AK221" s="554"/>
    </row>
    <row r="222" spans="1:37" ht="2.25" customHeight="1" x14ac:dyDescent="0.15">
      <c r="A222" s="554"/>
      <c r="B222" s="557"/>
      <c r="C222" s="554"/>
      <c r="D222" s="554"/>
      <c r="E222" s="557"/>
      <c r="F222" s="557"/>
      <c r="G222" s="557"/>
      <c r="H222" s="557"/>
      <c r="I222" s="557"/>
      <c r="J222" s="557"/>
      <c r="K222" s="557"/>
      <c r="L222" s="554"/>
      <c r="M222" s="554"/>
      <c r="N222" s="554"/>
      <c r="O222" s="554"/>
      <c r="P222" s="554"/>
      <c r="Q222" s="554"/>
      <c r="R222" s="554"/>
      <c r="S222" s="554"/>
      <c r="T222" s="554"/>
      <c r="U222" s="554"/>
      <c r="V222" s="554"/>
      <c r="W222" s="554"/>
      <c r="X222" s="554"/>
      <c r="Y222" s="554"/>
      <c r="Z222" s="554"/>
      <c r="AA222" s="554"/>
      <c r="AB222" s="554"/>
      <c r="AC222" s="554"/>
      <c r="AD222" s="554"/>
      <c r="AE222" s="554"/>
      <c r="AF222" s="554"/>
      <c r="AG222" s="554"/>
      <c r="AH222" s="554"/>
      <c r="AI222" s="554"/>
      <c r="AJ222" s="554"/>
      <c r="AK222" s="554"/>
    </row>
    <row r="223" spans="1:37" ht="12.75" customHeight="1" x14ac:dyDescent="0.15">
      <c r="A223" s="554"/>
      <c r="B223" s="557"/>
      <c r="C223" s="554"/>
      <c r="D223" s="554"/>
      <c r="E223" s="557"/>
      <c r="F223" s="557"/>
      <c r="G223" s="557"/>
      <c r="H223" s="557"/>
      <c r="I223" s="557"/>
      <c r="J223" s="557"/>
      <c r="K223" s="557"/>
      <c r="L223" s="554"/>
      <c r="M223" s="554"/>
      <c r="N223" s="557"/>
      <c r="P223" s="554"/>
      <c r="Q223" s="554"/>
      <c r="R223" s="554"/>
      <c r="S223" s="554"/>
      <c r="T223" s="554"/>
      <c r="U223" s="554"/>
      <c r="V223" s="554"/>
      <c r="W223" s="554"/>
      <c r="X223" s="554"/>
      <c r="Y223" s="554"/>
      <c r="Z223" s="554"/>
      <c r="AA223" s="554"/>
      <c r="AB223" s="554"/>
      <c r="AC223" s="554"/>
      <c r="AD223" s="558"/>
      <c r="AE223" s="596"/>
      <c r="AF223" s="596"/>
      <c r="AG223" s="596"/>
      <c r="AH223" s="596"/>
      <c r="AI223" s="596"/>
      <c r="AJ223" s="596"/>
      <c r="AK223" s="554"/>
    </row>
    <row r="224" spans="1:37" ht="2.25" customHeight="1" x14ac:dyDescent="0.15">
      <c r="E224" s="556"/>
      <c r="F224" s="556"/>
      <c r="G224" s="556"/>
      <c r="H224" s="556"/>
      <c r="I224" s="556"/>
      <c r="J224" s="556"/>
      <c r="K224" s="556"/>
    </row>
    <row r="225" spans="1:37" ht="30" customHeight="1" x14ac:dyDescent="0.15">
      <c r="A225" s="554"/>
      <c r="B225" s="557"/>
      <c r="C225" s="554"/>
      <c r="D225" s="554"/>
      <c r="E225" s="554"/>
      <c r="F225" s="554"/>
      <c r="G225" s="554"/>
      <c r="H225" s="554"/>
      <c r="I225" s="554"/>
      <c r="J225" s="554"/>
      <c r="K225" s="554"/>
      <c r="L225" s="554"/>
      <c r="M225" s="554"/>
      <c r="N225" s="557"/>
      <c r="O225" s="554"/>
      <c r="P225" s="554"/>
      <c r="Q225" s="554"/>
      <c r="R225" s="554"/>
      <c r="S225" s="554"/>
      <c r="T225" s="554"/>
      <c r="U225" s="554"/>
      <c r="V225" s="554"/>
      <c r="W225" s="554"/>
      <c r="X225" s="554"/>
      <c r="Y225" s="554"/>
      <c r="Z225" s="554"/>
      <c r="AA225" s="554"/>
      <c r="AB225" s="554"/>
      <c r="AC225" s="554"/>
      <c r="AD225" s="558"/>
      <c r="AE225" s="596"/>
      <c r="AF225" s="596"/>
      <c r="AG225" s="596"/>
      <c r="AH225" s="596"/>
      <c r="AI225" s="596"/>
      <c r="AJ225" s="596"/>
      <c r="AK225" s="554"/>
    </row>
    <row r="226" spans="1:37" ht="2.25" customHeight="1" x14ac:dyDescent="0.15">
      <c r="A226" s="554"/>
      <c r="B226" s="557"/>
      <c r="C226" s="554"/>
      <c r="D226" s="554"/>
      <c r="E226" s="557"/>
      <c r="F226" s="557"/>
      <c r="G226" s="557"/>
      <c r="H226" s="557"/>
      <c r="I226" s="557"/>
      <c r="J226" s="557"/>
      <c r="K226" s="557"/>
      <c r="L226" s="554"/>
      <c r="M226" s="554"/>
      <c r="N226" s="554"/>
      <c r="O226" s="554"/>
      <c r="P226" s="554"/>
      <c r="Q226" s="554"/>
      <c r="R226" s="554"/>
      <c r="S226" s="554"/>
      <c r="T226" s="554"/>
      <c r="U226" s="554"/>
      <c r="V226" s="554"/>
      <c r="W226" s="554"/>
      <c r="X226" s="554"/>
      <c r="Y226" s="554"/>
      <c r="Z226" s="554"/>
      <c r="AA226" s="554"/>
      <c r="AB226" s="554"/>
      <c r="AC226" s="554"/>
      <c r="AD226" s="554"/>
      <c r="AE226" s="554"/>
      <c r="AF226" s="554"/>
      <c r="AG226" s="554"/>
      <c r="AH226" s="554"/>
      <c r="AI226" s="554"/>
      <c r="AJ226" s="554"/>
      <c r="AK226" s="554"/>
    </row>
    <row r="227" spans="1:37" ht="9" customHeight="1" x14ac:dyDescent="0.15">
      <c r="A227" s="554"/>
      <c r="B227" s="557"/>
      <c r="C227" s="554"/>
      <c r="D227" s="554"/>
      <c r="E227" s="557"/>
      <c r="F227" s="557"/>
      <c r="G227" s="557"/>
      <c r="H227" s="557"/>
      <c r="I227" s="557"/>
      <c r="J227" s="557"/>
      <c r="K227" s="557"/>
      <c r="L227" s="554"/>
      <c r="M227" s="554"/>
      <c r="N227" s="554"/>
      <c r="O227" s="554"/>
      <c r="P227" s="554"/>
      <c r="Q227" s="554"/>
      <c r="R227" s="554"/>
      <c r="S227" s="554"/>
      <c r="T227" s="554"/>
      <c r="U227" s="554"/>
      <c r="V227" s="554"/>
      <c r="W227" s="554"/>
      <c r="X227" s="554"/>
      <c r="Y227" s="554"/>
      <c r="Z227" s="554"/>
      <c r="AA227" s="554"/>
      <c r="AB227" s="554"/>
      <c r="AC227" s="554"/>
      <c r="AD227" s="554"/>
      <c r="AE227" s="554"/>
      <c r="AF227" s="554"/>
      <c r="AG227" s="554"/>
      <c r="AH227" s="554"/>
      <c r="AI227" s="554"/>
      <c r="AJ227" s="554"/>
      <c r="AK227" s="554"/>
    </row>
    <row r="228" spans="1:37" s="18" customFormat="1" ht="10.5" customHeight="1" x14ac:dyDescent="0.15">
      <c r="B228" s="31"/>
    </row>
    <row r="229" spans="1:37" s="18" customFormat="1" ht="10.5" customHeight="1" x14ac:dyDescent="0.15">
      <c r="A229" s="24"/>
      <c r="B229" s="31"/>
      <c r="C229" s="24"/>
      <c r="D229" s="24"/>
      <c r="E229" s="24"/>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24"/>
    </row>
    <row r="230" spans="1:37" s="18" customFormat="1" ht="10.5" customHeight="1" x14ac:dyDescent="0.15">
      <c r="A230" s="24"/>
      <c r="B230" s="31"/>
      <c r="C230" s="24"/>
      <c r="D230" s="24"/>
      <c r="E230" s="24"/>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24"/>
    </row>
    <row r="231" spans="1:37" s="18" customFormat="1" ht="10.5" customHeight="1" x14ac:dyDescent="0.15">
      <c r="A231" s="24"/>
      <c r="B231" s="31"/>
      <c r="C231" s="24"/>
      <c r="D231" s="24"/>
      <c r="E231" s="24"/>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24"/>
    </row>
    <row r="232" spans="1:37" s="18" customFormat="1" ht="10.5" customHeight="1" x14ac:dyDescent="0.15">
      <c r="A232" s="24"/>
      <c r="B232" s="31"/>
      <c r="C232" s="24"/>
      <c r="D232" s="24"/>
      <c r="E232" s="24"/>
      <c r="F232" s="595"/>
      <c r="G232" s="595"/>
      <c r="H232" s="595"/>
      <c r="I232" s="595"/>
      <c r="J232" s="595"/>
      <c r="K232" s="595"/>
      <c r="L232" s="595"/>
      <c r="M232" s="595"/>
      <c r="N232" s="595"/>
      <c r="O232" s="595"/>
      <c r="P232" s="595"/>
      <c r="Q232" s="595"/>
      <c r="R232" s="595"/>
      <c r="S232" s="595"/>
      <c r="T232" s="595"/>
      <c r="U232" s="595"/>
      <c r="V232" s="595"/>
      <c r="W232" s="595"/>
      <c r="X232" s="595"/>
      <c r="Y232" s="595"/>
      <c r="Z232" s="595"/>
      <c r="AA232" s="595"/>
      <c r="AB232" s="595"/>
      <c r="AC232" s="595"/>
      <c r="AD232" s="595"/>
      <c r="AE232" s="595"/>
      <c r="AF232" s="595"/>
      <c r="AG232" s="595"/>
      <c r="AH232" s="595"/>
      <c r="AI232" s="595"/>
      <c r="AJ232" s="595"/>
      <c r="AK232" s="24"/>
    </row>
    <row r="233" spans="1:37" ht="13.5" customHeight="1" x14ac:dyDescent="0.15">
      <c r="A233" s="557"/>
      <c r="B233" s="557"/>
      <c r="C233" s="557"/>
      <c r="D233" s="557"/>
      <c r="E233" s="557"/>
      <c r="F233" s="557"/>
      <c r="G233" s="557"/>
      <c r="H233" s="557"/>
      <c r="I233" s="557"/>
      <c r="J233" s="557"/>
      <c r="K233" s="557"/>
      <c r="L233" s="557"/>
      <c r="M233" s="557"/>
      <c r="N233" s="557"/>
      <c r="O233" s="557"/>
      <c r="P233" s="557"/>
      <c r="Q233" s="557"/>
      <c r="R233" s="557"/>
      <c r="S233" s="557"/>
      <c r="T233" s="557"/>
      <c r="U233" s="557"/>
      <c r="V233" s="557"/>
      <c r="W233" s="557"/>
      <c r="X233" s="557"/>
      <c r="Y233" s="557"/>
      <c r="Z233" s="557"/>
      <c r="AA233" s="557"/>
      <c r="AB233" s="557"/>
      <c r="AC233" s="557"/>
      <c r="AD233" s="557"/>
      <c r="AE233" s="557"/>
      <c r="AF233" s="557"/>
      <c r="AG233" s="557"/>
      <c r="AH233" s="557"/>
      <c r="AI233" s="557"/>
      <c r="AJ233" s="557"/>
    </row>
    <row r="234" spans="1:37" ht="12.75" customHeight="1" x14ac:dyDescent="0.15">
      <c r="A234" s="557"/>
      <c r="B234" s="557"/>
      <c r="C234" s="557"/>
      <c r="D234" s="557"/>
      <c r="E234" s="557"/>
      <c r="F234" s="557"/>
      <c r="G234" s="557"/>
      <c r="H234" s="557"/>
      <c r="I234" s="557"/>
      <c r="J234" s="557"/>
      <c r="K234" s="557"/>
      <c r="L234" s="557"/>
      <c r="M234" s="557"/>
      <c r="N234" s="557"/>
      <c r="O234" s="557"/>
      <c r="P234" s="557"/>
      <c r="Q234" s="557"/>
      <c r="R234" s="557"/>
      <c r="S234" s="557"/>
      <c r="T234" s="557"/>
      <c r="U234" s="557"/>
      <c r="V234" s="557"/>
      <c r="W234" s="557"/>
      <c r="X234" s="557"/>
      <c r="Y234" s="557"/>
      <c r="Z234" s="557"/>
      <c r="AA234" s="557"/>
      <c r="AB234" s="557"/>
      <c r="AC234" s="557"/>
      <c r="AD234" s="557"/>
      <c r="AE234" s="557"/>
      <c r="AF234" s="557"/>
      <c r="AG234" s="557"/>
      <c r="AH234" s="557"/>
      <c r="AI234" s="557"/>
      <c r="AJ234" s="557"/>
      <c r="AK234" s="556"/>
    </row>
    <row r="235" spans="1:37" ht="10.5" customHeight="1" x14ac:dyDescent="0.15">
      <c r="C235" s="557"/>
      <c r="AA235" s="557"/>
      <c r="AB235" s="557"/>
      <c r="AC235" s="557"/>
      <c r="AD235" s="115"/>
      <c r="AE235" s="115"/>
      <c r="AF235" s="115"/>
      <c r="AG235" s="115"/>
      <c r="AH235" s="115"/>
      <c r="AI235" s="115"/>
      <c r="AJ235" s="115"/>
    </row>
    <row r="236" spans="1:37" ht="10.5" customHeight="1" x14ac:dyDescent="0.15">
      <c r="A236" s="557"/>
      <c r="C236" s="557"/>
      <c r="D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7"/>
    </row>
    <row r="237" spans="1:37" ht="9" customHeight="1" x14ac:dyDescent="0.15">
      <c r="B237" s="559"/>
    </row>
    <row r="238" spans="1:37" ht="15.75" customHeight="1" x14ac:dyDescent="0.15">
      <c r="T238" s="558"/>
      <c r="V238" s="558"/>
      <c r="W238" s="117"/>
      <c r="X238" s="117"/>
      <c r="Y238" s="117"/>
      <c r="Z238" s="117"/>
      <c r="AA238" s="117"/>
      <c r="AB238" s="117"/>
      <c r="AC238" s="117"/>
      <c r="AD238" s="117"/>
      <c r="AE238" s="117"/>
      <c r="AF238" s="117"/>
      <c r="AG238" s="117"/>
      <c r="AH238" s="117"/>
      <c r="AI238" s="117"/>
    </row>
    <row r="239" spans="1:37" ht="2.25" customHeight="1" x14ac:dyDescent="0.15">
      <c r="B239" s="559"/>
      <c r="V239" s="558"/>
      <c r="AA239" s="553"/>
      <c r="AB239" s="553"/>
      <c r="AC239" s="553"/>
      <c r="AD239" s="553"/>
      <c r="AE239" s="553"/>
      <c r="AF239" s="553"/>
      <c r="AG239" s="553"/>
      <c r="AH239" s="553"/>
      <c r="AI239" s="553"/>
    </row>
    <row r="240" spans="1:37" ht="15.75" customHeight="1" x14ac:dyDescent="0.15">
      <c r="V240" s="558"/>
      <c r="W240" s="117"/>
      <c r="X240" s="117"/>
      <c r="Y240" s="117"/>
      <c r="Z240" s="117"/>
      <c r="AA240" s="117"/>
      <c r="AB240" s="117"/>
      <c r="AC240" s="117"/>
      <c r="AD240" s="117"/>
      <c r="AE240" s="117"/>
      <c r="AF240" s="117"/>
      <c r="AG240" s="117"/>
      <c r="AH240" s="117"/>
      <c r="AI240" s="117"/>
    </row>
    <row r="241" spans="1:37" ht="2.25" customHeight="1" x14ac:dyDescent="0.15">
      <c r="B241" s="559"/>
      <c r="V241" s="558"/>
      <c r="AB241" s="553"/>
      <c r="AC241" s="553"/>
      <c r="AD241" s="553"/>
      <c r="AE241" s="553"/>
      <c r="AF241" s="553"/>
      <c r="AG241" s="553"/>
      <c r="AH241" s="553"/>
      <c r="AI241" s="553"/>
      <c r="AJ241" s="553"/>
    </row>
    <row r="242" spans="1:37" ht="15.75" customHeight="1" x14ac:dyDescent="0.15">
      <c r="V242" s="558"/>
      <c r="W242" s="117"/>
      <c r="X242" s="117"/>
      <c r="Y242" s="117"/>
      <c r="Z242" s="117"/>
      <c r="AA242" s="117"/>
      <c r="AB242" s="117"/>
      <c r="AC242" s="117"/>
      <c r="AD242" s="117"/>
      <c r="AE242" s="117"/>
      <c r="AF242" s="117"/>
      <c r="AG242" s="117"/>
      <c r="AH242" s="117"/>
      <c r="AI242" s="117"/>
      <c r="AJ242" s="557"/>
    </row>
    <row r="243" spans="1:37" ht="13.5" customHeight="1" x14ac:dyDescent="0.15">
      <c r="W243" s="117"/>
      <c r="X243" s="117"/>
      <c r="Y243" s="117"/>
      <c r="Z243" s="117"/>
      <c r="AA243" s="117"/>
      <c r="AB243" s="117"/>
      <c r="AC243" s="117"/>
      <c r="AD243" s="117"/>
      <c r="AE243" s="117"/>
      <c r="AF243" s="117"/>
      <c r="AG243" s="117"/>
      <c r="AH243" s="117"/>
      <c r="AI243" s="117"/>
    </row>
    <row r="244" spans="1:37" ht="13.5" customHeight="1" x14ac:dyDescent="0.15">
      <c r="W244" s="117"/>
      <c r="X244" s="117"/>
      <c r="Y244" s="117"/>
      <c r="Z244" s="117"/>
      <c r="AA244" s="117"/>
      <c r="AB244" s="117"/>
      <c r="AC244" s="117"/>
      <c r="AD244" s="117"/>
      <c r="AE244" s="117"/>
      <c r="AF244" s="117"/>
      <c r="AG244" s="117"/>
      <c r="AH244" s="117"/>
      <c r="AI244" s="117"/>
    </row>
    <row r="245" spans="1:37" ht="13.5" customHeight="1" x14ac:dyDescent="0.15">
      <c r="W245" s="117"/>
      <c r="X245" s="117"/>
      <c r="Y245" s="117"/>
      <c r="Z245" s="117"/>
      <c r="AA245" s="117"/>
      <c r="AB245" s="117"/>
      <c r="AC245" s="117"/>
      <c r="AD245" s="117"/>
      <c r="AE245" s="117"/>
      <c r="AF245" s="117"/>
      <c r="AG245" s="117"/>
      <c r="AH245" s="117"/>
      <c r="AI245" s="117"/>
    </row>
    <row r="246" spans="1:37" ht="13.5" customHeight="1" x14ac:dyDescent="0.15">
      <c r="W246" s="554"/>
      <c r="X246" s="554"/>
      <c r="Y246" s="554"/>
      <c r="Z246" s="554"/>
      <c r="AA246" s="554"/>
      <c r="AB246" s="554"/>
      <c r="AC246" s="554"/>
      <c r="AD246" s="554"/>
      <c r="AE246" s="554"/>
      <c r="AF246" s="554"/>
      <c r="AG246" s="554"/>
      <c r="AH246" s="554"/>
    </row>
    <row r="247" spans="1:37" ht="2.25" customHeight="1" x14ac:dyDescent="0.15">
      <c r="B247" s="559"/>
      <c r="V247" s="558"/>
      <c r="AB247" s="553"/>
      <c r="AC247" s="553"/>
      <c r="AD247" s="553"/>
      <c r="AE247" s="553"/>
      <c r="AF247" s="553"/>
      <c r="AG247" s="553"/>
      <c r="AH247" s="553"/>
      <c r="AI247" s="553"/>
      <c r="AJ247" s="553"/>
    </row>
    <row r="248" spans="1:37" ht="12.75" customHeight="1" x14ac:dyDescent="0.15">
      <c r="E248" s="182"/>
      <c r="F248" s="182"/>
      <c r="G248" s="182"/>
      <c r="H248" s="182"/>
      <c r="I248" s="182"/>
      <c r="K248" s="182"/>
      <c r="O248" s="182"/>
      <c r="P248" s="182"/>
      <c r="V248" s="558"/>
      <c r="W248" s="557"/>
      <c r="X248" s="557"/>
      <c r="Y248" s="557"/>
      <c r="Z248" s="557"/>
      <c r="AA248" s="557"/>
      <c r="AB248" s="557"/>
      <c r="AC248" s="557"/>
      <c r="AD248" s="557"/>
      <c r="AE248" s="557"/>
      <c r="AF248" s="557"/>
      <c r="AG248" s="557"/>
      <c r="AH248" s="557"/>
      <c r="AI248" s="557"/>
      <c r="AJ248" s="557"/>
    </row>
    <row r="249" spans="1:37" ht="2.25" customHeight="1" x14ac:dyDescent="0.15">
      <c r="B249" s="559"/>
    </row>
    <row r="250" spans="1:37" ht="2.25" customHeight="1" x14ac:dyDescent="0.15">
      <c r="B250" s="559"/>
    </row>
    <row r="251" spans="1:37" ht="12.75" customHeight="1" x14ac:dyDescent="0.15">
      <c r="B251" s="553"/>
      <c r="E251" s="182"/>
      <c r="F251" s="182"/>
      <c r="G251" s="182"/>
      <c r="H251" s="182"/>
      <c r="I251" s="182"/>
      <c r="K251" s="182"/>
      <c r="O251" s="182"/>
      <c r="P251" s="182"/>
      <c r="AG251" s="557"/>
      <c r="AH251" s="557"/>
      <c r="AI251" s="557"/>
      <c r="AJ251" s="557"/>
    </row>
    <row r="252" spans="1:37" ht="2.25" customHeight="1" x14ac:dyDescent="0.15">
      <c r="B252" s="559"/>
    </row>
    <row r="253" spans="1:37" ht="12.75" customHeight="1" x14ac:dyDescent="0.15">
      <c r="A253" s="557"/>
      <c r="B253" s="557"/>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6"/>
    </row>
    <row r="254" spans="1:37" ht="2.25" customHeight="1" x14ac:dyDescent="0.15">
      <c r="B254" s="559"/>
    </row>
    <row r="255" spans="1:37" ht="12.75" customHeight="1" x14ac:dyDescent="0.15">
      <c r="A255" s="554"/>
      <c r="B255" s="554"/>
      <c r="C255" s="554"/>
      <c r="D255" s="554"/>
      <c r="E255" s="554"/>
      <c r="F255" s="554"/>
      <c r="G255" s="554"/>
      <c r="H255" s="554"/>
      <c r="I255" s="554"/>
      <c r="J255" s="554"/>
      <c r="K255" s="554"/>
      <c r="L255" s="554"/>
      <c r="M255" s="554"/>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4"/>
    </row>
    <row r="256" spans="1:37" ht="2.25" customHeight="1" x14ac:dyDescent="0.15">
      <c r="A256" s="554"/>
      <c r="B256" s="554"/>
      <c r="C256" s="554"/>
      <c r="D256" s="554"/>
      <c r="E256" s="554"/>
      <c r="F256" s="554"/>
      <c r="G256" s="554"/>
      <c r="H256" s="554"/>
      <c r="I256" s="554"/>
      <c r="J256" s="554"/>
      <c r="K256" s="554"/>
      <c r="L256" s="554"/>
      <c r="M256" s="554"/>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4"/>
    </row>
    <row r="257" spans="1:37" ht="12.75" customHeight="1" x14ac:dyDescent="0.15">
      <c r="A257" s="554"/>
      <c r="B257" s="554"/>
      <c r="C257" s="554"/>
      <c r="D257" s="554"/>
      <c r="E257" s="554"/>
      <c r="F257" s="554"/>
      <c r="G257" s="554"/>
      <c r="H257" s="554"/>
      <c r="I257" s="554"/>
      <c r="J257" s="554"/>
      <c r="K257" s="554"/>
      <c r="L257" s="554"/>
      <c r="M257" s="554"/>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4"/>
    </row>
    <row r="258" spans="1:37" ht="2.25" customHeight="1" x14ac:dyDescent="0.15">
      <c r="A258" s="554"/>
      <c r="B258" s="555"/>
      <c r="C258" s="554"/>
      <c r="D258" s="554"/>
      <c r="E258" s="554"/>
      <c r="F258" s="554"/>
      <c r="K258" s="557"/>
      <c r="L258" s="554"/>
      <c r="M258" s="554"/>
      <c r="N258" s="557"/>
      <c r="O258" s="557"/>
      <c r="P258" s="557"/>
      <c r="Q258" s="557"/>
      <c r="R258" s="557"/>
      <c r="AK258" s="554"/>
    </row>
    <row r="259" spans="1:37" ht="12.75" customHeight="1" x14ac:dyDescent="0.15">
      <c r="A259" s="554"/>
      <c r="B259" s="30"/>
      <c r="C259" s="30"/>
      <c r="D259" s="30"/>
      <c r="E259" s="30"/>
      <c r="F259" s="30"/>
      <c r="G259" s="30"/>
      <c r="H259" s="30"/>
      <c r="I259" s="30"/>
      <c r="J259" s="30"/>
      <c r="K259" s="30"/>
      <c r="L259" s="554"/>
      <c r="M259" s="554"/>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54"/>
    </row>
    <row r="260" spans="1:37" ht="2.25" customHeight="1" x14ac:dyDescent="0.15">
      <c r="A260" s="554"/>
      <c r="B260" s="30"/>
      <c r="C260" s="554"/>
      <c r="D260" s="554"/>
      <c r="E260" s="30"/>
      <c r="F260" s="30"/>
      <c r="G260" s="30"/>
      <c r="H260" s="30"/>
      <c r="I260" s="30"/>
      <c r="J260" s="30"/>
      <c r="K260" s="30"/>
      <c r="L260" s="554"/>
      <c r="M260" s="554"/>
      <c r="N260" s="553"/>
      <c r="O260" s="553"/>
      <c r="P260" s="553"/>
      <c r="Q260" s="553"/>
      <c r="R260" s="553"/>
      <c r="S260" s="553"/>
      <c r="T260" s="553"/>
      <c r="U260" s="553"/>
      <c r="V260" s="553"/>
      <c r="W260" s="553"/>
      <c r="X260" s="553"/>
      <c r="Y260" s="553"/>
      <c r="Z260" s="553"/>
      <c r="AA260" s="553"/>
      <c r="AB260" s="553"/>
      <c r="AC260" s="553"/>
      <c r="AD260" s="553"/>
      <c r="AE260" s="553"/>
      <c r="AF260" s="553"/>
      <c r="AG260" s="553"/>
      <c r="AH260" s="553"/>
      <c r="AI260" s="553"/>
      <c r="AJ260" s="553"/>
      <c r="AK260" s="554"/>
    </row>
    <row r="261" spans="1:37" ht="12.75" customHeight="1" x14ac:dyDescent="0.15">
      <c r="A261" s="554"/>
      <c r="B261" s="30"/>
      <c r="C261" s="30"/>
      <c r="D261" s="30"/>
      <c r="E261" s="30"/>
      <c r="F261" s="30"/>
      <c r="G261" s="30"/>
      <c r="H261" s="30"/>
      <c r="I261" s="30"/>
      <c r="J261" s="30"/>
      <c r="K261" s="30"/>
      <c r="L261" s="554"/>
      <c r="M261" s="554"/>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4"/>
    </row>
    <row r="262" spans="1:37" ht="2.25" customHeight="1" x14ac:dyDescent="0.15">
      <c r="A262" s="554"/>
      <c r="B262" s="30"/>
      <c r="C262" s="554"/>
      <c r="D262" s="554"/>
      <c r="E262" s="30"/>
      <c r="F262" s="30"/>
      <c r="G262" s="30"/>
      <c r="H262" s="30"/>
      <c r="I262" s="30"/>
      <c r="J262" s="30"/>
      <c r="K262" s="30"/>
      <c r="L262" s="554"/>
      <c r="M262" s="554"/>
      <c r="N262" s="553"/>
      <c r="O262" s="553"/>
      <c r="P262" s="553"/>
      <c r="Q262" s="553"/>
      <c r="R262" s="553"/>
      <c r="S262" s="553"/>
      <c r="T262" s="553"/>
      <c r="U262" s="553"/>
      <c r="V262" s="553"/>
      <c r="W262" s="553"/>
      <c r="X262" s="553"/>
      <c r="Y262" s="553"/>
      <c r="Z262" s="553"/>
      <c r="AA262" s="553"/>
      <c r="AB262" s="553"/>
      <c r="AC262" s="553"/>
      <c r="AD262" s="553"/>
      <c r="AE262" s="553"/>
      <c r="AF262" s="553"/>
      <c r="AG262" s="553"/>
      <c r="AH262" s="553"/>
      <c r="AI262" s="553"/>
      <c r="AJ262" s="553"/>
      <c r="AK262" s="554"/>
    </row>
    <row r="263" spans="1:37" ht="12.75" customHeight="1" x14ac:dyDescent="0.15">
      <c r="A263" s="554"/>
      <c r="B263" s="30"/>
      <c r="C263" s="30"/>
      <c r="D263" s="30"/>
      <c r="E263" s="30"/>
      <c r="F263" s="30"/>
      <c r="G263" s="30"/>
      <c r="H263" s="30"/>
      <c r="I263" s="30"/>
      <c r="J263" s="30"/>
      <c r="K263" s="30"/>
      <c r="L263" s="554"/>
      <c r="M263" s="554"/>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4"/>
    </row>
    <row r="264" spans="1:37" ht="2.25" customHeight="1" x14ac:dyDescent="0.15">
      <c r="A264" s="554"/>
      <c r="B264" s="30"/>
      <c r="C264" s="554"/>
      <c r="D264" s="554"/>
      <c r="E264" s="30"/>
      <c r="F264" s="30"/>
      <c r="G264" s="30"/>
      <c r="H264" s="30"/>
      <c r="I264" s="30"/>
      <c r="J264" s="30"/>
      <c r="K264" s="30"/>
      <c r="L264" s="554"/>
      <c r="M264" s="554"/>
      <c r="N264" s="553"/>
      <c r="O264" s="553"/>
      <c r="P264" s="553"/>
      <c r="Q264" s="553"/>
      <c r="R264" s="553"/>
      <c r="S264" s="553"/>
      <c r="T264" s="553"/>
      <c r="U264" s="553"/>
      <c r="V264" s="553"/>
      <c r="W264" s="553"/>
      <c r="X264" s="553"/>
      <c r="Y264" s="553"/>
      <c r="Z264" s="553"/>
      <c r="AA264" s="553"/>
      <c r="AB264" s="553"/>
      <c r="AC264" s="553"/>
      <c r="AD264" s="553"/>
      <c r="AE264" s="553"/>
      <c r="AF264" s="553"/>
      <c r="AG264" s="553"/>
      <c r="AH264" s="553"/>
      <c r="AI264" s="553"/>
      <c r="AJ264" s="553"/>
      <c r="AK264" s="554"/>
    </row>
    <row r="265" spans="1:37" ht="12.75" customHeight="1" x14ac:dyDescent="0.15">
      <c r="A265" s="554"/>
      <c r="B265" s="30"/>
      <c r="C265" s="30"/>
      <c r="D265" s="30"/>
      <c r="E265" s="30"/>
      <c r="F265" s="30"/>
      <c r="G265" s="30"/>
      <c r="H265" s="30"/>
      <c r="I265" s="30"/>
      <c r="J265" s="30"/>
      <c r="K265" s="30"/>
      <c r="L265" s="554"/>
      <c r="M265" s="554"/>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4"/>
    </row>
    <row r="266" spans="1:37" ht="2.25" customHeight="1" x14ac:dyDescent="0.15">
      <c r="B266" s="559"/>
    </row>
    <row r="267" spans="1:37" ht="12.75" customHeight="1" x14ac:dyDescent="0.15">
      <c r="A267" s="554"/>
      <c r="B267" s="554"/>
      <c r="C267" s="554"/>
      <c r="D267" s="554"/>
      <c r="E267" s="554"/>
      <c r="F267" s="554"/>
      <c r="G267" s="554"/>
      <c r="H267" s="554"/>
      <c r="I267" s="554"/>
      <c r="J267" s="554"/>
      <c r="K267" s="554"/>
      <c r="L267" s="554"/>
      <c r="M267" s="554"/>
      <c r="N267" s="561"/>
      <c r="O267" s="349"/>
      <c r="P267" s="349"/>
      <c r="Q267" s="349"/>
      <c r="R267" s="195"/>
      <c r="S267" s="561"/>
      <c r="T267" s="561"/>
      <c r="U267" s="561"/>
      <c r="V267" s="563"/>
      <c r="W267" s="349"/>
      <c r="X267" s="349"/>
      <c r="Y267" s="349"/>
      <c r="Z267" s="349"/>
      <c r="AA267" s="561"/>
      <c r="AB267" s="195"/>
      <c r="AC267" s="561"/>
      <c r="AD267" s="561"/>
      <c r="AE267" s="349"/>
      <c r="AF267" s="349"/>
      <c r="AG267" s="349"/>
      <c r="AH267" s="349"/>
      <c r="AI267" s="195"/>
      <c r="AK267" s="554"/>
    </row>
    <row r="268" spans="1:37" ht="2.25" customHeight="1" x14ac:dyDescent="0.15">
      <c r="A268" s="554"/>
      <c r="B268" s="554"/>
      <c r="C268" s="554"/>
      <c r="D268" s="554"/>
      <c r="E268" s="554"/>
      <c r="F268" s="554"/>
      <c r="G268" s="554"/>
      <c r="H268" s="554"/>
      <c r="I268" s="554"/>
      <c r="J268" s="554"/>
      <c r="K268" s="554"/>
      <c r="L268" s="554"/>
      <c r="M268" s="554"/>
      <c r="N268" s="557"/>
      <c r="O268" s="557"/>
      <c r="P268" s="557"/>
      <c r="Q268" s="557"/>
      <c r="R268" s="557"/>
      <c r="AK268" s="554"/>
    </row>
    <row r="269" spans="1:37" ht="12.75" customHeight="1" x14ac:dyDescent="0.15">
      <c r="A269" s="554"/>
      <c r="B269" s="554"/>
      <c r="C269" s="554"/>
      <c r="D269" s="554"/>
      <c r="E269" s="554"/>
      <c r="F269" s="554"/>
      <c r="G269" s="554"/>
      <c r="H269" s="554"/>
      <c r="I269" s="554"/>
      <c r="J269" s="554"/>
      <c r="K269" s="554"/>
      <c r="L269" s="554"/>
      <c r="M269" s="554"/>
      <c r="N269" s="349"/>
      <c r="O269" s="349"/>
      <c r="P269" s="349"/>
      <c r="Q269" s="349"/>
      <c r="R269" s="349"/>
      <c r="S269" s="349"/>
      <c r="T269" s="349"/>
      <c r="U269" s="349"/>
      <c r="V269" s="349"/>
      <c r="W269" s="349"/>
      <c r="X269" s="349"/>
      <c r="Y269" s="349"/>
      <c r="Z269" s="349"/>
      <c r="AA269" s="349"/>
      <c r="AB269" s="349"/>
      <c r="AC269" s="349"/>
      <c r="AD269" s="349"/>
      <c r="AE269" s="349"/>
      <c r="AF269" s="349"/>
      <c r="AG269" s="349"/>
      <c r="AH269" s="349"/>
      <c r="AI269" s="349"/>
      <c r="AK269" s="554"/>
    </row>
    <row r="270" spans="1:37" ht="1.5" customHeight="1" x14ac:dyDescent="0.15">
      <c r="A270" s="554"/>
      <c r="B270" s="554"/>
      <c r="C270" s="554"/>
      <c r="D270" s="554"/>
      <c r="E270" s="554"/>
      <c r="F270" s="554"/>
      <c r="G270" s="554"/>
      <c r="H270" s="554"/>
      <c r="I270" s="554"/>
      <c r="J270" s="554"/>
      <c r="K270" s="554"/>
      <c r="L270" s="554"/>
      <c r="M270" s="554"/>
      <c r="N270" s="557"/>
      <c r="O270" s="557"/>
      <c r="P270" s="557"/>
      <c r="Q270" s="557"/>
      <c r="R270" s="557"/>
      <c r="AK270" s="554"/>
    </row>
    <row r="271" spans="1:37" ht="12.75" customHeight="1" x14ac:dyDescent="0.15">
      <c r="A271" s="554"/>
      <c r="B271" s="554"/>
      <c r="C271" s="554"/>
      <c r="D271" s="554"/>
      <c r="E271" s="554"/>
      <c r="F271" s="554"/>
      <c r="G271" s="554"/>
      <c r="H271" s="554"/>
      <c r="I271" s="554"/>
      <c r="J271" s="554"/>
      <c r="K271" s="554"/>
      <c r="L271" s="554"/>
      <c r="M271" s="554"/>
      <c r="N271" s="550"/>
      <c r="O271" s="551"/>
      <c r="P271" s="551"/>
      <c r="Q271" s="551"/>
      <c r="R271" s="552"/>
      <c r="S271" s="550"/>
      <c r="T271" s="550"/>
      <c r="U271" s="549"/>
      <c r="V271" s="551"/>
      <c r="W271" s="551"/>
      <c r="X271" s="551"/>
      <c r="Y271" s="550"/>
      <c r="Z271" s="108"/>
      <c r="AA271" s="108"/>
      <c r="AB271" s="342"/>
      <c r="AC271" s="342"/>
      <c r="AD271" s="550"/>
      <c r="AE271" s="551"/>
      <c r="AF271" s="551"/>
      <c r="AG271" s="551"/>
      <c r="AH271" s="551"/>
      <c r="AI271" s="552"/>
      <c r="AK271" s="554"/>
    </row>
    <row r="272" spans="1:37" ht="1.5" customHeight="1" x14ac:dyDescent="0.15">
      <c r="A272" s="554"/>
      <c r="B272" s="554"/>
      <c r="C272" s="554"/>
      <c r="D272" s="554"/>
      <c r="E272" s="554"/>
      <c r="F272" s="554"/>
      <c r="G272" s="554"/>
      <c r="H272" s="554"/>
      <c r="I272" s="554"/>
      <c r="J272" s="554"/>
      <c r="K272" s="554"/>
      <c r="L272" s="554"/>
      <c r="M272" s="554"/>
      <c r="N272" s="557"/>
      <c r="O272" s="557"/>
      <c r="P272" s="557"/>
      <c r="Q272" s="557"/>
      <c r="R272" s="557"/>
      <c r="AK272" s="554"/>
    </row>
    <row r="273" spans="1:37" ht="12.75" customHeight="1" x14ac:dyDescent="0.15">
      <c r="A273" s="554"/>
      <c r="B273" s="554"/>
      <c r="C273" s="554"/>
      <c r="D273" s="554"/>
      <c r="E273" s="554"/>
      <c r="F273" s="554"/>
      <c r="G273" s="554"/>
      <c r="H273" s="554"/>
      <c r="I273" s="554"/>
      <c r="J273" s="554"/>
      <c r="K273" s="554"/>
      <c r="L273" s="554"/>
      <c r="M273" s="554"/>
      <c r="N273" s="349"/>
      <c r="O273" s="349"/>
      <c r="P273" s="349"/>
      <c r="Q273" s="349"/>
      <c r="R273" s="349"/>
      <c r="S273" s="349"/>
      <c r="T273" s="349"/>
      <c r="U273" s="349"/>
      <c r="V273" s="349"/>
      <c r="W273" s="349"/>
      <c r="X273" s="349"/>
      <c r="Y273" s="349"/>
      <c r="Z273" s="349"/>
      <c r="AA273" s="349"/>
      <c r="AB273" s="349"/>
      <c r="AC273" s="349"/>
      <c r="AD273" s="349"/>
      <c r="AE273" s="349"/>
      <c r="AF273" s="349"/>
      <c r="AG273" s="349"/>
      <c r="AH273" s="349"/>
      <c r="AI273" s="349"/>
      <c r="AK273" s="554"/>
    </row>
    <row r="274" spans="1:37" ht="1.5" customHeight="1" x14ac:dyDescent="0.15">
      <c r="A274" s="554"/>
      <c r="B274" s="554"/>
      <c r="C274" s="554"/>
      <c r="D274" s="554"/>
      <c r="E274" s="554"/>
      <c r="F274" s="554"/>
      <c r="G274" s="554"/>
      <c r="H274" s="554"/>
      <c r="I274" s="554"/>
      <c r="J274" s="554"/>
      <c r="K274" s="554"/>
      <c r="L274" s="554"/>
      <c r="M274" s="554"/>
      <c r="N274" s="557"/>
      <c r="O274" s="557"/>
      <c r="P274" s="557"/>
      <c r="Q274" s="557"/>
      <c r="R274" s="557"/>
      <c r="AK274" s="554"/>
    </row>
    <row r="275" spans="1:37" ht="12.75" customHeight="1" x14ac:dyDescent="0.15">
      <c r="A275" s="554"/>
      <c r="B275" s="554"/>
      <c r="C275" s="554"/>
      <c r="D275" s="554"/>
      <c r="E275" s="554"/>
      <c r="F275" s="554"/>
      <c r="G275" s="554"/>
      <c r="H275" s="554"/>
      <c r="I275" s="554"/>
      <c r="J275" s="554"/>
      <c r="K275" s="554"/>
      <c r="L275" s="554"/>
      <c r="M275" s="554"/>
      <c r="N275" s="349"/>
      <c r="O275" s="349"/>
      <c r="P275" s="349"/>
      <c r="Q275" s="349"/>
      <c r="R275" s="349"/>
      <c r="S275" s="349"/>
      <c r="T275" s="349"/>
      <c r="U275" s="349"/>
      <c r="V275" s="349"/>
      <c r="W275" s="349"/>
      <c r="X275" s="349"/>
      <c r="Y275" s="349"/>
      <c r="Z275" s="349"/>
      <c r="AA275" s="349"/>
      <c r="AB275" s="349"/>
      <c r="AC275" s="349"/>
      <c r="AD275" s="349"/>
      <c r="AE275" s="349"/>
      <c r="AF275" s="349"/>
      <c r="AG275" s="349"/>
      <c r="AH275" s="349"/>
      <c r="AI275" s="349"/>
      <c r="AK275" s="554"/>
    </row>
    <row r="276" spans="1:37" ht="1.5" customHeight="1" x14ac:dyDescent="0.15">
      <c r="A276" s="554"/>
      <c r="B276" s="554"/>
      <c r="C276" s="554"/>
      <c r="D276" s="554"/>
      <c r="E276" s="554"/>
      <c r="F276" s="554"/>
      <c r="G276" s="554"/>
      <c r="H276" s="554"/>
      <c r="I276" s="554"/>
      <c r="J276" s="554"/>
      <c r="K276" s="554"/>
      <c r="L276" s="554"/>
      <c r="M276" s="554"/>
      <c r="N276" s="557"/>
      <c r="O276" s="557"/>
      <c r="P276" s="557"/>
      <c r="Q276" s="557"/>
      <c r="R276" s="557"/>
      <c r="AK276" s="554"/>
    </row>
    <row r="277" spans="1:37" ht="12.75" customHeight="1" x14ac:dyDescent="0.15">
      <c r="A277" s="554"/>
      <c r="B277" s="554"/>
      <c r="C277" s="554"/>
      <c r="D277" s="554"/>
      <c r="E277" s="554"/>
      <c r="F277" s="554"/>
      <c r="G277" s="554"/>
      <c r="H277" s="554"/>
      <c r="I277" s="554"/>
      <c r="J277" s="554"/>
      <c r="K277" s="554"/>
      <c r="L277" s="554"/>
      <c r="M277" s="554"/>
      <c r="N277" s="349"/>
      <c r="O277" s="349"/>
      <c r="P277" s="349"/>
      <c r="Q277" s="349"/>
      <c r="R277" s="349"/>
      <c r="S277" s="349"/>
      <c r="T277" s="349"/>
      <c r="U277" s="349"/>
      <c r="V277" s="349"/>
      <c r="W277" s="349"/>
      <c r="X277" s="349"/>
      <c r="Y277" s="349"/>
      <c r="Z277" s="349"/>
      <c r="AA277" s="349"/>
      <c r="AB277" s="349"/>
      <c r="AC277" s="349"/>
      <c r="AD277" s="349"/>
      <c r="AE277" s="349"/>
      <c r="AF277" s="349"/>
      <c r="AG277" s="349"/>
      <c r="AH277" s="349"/>
      <c r="AI277" s="349"/>
      <c r="AK277" s="554"/>
    </row>
    <row r="278" spans="1:37" ht="2.25" customHeight="1" x14ac:dyDescent="0.15">
      <c r="A278" s="554"/>
      <c r="B278" s="555"/>
      <c r="C278" s="554"/>
      <c r="D278" s="554"/>
      <c r="E278" s="554"/>
      <c r="F278" s="554"/>
      <c r="G278" s="554"/>
      <c r="H278" s="554"/>
      <c r="I278" s="554"/>
      <c r="J278" s="557"/>
      <c r="K278" s="557"/>
      <c r="L278" s="554"/>
      <c r="M278" s="554"/>
      <c r="N278" s="557"/>
      <c r="O278" s="557"/>
      <c r="P278" s="557"/>
      <c r="Q278" s="557"/>
      <c r="R278" s="557"/>
      <c r="AK278" s="554"/>
    </row>
    <row r="279" spans="1:37" ht="12.75" customHeight="1" x14ac:dyDescent="0.15">
      <c r="A279" s="554"/>
      <c r="B279" s="554"/>
      <c r="C279" s="554"/>
      <c r="D279" s="554"/>
      <c r="E279" s="554"/>
      <c r="F279" s="554"/>
      <c r="G279" s="554"/>
      <c r="H279" s="554"/>
      <c r="I279" s="554"/>
      <c r="J279" s="554"/>
      <c r="K279" s="554"/>
      <c r="L279" s="554"/>
      <c r="M279" s="554"/>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4"/>
    </row>
    <row r="280" spans="1:37" ht="2.25" customHeight="1" x14ac:dyDescent="0.15">
      <c r="A280" s="554"/>
      <c r="B280" s="554"/>
      <c r="C280" s="554"/>
      <c r="D280" s="554"/>
      <c r="E280" s="554"/>
      <c r="F280" s="554"/>
      <c r="G280" s="554"/>
      <c r="H280" s="554"/>
      <c r="I280" s="554"/>
      <c r="J280" s="554"/>
      <c r="K280" s="554"/>
      <c r="L280" s="554"/>
      <c r="M280" s="554"/>
      <c r="N280" s="557"/>
      <c r="O280" s="557"/>
      <c r="P280" s="557"/>
      <c r="Q280" s="557"/>
      <c r="R280" s="557"/>
      <c r="AK280" s="554"/>
    </row>
    <row r="281" spans="1:37" ht="12.75" customHeight="1" x14ac:dyDescent="0.15">
      <c r="A281" s="554"/>
      <c r="B281" s="554"/>
      <c r="C281" s="554"/>
      <c r="D281" s="554"/>
      <c r="E281" s="554"/>
      <c r="F281" s="554"/>
      <c r="G281" s="554"/>
      <c r="H281" s="554"/>
      <c r="I281" s="554"/>
      <c r="J281" s="554"/>
      <c r="K281" s="554"/>
      <c r="L281" s="554"/>
      <c r="M281" s="554"/>
      <c r="N281" s="557"/>
      <c r="O281" s="557"/>
      <c r="P281" s="557"/>
      <c r="Q281" s="557"/>
      <c r="R281" s="557"/>
      <c r="S281" s="557"/>
      <c r="T281" s="557"/>
      <c r="U281" s="557"/>
      <c r="V281" s="557"/>
      <c r="W281" s="557"/>
      <c r="Y281" s="558"/>
      <c r="Z281" s="557"/>
      <c r="AA281" s="557"/>
      <c r="AB281" s="557"/>
      <c r="AC281" s="557"/>
      <c r="AD281" s="557"/>
      <c r="AE281" s="557"/>
      <c r="AF281" s="557"/>
      <c r="AG281" s="557"/>
      <c r="AH281" s="557"/>
      <c r="AI281" s="557"/>
      <c r="AK281" s="554"/>
    </row>
    <row r="282" spans="1:37" ht="2.25" customHeight="1" x14ac:dyDescent="0.15">
      <c r="A282" s="554"/>
      <c r="B282" s="554"/>
      <c r="C282" s="554"/>
      <c r="D282" s="554"/>
      <c r="E282" s="554"/>
      <c r="F282" s="554"/>
      <c r="G282" s="554"/>
      <c r="H282" s="554"/>
      <c r="I282" s="554"/>
      <c r="J282" s="554"/>
      <c r="K282" s="554"/>
      <c r="L282" s="554"/>
      <c r="M282" s="554"/>
      <c r="N282" s="557"/>
      <c r="O282" s="557"/>
      <c r="P282" s="557"/>
      <c r="Q282" s="557"/>
      <c r="R282" s="557"/>
      <c r="AK282" s="554"/>
    </row>
    <row r="283" spans="1:37" ht="12.75" customHeight="1" x14ac:dyDescent="0.15">
      <c r="A283" s="554"/>
      <c r="B283" s="554"/>
      <c r="C283" s="554"/>
      <c r="D283" s="554"/>
      <c r="E283" s="554"/>
      <c r="F283" s="554"/>
      <c r="G283" s="554"/>
      <c r="H283" s="554"/>
      <c r="I283" s="554"/>
      <c r="J283" s="554"/>
      <c r="K283" s="554"/>
      <c r="L283" s="554"/>
      <c r="M283" s="554"/>
      <c r="N283" s="557"/>
      <c r="O283" s="557"/>
      <c r="P283" s="557"/>
      <c r="Q283" s="557"/>
      <c r="R283" s="557"/>
      <c r="T283" s="557"/>
      <c r="U283" s="557"/>
      <c r="V283" s="557"/>
      <c r="Y283" s="557"/>
      <c r="Z283" s="557"/>
      <c r="AA283" s="557"/>
      <c r="AB283" s="557"/>
      <c r="AC283" s="557"/>
      <c r="AD283" s="557"/>
      <c r="AK283" s="554"/>
    </row>
    <row r="284" spans="1:37" ht="2.25" customHeight="1" x14ac:dyDescent="0.15">
      <c r="A284" s="554"/>
      <c r="B284" s="554"/>
      <c r="C284" s="554"/>
      <c r="D284" s="554"/>
      <c r="E284" s="554"/>
      <c r="F284" s="554"/>
      <c r="G284" s="554"/>
      <c r="H284" s="554"/>
      <c r="I284" s="554"/>
      <c r="J284" s="554"/>
      <c r="K284" s="554"/>
      <c r="L284" s="554"/>
      <c r="M284" s="554"/>
      <c r="N284" s="557"/>
      <c r="O284" s="557"/>
      <c r="P284" s="557"/>
      <c r="Q284" s="557"/>
      <c r="R284" s="557"/>
      <c r="AK284" s="554"/>
    </row>
    <row r="285" spans="1:37" ht="12.75" customHeight="1" x14ac:dyDescent="0.15">
      <c r="A285" s="554"/>
      <c r="B285" s="554"/>
      <c r="C285" s="554"/>
      <c r="D285" s="554"/>
      <c r="E285" s="554"/>
      <c r="F285" s="554"/>
      <c r="G285" s="554"/>
      <c r="H285" s="554"/>
      <c r="I285" s="554"/>
      <c r="J285" s="554"/>
      <c r="K285" s="554"/>
      <c r="L285" s="554"/>
      <c r="M285" s="554"/>
      <c r="N285" s="557"/>
      <c r="O285" s="557"/>
      <c r="P285" s="557"/>
      <c r="Q285" s="557"/>
      <c r="AA285" s="558"/>
      <c r="AB285" s="115"/>
      <c r="AC285" s="115"/>
      <c r="AD285" s="115"/>
      <c r="AE285" s="115"/>
      <c r="AF285" s="115"/>
      <c r="AG285" s="115"/>
      <c r="AH285" s="115"/>
      <c r="AI285" s="115"/>
      <c r="AJ285" s="115"/>
      <c r="AK285" s="554"/>
    </row>
    <row r="286" spans="1:37" ht="2.25" customHeight="1" x14ac:dyDescent="0.15">
      <c r="A286" s="554"/>
      <c r="B286" s="554"/>
      <c r="C286" s="554"/>
      <c r="D286" s="554"/>
      <c r="E286" s="554"/>
      <c r="F286" s="554"/>
      <c r="G286" s="554"/>
      <c r="H286" s="554"/>
      <c r="I286" s="554"/>
      <c r="J286" s="554"/>
      <c r="K286" s="554"/>
      <c r="L286" s="554"/>
      <c r="M286" s="554"/>
      <c r="N286" s="557"/>
      <c r="O286" s="557"/>
      <c r="P286" s="557"/>
      <c r="Q286" s="557"/>
      <c r="R286" s="557"/>
      <c r="AK286" s="554"/>
    </row>
    <row r="287" spans="1:37" ht="2.25" customHeight="1" x14ac:dyDescent="0.15">
      <c r="B287" s="559"/>
      <c r="E287" s="554"/>
      <c r="F287" s="554"/>
      <c r="G287" s="554"/>
      <c r="H287" s="554"/>
      <c r="I287" s="554"/>
      <c r="J287" s="554"/>
      <c r="K287" s="554"/>
    </row>
    <row r="288" spans="1:37" ht="12.75" customHeight="1" x14ac:dyDescent="0.15">
      <c r="A288" s="557"/>
      <c r="B288" s="557"/>
      <c r="C288" s="557"/>
      <c r="D288" s="557"/>
      <c r="E288" s="554"/>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7"/>
    </row>
    <row r="289" spans="1:37" ht="2.25" customHeight="1" x14ac:dyDescent="0.15">
      <c r="B289" s="557"/>
      <c r="E289" s="557"/>
      <c r="F289" s="557"/>
      <c r="G289" s="557"/>
      <c r="H289" s="557"/>
      <c r="I289" s="557"/>
      <c r="J289" s="557"/>
      <c r="K289" s="557"/>
    </row>
    <row r="290" spans="1:37" ht="12.75" customHeight="1" x14ac:dyDescent="0.15">
      <c r="B290" s="557"/>
      <c r="E290" s="557"/>
      <c r="F290" s="557"/>
      <c r="G290" s="557"/>
      <c r="H290" s="557"/>
      <c r="I290" s="557"/>
      <c r="J290" s="557"/>
      <c r="K290" s="557"/>
      <c r="N290" s="557"/>
      <c r="O290" s="557"/>
      <c r="P290" s="557"/>
      <c r="Q290" s="557"/>
      <c r="R290" s="557"/>
      <c r="S290" s="557"/>
      <c r="T290" s="557"/>
      <c r="U290" s="557"/>
      <c r="V290" s="557"/>
      <c r="W290" s="557"/>
      <c r="X290" s="557"/>
      <c r="Y290" s="558"/>
      <c r="Z290" s="557"/>
      <c r="AA290" s="557"/>
      <c r="AB290" s="557"/>
      <c r="AC290" s="557"/>
      <c r="AD290" s="557"/>
      <c r="AE290" s="557"/>
      <c r="AF290" s="557"/>
      <c r="AG290" s="557"/>
      <c r="AH290" s="557"/>
      <c r="AI290" s="557"/>
    </row>
    <row r="291" spans="1:37" ht="2.25" customHeight="1" x14ac:dyDescent="0.15">
      <c r="B291" s="557"/>
      <c r="E291" s="557"/>
      <c r="F291" s="557"/>
      <c r="G291" s="557"/>
      <c r="H291" s="557"/>
      <c r="I291" s="557"/>
      <c r="J291" s="557"/>
      <c r="K291" s="557"/>
    </row>
    <row r="292" spans="1:37" ht="12.75" customHeight="1" x14ac:dyDescent="0.15">
      <c r="B292" s="557"/>
      <c r="E292" s="557"/>
      <c r="F292" s="557"/>
      <c r="G292" s="557"/>
      <c r="H292" s="557"/>
      <c r="I292" s="557"/>
      <c r="J292" s="557"/>
      <c r="K292" s="557"/>
      <c r="O292" s="557"/>
      <c r="P292" s="557"/>
      <c r="Q292" s="557"/>
      <c r="R292" s="557"/>
      <c r="S292" s="557"/>
      <c r="T292" s="557"/>
      <c r="AA292" s="558"/>
      <c r="AB292" s="115"/>
      <c r="AC292" s="115"/>
      <c r="AD292" s="115"/>
      <c r="AE292" s="115"/>
      <c r="AF292" s="115"/>
      <c r="AG292" s="115"/>
      <c r="AH292" s="115"/>
      <c r="AI292" s="115"/>
      <c r="AJ292" s="115"/>
    </row>
    <row r="293" spans="1:37" ht="2.25" customHeight="1" x14ac:dyDescent="0.15"/>
    <row r="294" spans="1:37" ht="12.75" customHeight="1" x14ac:dyDescent="0.15">
      <c r="A294" s="554"/>
      <c r="B294" s="554"/>
      <c r="C294" s="554"/>
      <c r="D294" s="554"/>
      <c r="E294" s="554"/>
      <c r="F294" s="554"/>
      <c r="G294" s="554"/>
      <c r="H294" s="554"/>
      <c r="I294" s="554"/>
      <c r="J294" s="554"/>
      <c r="K294" s="554"/>
      <c r="L294" s="554"/>
      <c r="M294" s="554"/>
      <c r="N294" s="557"/>
      <c r="O294" s="554"/>
      <c r="P294" s="117"/>
      <c r="Q294" s="117"/>
      <c r="R294" s="117"/>
      <c r="S294" s="117"/>
      <c r="T294" s="117"/>
      <c r="U294" s="117"/>
      <c r="W294" s="554"/>
      <c r="X294" s="554"/>
      <c r="Y294" s="554"/>
      <c r="Z294" s="554"/>
      <c r="AA294" s="554"/>
      <c r="AB294" s="554"/>
      <c r="AC294" s="554"/>
      <c r="AD294" s="554"/>
      <c r="AE294" s="554"/>
      <c r="AF294" s="554"/>
      <c r="AG294" s="557"/>
      <c r="AH294" s="554"/>
      <c r="AI294" s="554"/>
      <c r="AJ294" s="558"/>
      <c r="AK294" s="554"/>
    </row>
    <row r="295" spans="1:37" ht="2.25" customHeight="1" x14ac:dyDescent="0.15">
      <c r="A295" s="554"/>
      <c r="B295" s="554"/>
      <c r="C295" s="554"/>
      <c r="D295" s="554"/>
      <c r="E295" s="554"/>
      <c r="F295" s="554"/>
      <c r="G295" s="554"/>
      <c r="H295" s="554"/>
      <c r="I295" s="554"/>
      <c r="J295" s="554"/>
      <c r="K295" s="554"/>
      <c r="L295" s="554"/>
      <c r="M295" s="554"/>
      <c r="N295" s="554"/>
      <c r="O295" s="554"/>
      <c r="P295" s="117"/>
      <c r="Q295" s="117"/>
      <c r="R295" s="117"/>
      <c r="S295" s="117"/>
      <c r="T295" s="117"/>
      <c r="U295" s="117"/>
      <c r="V295" s="554"/>
      <c r="W295" s="554"/>
      <c r="X295" s="554"/>
      <c r="Y295" s="554"/>
      <c r="Z295" s="554"/>
      <c r="AA295" s="554"/>
      <c r="AB295" s="554"/>
      <c r="AC295" s="554"/>
      <c r="AD295" s="554"/>
      <c r="AE295" s="554"/>
      <c r="AF295" s="554"/>
      <c r="AG295" s="554"/>
      <c r="AH295" s="554"/>
      <c r="AI295" s="554"/>
      <c r="AJ295" s="554"/>
      <c r="AK295" s="554"/>
    </row>
    <row r="296" spans="1:37" ht="12.75" customHeight="1" x14ac:dyDescent="0.15">
      <c r="A296" s="554"/>
      <c r="B296" s="554"/>
      <c r="C296" s="554"/>
      <c r="D296" s="554"/>
      <c r="E296" s="554"/>
      <c r="F296" s="554"/>
      <c r="G296" s="554"/>
      <c r="H296" s="554"/>
      <c r="I296" s="554"/>
      <c r="J296" s="554"/>
      <c r="K296" s="554"/>
      <c r="L296" s="554"/>
      <c r="M296" s="554"/>
      <c r="N296" s="554"/>
      <c r="O296" s="554"/>
      <c r="P296" s="117"/>
      <c r="Q296" s="117"/>
      <c r="R296" s="117"/>
      <c r="S296" s="117"/>
      <c r="T296" s="117"/>
      <c r="U296" s="117"/>
      <c r="V296" s="554"/>
      <c r="W296" s="554"/>
      <c r="X296" s="554"/>
      <c r="Y296" s="554"/>
      <c r="Z296" s="554"/>
      <c r="AA296" s="554"/>
      <c r="AB296" s="554"/>
      <c r="AC296" s="554"/>
      <c r="AD296" s="554"/>
      <c r="AE296" s="554"/>
      <c r="AF296" s="554"/>
      <c r="AG296" s="554"/>
      <c r="AH296" s="554"/>
      <c r="AI296" s="554"/>
      <c r="AJ296" s="554"/>
      <c r="AK296" s="554"/>
    </row>
    <row r="297" spans="1:37" ht="2.25" customHeight="1" x14ac:dyDescent="0.15"/>
    <row r="298" spans="1:37" ht="18" customHeight="1" x14ac:dyDescent="0.15">
      <c r="E298" s="557"/>
      <c r="F298" s="557"/>
      <c r="G298" s="557"/>
      <c r="H298" s="557"/>
      <c r="I298" s="557"/>
      <c r="J298" s="557"/>
      <c r="K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row>
    <row r="299" spans="1:37" ht="2.25" customHeight="1" x14ac:dyDescent="0.15"/>
    <row r="300" spans="1:37" ht="12.75" customHeight="1" x14ac:dyDescent="0.15">
      <c r="B300" s="557"/>
      <c r="E300" s="557"/>
      <c r="F300" s="557"/>
      <c r="G300" s="557"/>
      <c r="H300" s="557"/>
      <c r="I300" s="557"/>
      <c r="J300" s="557"/>
      <c r="K300" s="557"/>
      <c r="N300" s="557"/>
    </row>
    <row r="301" spans="1:37" ht="2.25" customHeight="1" x14ac:dyDescent="0.15">
      <c r="B301" s="557"/>
      <c r="E301" s="557"/>
      <c r="F301" s="557"/>
      <c r="G301" s="557"/>
      <c r="H301" s="557"/>
      <c r="I301" s="557"/>
      <c r="J301" s="557"/>
      <c r="K301" s="557"/>
    </row>
    <row r="302" spans="1:37" ht="12.75" customHeight="1" x14ac:dyDescent="0.15">
      <c r="B302" s="557"/>
      <c r="E302" s="557"/>
      <c r="F302" s="557"/>
      <c r="G302" s="557"/>
      <c r="H302" s="557"/>
      <c r="I302" s="557"/>
      <c r="J302" s="557"/>
      <c r="K302" s="557"/>
      <c r="N302" s="557"/>
    </row>
    <row r="303" spans="1:37" ht="2.25" customHeight="1" x14ac:dyDescent="0.15">
      <c r="B303" s="557"/>
      <c r="E303" s="557"/>
      <c r="F303" s="557"/>
      <c r="G303" s="557"/>
      <c r="H303" s="557"/>
      <c r="I303" s="557"/>
      <c r="J303" s="557"/>
      <c r="K303" s="557"/>
      <c r="N303" s="557"/>
    </row>
    <row r="304" spans="1:37" ht="12.75" customHeight="1" x14ac:dyDescent="0.15">
      <c r="A304" s="557"/>
      <c r="B304" s="557"/>
      <c r="C304" s="557"/>
      <c r="D304" s="557"/>
      <c r="E304" s="557"/>
      <c r="F304" s="557"/>
      <c r="G304" s="557"/>
      <c r="H304" s="557"/>
      <c r="I304" s="557"/>
      <c r="J304" s="557"/>
      <c r="K304" s="557"/>
      <c r="L304" s="557"/>
      <c r="M304" s="557"/>
      <c r="N304" s="557"/>
      <c r="P304" s="557"/>
      <c r="Q304" s="557"/>
      <c r="R304" s="557"/>
      <c r="S304" s="557"/>
      <c r="T304" s="557"/>
      <c r="U304" s="557"/>
      <c r="V304" s="557"/>
      <c r="W304" s="557"/>
      <c r="X304" s="557"/>
      <c r="Y304" s="557"/>
      <c r="Z304" s="557"/>
      <c r="AA304" s="557"/>
      <c r="AB304" s="115"/>
      <c r="AC304" s="115"/>
      <c r="AD304" s="115"/>
      <c r="AE304" s="115"/>
      <c r="AF304" s="115"/>
      <c r="AG304" s="115"/>
      <c r="AH304" s="115"/>
      <c r="AI304" s="115"/>
      <c r="AJ304" s="115"/>
      <c r="AK304" s="557"/>
    </row>
    <row r="305" spans="1:37" ht="2.25" customHeight="1" x14ac:dyDescent="0.15"/>
    <row r="306" spans="1:37" ht="12.75" customHeight="1" x14ac:dyDescent="0.15">
      <c r="A306" s="30"/>
      <c r="B306" s="559"/>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592"/>
      <c r="AK306" s="30"/>
    </row>
    <row r="307" spans="1:37" ht="2.25" customHeight="1" x14ac:dyDescent="0.15"/>
    <row r="308" spans="1:37" ht="12.75" customHeight="1" x14ac:dyDescent="0.15">
      <c r="A308" s="554"/>
      <c r="B308" s="554"/>
      <c r="C308" s="554"/>
      <c r="D308" s="554"/>
      <c r="E308" s="554"/>
      <c r="F308" s="554"/>
      <c r="G308" s="554"/>
      <c r="H308" s="554"/>
      <c r="I308" s="554"/>
      <c r="J308" s="554"/>
      <c r="K308" s="554"/>
      <c r="L308" s="554"/>
      <c r="M308" s="554"/>
      <c r="N308" s="557"/>
      <c r="O308" s="557"/>
      <c r="P308" s="557"/>
      <c r="Q308" s="557"/>
      <c r="R308" s="557"/>
      <c r="S308" s="557"/>
      <c r="T308" s="557"/>
      <c r="U308" s="557"/>
      <c r="V308" s="557"/>
      <c r="X308" s="558"/>
      <c r="Y308" s="554"/>
      <c r="Z308" s="554"/>
      <c r="AA308" s="554"/>
      <c r="AB308" s="554"/>
      <c r="AC308" s="554"/>
      <c r="AD308" s="557"/>
      <c r="AE308" s="557"/>
      <c r="AF308" s="557"/>
      <c r="AG308" s="557"/>
      <c r="AH308" s="557"/>
      <c r="AI308" s="557"/>
      <c r="AJ308" s="557"/>
      <c r="AK308" s="554"/>
    </row>
    <row r="309" spans="1:37" ht="2.25" customHeight="1" x14ac:dyDescent="0.15">
      <c r="A309" s="554"/>
      <c r="B309" s="554"/>
      <c r="C309" s="554"/>
      <c r="D309" s="554"/>
      <c r="E309" s="554"/>
      <c r="F309" s="554"/>
      <c r="G309" s="554"/>
      <c r="H309" s="554"/>
      <c r="I309" s="554"/>
      <c r="J309" s="554"/>
      <c r="K309" s="554"/>
      <c r="L309" s="554"/>
      <c r="M309" s="554"/>
      <c r="N309" s="557"/>
      <c r="O309" s="557"/>
      <c r="P309" s="557"/>
      <c r="Q309" s="557"/>
      <c r="R309" s="557"/>
      <c r="W309" s="554"/>
      <c r="X309" s="554"/>
      <c r="Y309" s="554"/>
      <c r="Z309" s="554"/>
      <c r="AA309" s="554"/>
      <c r="AB309" s="554"/>
      <c r="AC309" s="554"/>
      <c r="AD309" s="557"/>
      <c r="AE309" s="557"/>
      <c r="AF309" s="557"/>
      <c r="AG309" s="557"/>
      <c r="AH309" s="557"/>
      <c r="AI309" s="557"/>
      <c r="AJ309" s="557"/>
      <c r="AK309" s="554"/>
    </row>
    <row r="310" spans="1:37" ht="12.75" customHeight="1" x14ac:dyDescent="0.15">
      <c r="A310" s="554"/>
      <c r="B310" s="554"/>
      <c r="C310" s="554"/>
      <c r="D310" s="554"/>
      <c r="E310" s="554"/>
      <c r="F310" s="554"/>
      <c r="G310" s="554"/>
      <c r="H310" s="554"/>
      <c r="I310" s="554"/>
      <c r="J310" s="554"/>
      <c r="K310" s="554"/>
      <c r="L310" s="554"/>
      <c r="M310" s="554"/>
      <c r="O310" s="557"/>
      <c r="P310" s="557"/>
      <c r="Q310" s="557"/>
      <c r="R310" s="557"/>
      <c r="S310" s="557"/>
      <c r="T310" s="557"/>
      <c r="W310" s="554"/>
      <c r="X310" s="558"/>
      <c r="Y310" s="554"/>
      <c r="Z310" s="554"/>
      <c r="AA310" s="554"/>
      <c r="AB310" s="554"/>
      <c r="AC310" s="554"/>
      <c r="AD310" s="557"/>
      <c r="AE310" s="557"/>
      <c r="AF310" s="557"/>
      <c r="AG310" s="557"/>
      <c r="AH310" s="557"/>
      <c r="AI310" s="557"/>
      <c r="AJ310" s="558"/>
      <c r="AK310" s="554"/>
    </row>
    <row r="311" spans="1:37" ht="2.25" customHeight="1" x14ac:dyDescent="0.15">
      <c r="A311" s="554"/>
      <c r="B311" s="555"/>
      <c r="C311" s="554"/>
      <c r="D311" s="554"/>
      <c r="E311" s="554"/>
      <c r="F311" s="554"/>
      <c r="G311" s="554"/>
      <c r="H311" s="554"/>
      <c r="I311" s="554"/>
      <c r="J311" s="554"/>
      <c r="K311" s="554"/>
      <c r="L311" s="554"/>
      <c r="M311" s="554"/>
      <c r="N311" s="557"/>
      <c r="O311" s="557"/>
      <c r="P311" s="557"/>
      <c r="Q311" s="557"/>
      <c r="R311" s="557"/>
      <c r="AK311" s="554"/>
    </row>
    <row r="312" spans="1:37" ht="12.75" customHeight="1" x14ac:dyDescent="0.15">
      <c r="A312" s="554"/>
      <c r="B312" s="554"/>
      <c r="C312" s="554"/>
      <c r="D312" s="554"/>
      <c r="E312" s="554"/>
      <c r="F312" s="554"/>
      <c r="G312" s="554"/>
      <c r="H312" s="554"/>
      <c r="I312" s="554"/>
      <c r="J312" s="554"/>
      <c r="K312" s="554"/>
      <c r="L312" s="554"/>
      <c r="M312" s="554"/>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54"/>
    </row>
    <row r="313" spans="1:37" ht="2.25" customHeight="1" x14ac:dyDescent="0.15">
      <c r="A313" s="554"/>
      <c r="B313" s="554"/>
      <c r="C313" s="554"/>
      <c r="D313" s="554"/>
      <c r="E313" s="554"/>
      <c r="F313" s="554"/>
      <c r="G313" s="554"/>
      <c r="H313" s="554"/>
      <c r="I313" s="554"/>
      <c r="J313" s="554"/>
      <c r="K313" s="554"/>
      <c r="L313" s="554"/>
      <c r="M313" s="554"/>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54"/>
    </row>
    <row r="314" spans="1:37" ht="12.75" customHeight="1" x14ac:dyDescent="0.15">
      <c r="A314" s="554"/>
      <c r="B314" s="554"/>
      <c r="C314" s="554"/>
      <c r="D314" s="554"/>
      <c r="E314" s="554"/>
      <c r="F314" s="554"/>
      <c r="G314" s="554"/>
      <c r="H314" s="554"/>
      <c r="I314" s="554"/>
      <c r="J314" s="554"/>
      <c r="K314" s="554"/>
      <c r="L314" s="554"/>
      <c r="M314" s="554"/>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54"/>
    </row>
    <row r="315" spans="1:37" ht="2.25" customHeight="1" x14ac:dyDescent="0.15">
      <c r="A315" s="554"/>
      <c r="B315" s="554"/>
      <c r="C315" s="554"/>
      <c r="D315" s="554"/>
      <c r="E315" s="554"/>
      <c r="F315" s="554"/>
      <c r="G315" s="554"/>
      <c r="H315" s="554"/>
      <c r="I315" s="554"/>
      <c r="J315" s="554"/>
      <c r="K315" s="554"/>
      <c r="L315" s="554"/>
      <c r="M315" s="554"/>
      <c r="N315" s="557"/>
      <c r="O315" s="557"/>
      <c r="P315" s="557"/>
      <c r="Q315" s="557"/>
      <c r="R315" s="557"/>
      <c r="AK315" s="554"/>
    </row>
    <row r="316" spans="1:37" ht="12.75" customHeight="1" x14ac:dyDescent="0.15">
      <c r="A316" s="554"/>
      <c r="B316" s="554"/>
      <c r="C316" s="554"/>
      <c r="D316" s="554"/>
      <c r="E316" s="554"/>
      <c r="F316" s="554"/>
      <c r="G316" s="554"/>
      <c r="H316" s="554"/>
      <c r="I316" s="554"/>
      <c r="J316" s="554"/>
      <c r="K316" s="554"/>
      <c r="L316" s="554"/>
      <c r="M316" s="554"/>
      <c r="N316" s="557"/>
      <c r="O316" s="557"/>
      <c r="P316" s="557"/>
      <c r="Q316" s="557"/>
      <c r="R316" s="557"/>
      <c r="AF316" s="557"/>
      <c r="AG316" s="557"/>
      <c r="AH316" s="557"/>
      <c r="AK316" s="554"/>
    </row>
    <row r="317" spans="1:37" ht="2.25" customHeight="1" x14ac:dyDescent="0.15">
      <c r="B317" s="559"/>
      <c r="E317" s="554"/>
      <c r="F317" s="554"/>
      <c r="G317" s="554"/>
      <c r="H317" s="554"/>
      <c r="I317" s="554"/>
      <c r="J317" s="554"/>
      <c r="K317" s="554"/>
    </row>
    <row r="318" spans="1:37" ht="12.75" customHeight="1" x14ac:dyDescent="0.15">
      <c r="A318" s="557"/>
      <c r="B318" s="557"/>
      <c r="C318" s="557"/>
      <c r="D318" s="557"/>
      <c r="E318" s="554"/>
      <c r="F318" s="554"/>
      <c r="G318" s="554"/>
      <c r="H318" s="554"/>
      <c r="I318" s="554"/>
      <c r="J318" s="554"/>
      <c r="K318" s="554"/>
      <c r="L318" s="557"/>
      <c r="M318" s="557"/>
      <c r="N318" s="557"/>
      <c r="P318" s="557"/>
      <c r="Q318" s="557"/>
      <c r="R318" s="557"/>
      <c r="X318" s="554"/>
      <c r="Y318" s="554"/>
      <c r="Z318" s="554"/>
      <c r="AA318" s="554"/>
      <c r="AB318" s="554"/>
      <c r="AC318" s="554"/>
      <c r="AD318" s="557"/>
      <c r="AK318" s="557"/>
    </row>
    <row r="319" spans="1:37" ht="2.25" customHeight="1" x14ac:dyDescent="0.15">
      <c r="B319" s="557"/>
      <c r="E319" s="554"/>
      <c r="F319" s="554"/>
      <c r="G319" s="554"/>
      <c r="H319" s="554"/>
      <c r="I319" s="554"/>
      <c r="J319" s="554"/>
      <c r="K319" s="554"/>
      <c r="W319" s="554"/>
      <c r="X319" s="554"/>
      <c r="Y319" s="554"/>
      <c r="Z319" s="554"/>
      <c r="AA319" s="554"/>
      <c r="AB319" s="554"/>
      <c r="AC319" s="554"/>
    </row>
    <row r="320" spans="1:37" ht="12.75" customHeight="1" x14ac:dyDescent="0.15">
      <c r="B320" s="557"/>
      <c r="E320" s="554"/>
      <c r="F320" s="554"/>
      <c r="G320" s="554"/>
      <c r="H320" s="554"/>
      <c r="I320" s="554"/>
      <c r="J320" s="554"/>
      <c r="K320" s="554"/>
      <c r="N320" s="557"/>
      <c r="R320" s="557"/>
      <c r="S320" s="557"/>
      <c r="T320" s="557"/>
      <c r="U320" s="557"/>
      <c r="V320" s="557"/>
      <c r="W320" s="557"/>
      <c r="X320" s="554"/>
      <c r="Y320" s="554"/>
      <c r="Z320" s="554"/>
      <c r="AA320" s="554"/>
      <c r="AB320" s="554"/>
      <c r="AC320" s="554"/>
      <c r="AD320" s="557"/>
      <c r="AE320" s="557"/>
      <c r="AF320" s="557"/>
      <c r="AG320" s="557"/>
      <c r="AH320" s="557"/>
      <c r="AI320" s="557"/>
    </row>
    <row r="321" spans="1:37" ht="2.25" customHeight="1" x14ac:dyDescent="0.15">
      <c r="E321" s="557"/>
      <c r="F321" s="557"/>
      <c r="G321" s="557"/>
      <c r="H321" s="557"/>
      <c r="I321" s="557"/>
      <c r="J321" s="557"/>
      <c r="K321" s="557"/>
    </row>
    <row r="322" spans="1:37" ht="12.75" customHeight="1" x14ac:dyDescent="0.15">
      <c r="B322" s="557"/>
      <c r="E322" s="554"/>
      <c r="F322" s="557"/>
      <c r="G322" s="557"/>
      <c r="H322" s="557"/>
      <c r="I322" s="557"/>
      <c r="J322" s="557"/>
      <c r="K322" s="557"/>
      <c r="N322" s="557"/>
    </row>
    <row r="323" spans="1:37" ht="2.25" customHeight="1" x14ac:dyDescent="0.15">
      <c r="B323" s="557"/>
      <c r="E323" s="557"/>
      <c r="F323" s="557"/>
      <c r="G323" s="557"/>
      <c r="H323" s="557"/>
      <c r="I323" s="557"/>
      <c r="J323" s="557"/>
      <c r="K323" s="557"/>
    </row>
    <row r="324" spans="1:37" ht="12.75" customHeight="1" x14ac:dyDescent="0.15">
      <c r="A324" s="554"/>
      <c r="B324" s="557"/>
      <c r="C324" s="554"/>
      <c r="D324" s="554"/>
      <c r="E324" s="557"/>
      <c r="F324" s="557"/>
      <c r="G324" s="557"/>
      <c r="H324" s="557"/>
      <c r="I324" s="557"/>
      <c r="J324" s="557"/>
      <c r="K324" s="557"/>
      <c r="L324" s="554"/>
      <c r="M324" s="554"/>
      <c r="N324" s="557"/>
      <c r="P324" s="554"/>
      <c r="Q324" s="554"/>
      <c r="R324" s="554"/>
      <c r="S324" s="554"/>
      <c r="T324" s="554"/>
      <c r="U324" s="554"/>
      <c r="V324" s="554"/>
      <c r="W324" s="554"/>
      <c r="X324" s="554"/>
      <c r="Y324" s="554"/>
      <c r="Z324" s="554"/>
      <c r="AA324" s="554"/>
      <c r="AB324" s="554"/>
      <c r="AC324" s="554"/>
      <c r="AD324" s="554"/>
      <c r="AE324" s="554"/>
      <c r="AF324" s="554"/>
      <c r="AG324" s="554"/>
      <c r="AH324" s="554"/>
      <c r="AI324" s="554"/>
      <c r="AJ324" s="554"/>
      <c r="AK324" s="554"/>
    </row>
    <row r="325" spans="1:37" ht="2.25" customHeight="1" x14ac:dyDescent="0.15">
      <c r="A325" s="554"/>
      <c r="B325" s="557"/>
      <c r="C325" s="554"/>
      <c r="D325" s="554"/>
      <c r="E325" s="557"/>
      <c r="F325" s="557"/>
      <c r="G325" s="557"/>
      <c r="H325" s="557"/>
      <c r="I325" s="557"/>
      <c r="J325" s="557"/>
      <c r="K325" s="557"/>
      <c r="L325" s="554"/>
      <c r="M325" s="554"/>
      <c r="N325" s="554"/>
      <c r="O325" s="554"/>
      <c r="P325" s="554"/>
      <c r="Q325" s="554"/>
      <c r="R325" s="554"/>
      <c r="S325" s="554"/>
      <c r="T325" s="554"/>
      <c r="U325" s="554"/>
      <c r="V325" s="554"/>
      <c r="W325" s="554"/>
      <c r="X325" s="554"/>
      <c r="Y325" s="554"/>
      <c r="Z325" s="554"/>
      <c r="AA325" s="554"/>
      <c r="AB325" s="554"/>
      <c r="AC325" s="554"/>
      <c r="AD325" s="554"/>
      <c r="AE325" s="554"/>
      <c r="AF325" s="554"/>
      <c r="AG325" s="554"/>
      <c r="AH325" s="554"/>
      <c r="AI325" s="554"/>
      <c r="AJ325" s="554"/>
      <c r="AK325" s="554"/>
    </row>
    <row r="326" spans="1:37" ht="12.75" customHeight="1" x14ac:dyDescent="0.15">
      <c r="A326" s="554"/>
      <c r="B326" s="557"/>
      <c r="C326" s="554"/>
      <c r="D326" s="554"/>
      <c r="E326" s="557"/>
      <c r="F326" s="557"/>
      <c r="G326" s="557"/>
      <c r="H326" s="557"/>
      <c r="I326" s="557"/>
      <c r="J326" s="557"/>
      <c r="K326" s="557"/>
      <c r="L326" s="554"/>
      <c r="M326" s="554"/>
      <c r="N326" s="557"/>
      <c r="P326" s="554"/>
      <c r="Q326" s="554"/>
      <c r="R326" s="554"/>
      <c r="S326" s="554"/>
      <c r="T326" s="554"/>
      <c r="U326" s="554"/>
      <c r="V326" s="554"/>
      <c r="W326" s="554"/>
      <c r="X326" s="554"/>
      <c r="Y326" s="554"/>
      <c r="Z326" s="554"/>
      <c r="AA326" s="554"/>
      <c r="AB326" s="554"/>
      <c r="AC326" s="554"/>
      <c r="AD326" s="558"/>
      <c r="AE326" s="596"/>
      <c r="AF326" s="596"/>
      <c r="AG326" s="596"/>
      <c r="AH326" s="596"/>
      <c r="AI326" s="596"/>
      <c r="AJ326" s="596"/>
      <c r="AK326" s="554"/>
    </row>
    <row r="327" spans="1:37" ht="2.25" customHeight="1" x14ac:dyDescent="0.15">
      <c r="E327" s="556"/>
      <c r="F327" s="556"/>
      <c r="G327" s="556"/>
      <c r="H327" s="556"/>
      <c r="I327" s="556"/>
      <c r="J327" s="556"/>
      <c r="K327" s="556"/>
    </row>
    <row r="328" spans="1:37" ht="30" customHeight="1" x14ac:dyDescent="0.15">
      <c r="A328" s="554"/>
      <c r="B328" s="557"/>
      <c r="C328" s="554"/>
      <c r="D328" s="554"/>
      <c r="E328" s="554"/>
      <c r="F328" s="554"/>
      <c r="G328" s="554"/>
      <c r="H328" s="554"/>
      <c r="I328" s="554"/>
      <c r="J328" s="554"/>
      <c r="K328" s="554"/>
      <c r="L328" s="554"/>
      <c r="M328" s="554"/>
      <c r="N328" s="557"/>
      <c r="O328" s="554"/>
      <c r="P328" s="554"/>
      <c r="Q328" s="554"/>
      <c r="R328" s="554"/>
      <c r="S328" s="554"/>
      <c r="T328" s="554"/>
      <c r="U328" s="554"/>
      <c r="V328" s="554"/>
      <c r="W328" s="554"/>
      <c r="X328" s="554"/>
      <c r="Y328" s="554"/>
      <c r="Z328" s="554"/>
      <c r="AA328" s="554"/>
      <c r="AB328" s="554"/>
      <c r="AC328" s="554"/>
      <c r="AD328" s="558"/>
      <c r="AE328" s="596"/>
      <c r="AF328" s="596"/>
      <c r="AG328" s="596"/>
      <c r="AH328" s="596"/>
      <c r="AI328" s="596"/>
      <c r="AJ328" s="596"/>
      <c r="AK328" s="554"/>
    </row>
    <row r="329" spans="1:37" ht="2.25" customHeight="1" x14ac:dyDescent="0.15">
      <c r="A329" s="554"/>
      <c r="B329" s="557"/>
      <c r="C329" s="554"/>
      <c r="D329" s="554"/>
      <c r="E329" s="557"/>
      <c r="F329" s="557"/>
      <c r="G329" s="557"/>
      <c r="H329" s="557"/>
      <c r="I329" s="557"/>
      <c r="J329" s="557"/>
      <c r="K329" s="557"/>
      <c r="L329" s="554"/>
      <c r="M329" s="554"/>
      <c r="N329" s="554"/>
      <c r="O329" s="554"/>
      <c r="P329" s="554"/>
      <c r="Q329" s="554"/>
      <c r="R329" s="554"/>
      <c r="S329" s="554"/>
      <c r="T329" s="554"/>
      <c r="U329" s="554"/>
      <c r="V329" s="554"/>
      <c r="W329" s="554"/>
      <c r="X329" s="554"/>
      <c r="Y329" s="554"/>
      <c r="Z329" s="554"/>
      <c r="AA329" s="554"/>
      <c r="AB329" s="554"/>
      <c r="AC329" s="554"/>
      <c r="AD329" s="554"/>
      <c r="AE329" s="554"/>
      <c r="AF329" s="554"/>
      <c r="AG329" s="554"/>
      <c r="AH329" s="554"/>
      <c r="AI329" s="554"/>
      <c r="AJ329" s="554"/>
      <c r="AK329" s="554"/>
    </row>
    <row r="330" spans="1:37" ht="9" customHeight="1" x14ac:dyDescent="0.15">
      <c r="A330" s="554"/>
      <c r="B330" s="557"/>
      <c r="C330" s="554"/>
      <c r="D330" s="554"/>
      <c r="E330" s="557"/>
      <c r="F330" s="557"/>
      <c r="G330" s="557"/>
      <c r="H330" s="557"/>
      <c r="I330" s="557"/>
      <c r="J330" s="557"/>
      <c r="K330" s="557"/>
      <c r="L330" s="554"/>
      <c r="M330" s="554"/>
      <c r="N330" s="554"/>
      <c r="O330" s="554"/>
      <c r="P330" s="554"/>
      <c r="Q330" s="554"/>
      <c r="R330" s="554"/>
      <c r="S330" s="554"/>
      <c r="T330" s="554"/>
      <c r="U330" s="554"/>
      <c r="V330" s="554"/>
      <c r="W330" s="554"/>
      <c r="X330" s="554"/>
      <c r="Y330" s="554"/>
      <c r="Z330" s="554"/>
      <c r="AA330" s="554"/>
      <c r="AB330" s="554"/>
      <c r="AC330" s="554"/>
      <c r="AD330" s="554"/>
      <c r="AE330" s="554"/>
      <c r="AF330" s="554"/>
      <c r="AG330" s="554"/>
      <c r="AH330" s="554"/>
      <c r="AI330" s="554"/>
      <c r="AJ330" s="554"/>
      <c r="AK330" s="554"/>
    </row>
    <row r="331" spans="1:37" s="18" customFormat="1" ht="9.75" customHeight="1" x14ac:dyDescent="0.15">
      <c r="B331" s="31"/>
    </row>
    <row r="332" spans="1:37" s="18" customFormat="1" ht="9.75" customHeight="1" x14ac:dyDescent="0.15">
      <c r="A332" s="24"/>
      <c r="B332" s="31"/>
      <c r="C332" s="24"/>
      <c r="D332" s="24"/>
      <c r="E332" s="24"/>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24"/>
    </row>
    <row r="333" spans="1:37" s="18" customFormat="1" ht="9.75" customHeight="1" x14ac:dyDescent="0.15">
      <c r="A333" s="24"/>
      <c r="B333" s="31"/>
      <c r="C333" s="24"/>
      <c r="D333" s="24"/>
      <c r="E333" s="24"/>
      <c r="F333" s="595"/>
      <c r="G333" s="595"/>
      <c r="H333" s="595"/>
      <c r="I333" s="595"/>
      <c r="J333" s="595"/>
      <c r="K333" s="595"/>
      <c r="L333" s="595"/>
      <c r="M333" s="595"/>
      <c r="N333" s="595"/>
      <c r="O333" s="595"/>
      <c r="P333" s="595"/>
      <c r="Q333" s="595"/>
      <c r="R333" s="595"/>
      <c r="S333" s="595"/>
      <c r="T333" s="595"/>
      <c r="U333" s="595"/>
      <c r="V333" s="595"/>
      <c r="W333" s="595"/>
      <c r="X333" s="595"/>
      <c r="Y333" s="595"/>
      <c r="Z333" s="595"/>
      <c r="AA333" s="595"/>
      <c r="AB333" s="595"/>
      <c r="AC333" s="595"/>
      <c r="AD333" s="595"/>
      <c r="AE333" s="595"/>
      <c r="AF333" s="595"/>
      <c r="AG333" s="595"/>
      <c r="AH333" s="595"/>
      <c r="AI333" s="595"/>
      <c r="AJ333" s="595"/>
      <c r="AK333" s="24"/>
    </row>
    <row r="334" spans="1:37" s="18" customFormat="1" ht="9.75" customHeight="1" x14ac:dyDescent="0.15">
      <c r="A334" s="24"/>
      <c r="B334" s="31"/>
      <c r="C334" s="24"/>
      <c r="D334" s="24"/>
      <c r="E334" s="24"/>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24"/>
    </row>
    <row r="335" spans="1:37" s="18" customFormat="1" ht="21" customHeight="1" x14ac:dyDescent="0.15">
      <c r="A335" s="24"/>
      <c r="B335" s="31"/>
      <c r="C335" s="24"/>
      <c r="D335" s="24"/>
      <c r="E335" s="24"/>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24"/>
    </row>
    <row r="336" spans="1:37" ht="12.75" customHeight="1" x14ac:dyDescent="0.15">
      <c r="A336" s="597"/>
      <c r="B336" s="597"/>
      <c r="C336" s="597"/>
      <c r="D336" s="597"/>
      <c r="E336" s="597"/>
      <c r="F336" s="597"/>
      <c r="G336" s="597"/>
      <c r="H336" s="597"/>
      <c r="I336" s="597"/>
      <c r="J336" s="597"/>
      <c r="K336" s="597"/>
      <c r="L336" s="597"/>
      <c r="M336" s="597"/>
      <c r="N336" s="597"/>
      <c r="O336" s="597"/>
      <c r="P336" s="597"/>
      <c r="Q336" s="597"/>
      <c r="R336" s="597"/>
      <c r="S336" s="597"/>
      <c r="T336" s="597"/>
      <c r="U336" s="597"/>
      <c r="V336" s="597"/>
      <c r="X336" s="557"/>
      <c r="Y336" s="557"/>
      <c r="Z336" s="557"/>
      <c r="AA336" s="557"/>
      <c r="AB336" s="557"/>
      <c r="AC336" s="557"/>
      <c r="AD336" s="557"/>
      <c r="AE336" s="557"/>
      <c r="AF336" s="557"/>
      <c r="AG336" s="557"/>
      <c r="AH336" s="557"/>
      <c r="AI336" s="557"/>
      <c r="AJ336" s="557"/>
      <c r="AK336" s="556"/>
    </row>
    <row r="337" spans="1:37" ht="10.5" customHeight="1" x14ac:dyDescent="0.15">
      <c r="A337" s="597"/>
      <c r="B337" s="597"/>
      <c r="C337" s="597"/>
      <c r="D337" s="597"/>
      <c r="E337" s="597"/>
      <c r="F337" s="597"/>
      <c r="G337" s="597"/>
      <c r="H337" s="597"/>
      <c r="I337" s="597"/>
      <c r="J337" s="597"/>
      <c r="K337" s="597"/>
      <c r="L337" s="597"/>
      <c r="M337" s="597"/>
      <c r="N337" s="597"/>
      <c r="O337" s="597"/>
      <c r="P337" s="597"/>
      <c r="Q337" s="597"/>
      <c r="R337" s="597"/>
      <c r="S337" s="597"/>
      <c r="T337" s="597"/>
      <c r="U337" s="597"/>
      <c r="V337" s="597"/>
      <c r="AA337" s="557"/>
      <c r="AB337" s="557"/>
      <c r="AC337" s="557"/>
      <c r="AD337" s="115"/>
      <c r="AE337" s="115"/>
      <c r="AF337" s="115"/>
      <c r="AG337" s="115"/>
      <c r="AH337" s="115"/>
      <c r="AI337" s="115"/>
      <c r="AJ337" s="115"/>
    </row>
    <row r="338" spans="1:37" ht="17.25" customHeight="1" x14ac:dyDescent="0.15">
      <c r="A338" s="557"/>
      <c r="C338" s="557"/>
      <c r="D338" s="557"/>
      <c r="F338" s="557"/>
      <c r="G338" s="557"/>
      <c r="H338" s="557"/>
      <c r="I338" s="557"/>
      <c r="J338" s="557"/>
      <c r="K338" s="349"/>
      <c r="L338" s="349"/>
      <c r="M338" s="349"/>
      <c r="N338" s="349"/>
      <c r="O338" s="349"/>
      <c r="P338" s="349"/>
      <c r="Q338" s="349"/>
      <c r="R338" s="349"/>
      <c r="S338" s="349"/>
      <c r="T338" s="349"/>
      <c r="U338" s="557"/>
      <c r="V338" s="557"/>
      <c r="W338" s="557"/>
      <c r="X338" s="557"/>
      <c r="Y338" s="557"/>
      <c r="Z338" s="557"/>
      <c r="AA338" s="557"/>
      <c r="AB338" s="557"/>
      <c r="AC338" s="557"/>
      <c r="AD338" s="557"/>
      <c r="AE338" s="557"/>
      <c r="AF338" s="557"/>
      <c r="AG338" s="557"/>
      <c r="AH338" s="557"/>
      <c r="AI338" s="557"/>
      <c r="AJ338" s="557"/>
      <c r="AK338" s="557"/>
    </row>
    <row r="339" spans="1:37" ht="13.5" customHeight="1" x14ac:dyDescent="0.15">
      <c r="B339" s="80"/>
      <c r="Z339" s="554"/>
      <c r="AA339" s="554"/>
      <c r="AB339" s="554"/>
      <c r="AC339" s="554"/>
      <c r="AD339" s="554"/>
      <c r="AE339" s="557"/>
      <c r="AF339" s="557"/>
      <c r="AG339" s="557"/>
      <c r="AH339" s="557"/>
      <c r="AI339" s="557"/>
    </row>
    <row r="340" spans="1:37" ht="15.75" customHeight="1" x14ac:dyDescent="0.15">
      <c r="B340" s="553"/>
      <c r="Y340" s="558"/>
      <c r="Z340" s="554"/>
      <c r="AA340" s="554"/>
      <c r="AB340" s="554"/>
      <c r="AC340" s="554"/>
      <c r="AD340" s="554"/>
      <c r="AE340" s="554"/>
      <c r="AF340" s="554"/>
      <c r="AG340" s="554"/>
      <c r="AH340" s="554"/>
      <c r="AI340" s="554"/>
      <c r="AJ340" s="117"/>
    </row>
    <row r="341" spans="1:37" ht="2.25" customHeight="1" x14ac:dyDescent="0.15">
      <c r="B341" s="559"/>
      <c r="Y341" s="558"/>
      <c r="Z341" s="557"/>
      <c r="AA341" s="557"/>
      <c r="AB341" s="557"/>
      <c r="AC341" s="557"/>
      <c r="AD341" s="557"/>
      <c r="AE341" s="557"/>
      <c r="AF341" s="557"/>
      <c r="AG341" s="557"/>
      <c r="AH341" s="557"/>
      <c r="AI341" s="557"/>
      <c r="AJ341" s="553"/>
    </row>
    <row r="342" spans="1:37" ht="15.75" customHeight="1" x14ac:dyDescent="0.15">
      <c r="K342" s="554"/>
      <c r="L342" s="557"/>
      <c r="M342" s="557"/>
      <c r="N342" s="557"/>
      <c r="O342" s="557"/>
      <c r="P342" s="557"/>
      <c r="Q342" s="557"/>
      <c r="R342" s="557"/>
      <c r="S342" s="557"/>
      <c r="T342" s="557"/>
      <c r="X342" s="117"/>
      <c r="Y342" s="558"/>
      <c r="Z342" s="554"/>
      <c r="AA342" s="554"/>
      <c r="AB342" s="554"/>
      <c r="AC342" s="554"/>
      <c r="AD342" s="554"/>
      <c r="AE342" s="554"/>
      <c r="AF342" s="554"/>
      <c r="AG342" s="554"/>
      <c r="AH342" s="554"/>
      <c r="AI342" s="554"/>
      <c r="AJ342" s="557"/>
    </row>
    <row r="343" spans="1:37" ht="13.5" customHeight="1" x14ac:dyDescent="0.15">
      <c r="K343" s="557"/>
      <c r="L343" s="557"/>
      <c r="M343" s="557"/>
      <c r="N343" s="557"/>
      <c r="O343" s="557"/>
      <c r="P343" s="557"/>
      <c r="Q343" s="557"/>
      <c r="R343" s="557"/>
      <c r="S343" s="557"/>
      <c r="T343" s="557"/>
      <c r="X343" s="117"/>
      <c r="Y343" s="117"/>
      <c r="Z343" s="554"/>
      <c r="AA343" s="554"/>
      <c r="AB343" s="554"/>
      <c r="AC343" s="554"/>
      <c r="AD343" s="554"/>
      <c r="AE343" s="554"/>
      <c r="AF343" s="554"/>
      <c r="AG343" s="554"/>
      <c r="AH343" s="554"/>
      <c r="AI343" s="554"/>
    </row>
    <row r="344" spans="1:37" ht="13.5" customHeight="1" x14ac:dyDescent="0.15">
      <c r="K344" s="557"/>
      <c r="L344" s="557"/>
      <c r="M344" s="557"/>
      <c r="N344" s="557"/>
      <c r="O344" s="557"/>
      <c r="P344" s="557"/>
      <c r="Q344" s="557"/>
      <c r="R344" s="557"/>
      <c r="S344" s="557"/>
      <c r="T344" s="557"/>
      <c r="X344" s="117"/>
      <c r="Y344" s="117"/>
      <c r="Z344" s="554"/>
      <c r="AA344" s="554"/>
      <c r="AB344" s="554"/>
      <c r="AC344" s="554"/>
      <c r="AD344" s="554"/>
      <c r="AE344" s="554"/>
      <c r="AF344" s="554"/>
      <c r="AG344" s="554"/>
      <c r="AH344" s="554"/>
      <c r="AI344" s="554"/>
    </row>
    <row r="345" spans="1:37" ht="13.5" customHeight="1" x14ac:dyDescent="0.15">
      <c r="K345" s="557"/>
      <c r="L345" s="557"/>
      <c r="M345" s="557"/>
      <c r="N345" s="557"/>
      <c r="O345" s="557"/>
      <c r="P345" s="557"/>
      <c r="Q345" s="557"/>
      <c r="R345" s="557"/>
      <c r="S345" s="557"/>
      <c r="T345" s="557"/>
      <c r="X345" s="117"/>
      <c r="Y345" s="117"/>
      <c r="Z345" s="554"/>
      <c r="AA345" s="554"/>
      <c r="AB345" s="554"/>
      <c r="AC345" s="554"/>
      <c r="AD345" s="554"/>
      <c r="AE345" s="554"/>
      <c r="AF345" s="554"/>
      <c r="AG345" s="554"/>
      <c r="AH345" s="554"/>
      <c r="AI345" s="554"/>
    </row>
    <row r="346" spans="1:37" ht="13.5" customHeight="1" x14ac:dyDescent="0.15">
      <c r="X346" s="554"/>
      <c r="Y346" s="554"/>
      <c r="Z346" s="554"/>
      <c r="AA346" s="554"/>
      <c r="AB346" s="554"/>
      <c r="AC346" s="554"/>
      <c r="AD346" s="554"/>
      <c r="AE346" s="554"/>
      <c r="AF346" s="554"/>
      <c r="AG346" s="554"/>
      <c r="AH346" s="554"/>
      <c r="AI346" s="554"/>
    </row>
    <row r="347" spans="1:37" ht="2.25" customHeight="1" x14ac:dyDescent="0.15">
      <c r="B347" s="559"/>
      <c r="Y347" s="558"/>
      <c r="Z347" s="557"/>
      <c r="AA347" s="557"/>
      <c r="AB347" s="557"/>
      <c r="AC347" s="557"/>
      <c r="AD347" s="557"/>
      <c r="AE347" s="557"/>
      <c r="AF347" s="557"/>
      <c r="AG347" s="557"/>
      <c r="AH347" s="557"/>
      <c r="AI347" s="557"/>
      <c r="AJ347" s="553"/>
    </row>
    <row r="348" spans="1:37" ht="12.75" customHeight="1" x14ac:dyDescent="0.15">
      <c r="E348" s="554"/>
      <c r="F348" s="557"/>
      <c r="G348" s="557"/>
      <c r="H348" s="557"/>
      <c r="I348" s="557"/>
      <c r="J348" s="557"/>
      <c r="K348" s="557"/>
      <c r="L348" s="557"/>
      <c r="M348" s="557"/>
      <c r="N348" s="557"/>
      <c r="O348" s="557"/>
      <c r="P348" s="557"/>
      <c r="Q348" s="557"/>
      <c r="R348" s="557"/>
      <c r="S348" s="557"/>
      <c r="Y348" s="558"/>
      <c r="Z348" s="557"/>
      <c r="AA348" s="557"/>
      <c r="AB348" s="557"/>
      <c r="AC348" s="557"/>
      <c r="AD348" s="557"/>
      <c r="AE348" s="557"/>
      <c r="AF348" s="557"/>
      <c r="AG348" s="557"/>
      <c r="AH348" s="557"/>
      <c r="AI348" s="557"/>
      <c r="AJ348" s="557"/>
    </row>
    <row r="349" spans="1:37" ht="2.25" customHeight="1" x14ac:dyDescent="0.15">
      <c r="B349" s="559"/>
      <c r="E349" s="557"/>
      <c r="F349" s="557"/>
      <c r="G349" s="557"/>
      <c r="H349" s="557"/>
      <c r="I349" s="557"/>
      <c r="J349" s="557"/>
      <c r="K349" s="557"/>
      <c r="L349" s="557"/>
      <c r="M349" s="557"/>
      <c r="N349" s="557"/>
      <c r="O349" s="557"/>
      <c r="P349" s="557"/>
      <c r="Q349" s="557"/>
      <c r="R349" s="557"/>
      <c r="S349" s="557"/>
    </row>
    <row r="350" spans="1:37" ht="2.25" customHeight="1" x14ac:dyDescent="0.15">
      <c r="B350" s="559"/>
      <c r="E350" s="557"/>
      <c r="F350" s="557"/>
      <c r="G350" s="557"/>
      <c r="H350" s="557"/>
      <c r="I350" s="557"/>
      <c r="J350" s="557"/>
      <c r="K350" s="557"/>
      <c r="L350" s="557"/>
      <c r="M350" s="557"/>
      <c r="N350" s="557"/>
      <c r="O350" s="557"/>
      <c r="P350" s="557"/>
      <c r="Q350" s="557"/>
      <c r="R350" s="557"/>
      <c r="S350" s="557"/>
    </row>
    <row r="351" spans="1:37" ht="12.75" customHeight="1" x14ac:dyDescent="0.15">
      <c r="B351" s="553"/>
      <c r="E351" s="557"/>
      <c r="F351" s="557"/>
      <c r="G351" s="557"/>
      <c r="H351" s="557"/>
      <c r="I351" s="557"/>
      <c r="J351" s="557"/>
      <c r="K351" s="557"/>
      <c r="L351" s="557"/>
      <c r="M351" s="557"/>
      <c r="N351" s="557"/>
      <c r="O351" s="557"/>
      <c r="P351" s="557"/>
      <c r="Q351" s="557"/>
      <c r="R351" s="557"/>
      <c r="S351" s="557"/>
      <c r="AG351" s="557"/>
      <c r="AH351" s="557"/>
      <c r="AI351" s="557"/>
      <c r="AJ351" s="557"/>
    </row>
    <row r="352" spans="1:37" ht="2.25" customHeight="1" x14ac:dyDescent="0.15">
      <c r="B352" s="559"/>
    </row>
    <row r="353" spans="1:37" ht="2.25" customHeight="1" x14ac:dyDescent="0.15">
      <c r="B353" s="559"/>
    </row>
    <row r="354" spans="1:37" ht="12.75" customHeight="1" x14ac:dyDescent="0.15">
      <c r="A354" s="554"/>
      <c r="B354" s="554"/>
      <c r="C354" s="554"/>
      <c r="D354" s="554"/>
      <c r="E354" s="554"/>
      <c r="F354" s="554"/>
      <c r="G354" s="554"/>
      <c r="H354" s="554"/>
      <c r="I354" s="554"/>
      <c r="J354" s="554"/>
      <c r="K354" s="554"/>
      <c r="L354" s="554"/>
      <c r="M354" s="554"/>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4"/>
    </row>
    <row r="355" spans="1:37" ht="2.25" customHeight="1" x14ac:dyDescent="0.15">
      <c r="A355" s="554"/>
      <c r="B355" s="554"/>
      <c r="C355" s="554"/>
      <c r="D355" s="554"/>
      <c r="E355" s="554"/>
      <c r="F355" s="554"/>
      <c r="G355" s="554"/>
      <c r="H355" s="554"/>
      <c r="I355" s="554"/>
      <c r="J355" s="554"/>
      <c r="K355" s="554"/>
      <c r="L355" s="554"/>
      <c r="M355" s="554"/>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4"/>
    </row>
    <row r="356" spans="1:37" ht="12.75" customHeight="1" x14ac:dyDescent="0.15">
      <c r="A356" s="554"/>
      <c r="B356" s="554"/>
      <c r="C356" s="554"/>
      <c r="D356" s="554"/>
      <c r="E356" s="554"/>
      <c r="F356" s="554"/>
      <c r="G356" s="554"/>
      <c r="H356" s="554"/>
      <c r="I356" s="554"/>
      <c r="J356" s="554"/>
      <c r="K356" s="554"/>
      <c r="L356" s="554"/>
      <c r="M356" s="554"/>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4"/>
    </row>
    <row r="357" spans="1:37" ht="2.25" customHeight="1" x14ac:dyDescent="0.15">
      <c r="A357" s="554"/>
      <c r="B357" s="555"/>
      <c r="C357" s="554"/>
      <c r="D357" s="554"/>
      <c r="E357" s="554"/>
      <c r="F357" s="554"/>
      <c r="K357" s="557"/>
      <c r="L357" s="554"/>
      <c r="M357" s="554"/>
      <c r="N357" s="557"/>
      <c r="O357" s="557"/>
      <c r="P357" s="557"/>
      <c r="Q357" s="557"/>
      <c r="R357" s="557"/>
      <c r="AK357" s="554"/>
    </row>
    <row r="358" spans="1:37" ht="12.75" customHeight="1" x14ac:dyDescent="0.15">
      <c r="A358" s="554"/>
      <c r="B358" s="30"/>
      <c r="C358" s="30"/>
      <c r="D358" s="30"/>
      <c r="E358" s="30"/>
      <c r="F358" s="30"/>
      <c r="G358" s="30"/>
      <c r="H358" s="30"/>
      <c r="I358" s="30"/>
      <c r="J358" s="30"/>
      <c r="K358" s="30"/>
      <c r="L358" s="554"/>
      <c r="M358" s="554"/>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54"/>
    </row>
    <row r="359" spans="1:37" ht="2.25" customHeight="1" x14ac:dyDescent="0.15">
      <c r="A359" s="554"/>
      <c r="B359" s="30"/>
      <c r="C359" s="554"/>
      <c r="D359" s="554"/>
      <c r="E359" s="30"/>
      <c r="F359" s="30"/>
      <c r="G359" s="30"/>
      <c r="H359" s="30"/>
      <c r="I359" s="30"/>
      <c r="J359" s="30"/>
      <c r="K359" s="30"/>
      <c r="L359" s="554"/>
      <c r="M359" s="554"/>
      <c r="N359" s="553"/>
      <c r="O359" s="553"/>
      <c r="P359" s="553"/>
      <c r="Q359" s="553"/>
      <c r="R359" s="553"/>
      <c r="S359" s="553"/>
      <c r="T359" s="553"/>
      <c r="U359" s="553"/>
      <c r="V359" s="553"/>
      <c r="W359" s="553"/>
      <c r="X359" s="553"/>
      <c r="Y359" s="553"/>
      <c r="Z359" s="553"/>
      <c r="AA359" s="553"/>
      <c r="AB359" s="553"/>
      <c r="AC359" s="553"/>
      <c r="AD359" s="553"/>
      <c r="AE359" s="553"/>
      <c r="AF359" s="553"/>
      <c r="AG359" s="553"/>
      <c r="AH359" s="553"/>
      <c r="AI359" s="553"/>
      <c r="AJ359" s="553"/>
      <c r="AK359" s="554"/>
    </row>
    <row r="360" spans="1:37" ht="12.75" customHeight="1" x14ac:dyDescent="0.15">
      <c r="A360" s="554"/>
      <c r="B360" s="30"/>
      <c r="C360" s="30"/>
      <c r="D360" s="30"/>
      <c r="E360" s="30"/>
      <c r="F360" s="30"/>
      <c r="G360" s="30"/>
      <c r="H360" s="30"/>
      <c r="I360" s="30"/>
      <c r="J360" s="30"/>
      <c r="K360" s="30"/>
      <c r="L360" s="554"/>
      <c r="M360" s="554"/>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4"/>
    </row>
    <row r="361" spans="1:37" ht="2.25" customHeight="1" x14ac:dyDescent="0.15">
      <c r="A361" s="554"/>
      <c r="B361" s="30"/>
      <c r="C361" s="554"/>
      <c r="D361" s="554"/>
      <c r="E361" s="30"/>
      <c r="F361" s="30"/>
      <c r="G361" s="30"/>
      <c r="H361" s="30"/>
      <c r="I361" s="30"/>
      <c r="J361" s="30"/>
      <c r="K361" s="30"/>
      <c r="L361" s="554"/>
      <c r="M361" s="554"/>
      <c r="N361" s="553"/>
      <c r="O361" s="553"/>
      <c r="P361" s="553"/>
      <c r="Q361" s="553"/>
      <c r="R361" s="553"/>
      <c r="S361" s="553"/>
      <c r="T361" s="553"/>
      <c r="U361" s="553"/>
      <c r="V361" s="553"/>
      <c r="W361" s="553"/>
      <c r="X361" s="553"/>
      <c r="Y361" s="553"/>
      <c r="Z361" s="553"/>
      <c r="AA361" s="553"/>
      <c r="AB361" s="553"/>
      <c r="AC361" s="553"/>
      <c r="AD361" s="553"/>
      <c r="AE361" s="553"/>
      <c r="AF361" s="553"/>
      <c r="AG361" s="553"/>
      <c r="AH361" s="553"/>
      <c r="AI361" s="553"/>
      <c r="AJ361" s="553"/>
      <c r="AK361" s="554"/>
    </row>
    <row r="362" spans="1:37" ht="12.75" customHeight="1" x14ac:dyDescent="0.15">
      <c r="A362" s="554"/>
      <c r="B362" s="30"/>
      <c r="C362" s="30"/>
      <c r="D362" s="30"/>
      <c r="E362" s="30"/>
      <c r="F362" s="30"/>
      <c r="G362" s="30"/>
      <c r="H362" s="30"/>
      <c r="I362" s="30"/>
      <c r="J362" s="30"/>
      <c r="K362" s="30"/>
      <c r="L362" s="554"/>
      <c r="M362" s="554"/>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4"/>
    </row>
    <row r="363" spans="1:37" ht="2.25" customHeight="1" x14ac:dyDescent="0.15">
      <c r="A363" s="554"/>
      <c r="B363" s="30"/>
      <c r="C363" s="554"/>
      <c r="D363" s="554"/>
      <c r="E363" s="30"/>
      <c r="F363" s="30"/>
      <c r="G363" s="30"/>
      <c r="H363" s="30"/>
      <c r="I363" s="30"/>
      <c r="J363" s="30"/>
      <c r="K363" s="30"/>
      <c r="L363" s="554"/>
      <c r="M363" s="554"/>
      <c r="N363" s="553"/>
      <c r="O363" s="553"/>
      <c r="P363" s="553"/>
      <c r="Q363" s="553"/>
      <c r="R363" s="553"/>
      <c r="S363" s="553"/>
      <c r="T363" s="553"/>
      <c r="U363" s="553"/>
      <c r="V363" s="553"/>
      <c r="W363" s="553"/>
      <c r="X363" s="553"/>
      <c r="Y363" s="553"/>
      <c r="Z363" s="553"/>
      <c r="AA363" s="553"/>
      <c r="AB363" s="553"/>
      <c r="AC363" s="553"/>
      <c r="AD363" s="553"/>
      <c r="AE363" s="553"/>
      <c r="AF363" s="553"/>
      <c r="AG363" s="553"/>
      <c r="AH363" s="553"/>
      <c r="AI363" s="553"/>
      <c r="AJ363" s="553"/>
      <c r="AK363" s="554"/>
    </row>
    <row r="364" spans="1:37" ht="12.75" customHeight="1" x14ac:dyDescent="0.15">
      <c r="A364" s="554"/>
      <c r="B364" s="30"/>
      <c r="C364" s="30"/>
      <c r="D364" s="30"/>
      <c r="E364" s="30"/>
      <c r="F364" s="30"/>
      <c r="G364" s="30"/>
      <c r="H364" s="30"/>
      <c r="I364" s="30"/>
      <c r="J364" s="30"/>
      <c r="K364" s="30"/>
      <c r="L364" s="554"/>
      <c r="M364" s="554"/>
      <c r="N364" s="557"/>
      <c r="O364" s="557"/>
      <c r="P364" s="557"/>
      <c r="Q364" s="557"/>
      <c r="R364" s="557"/>
      <c r="S364" s="557"/>
      <c r="T364" s="557"/>
      <c r="U364" s="557"/>
      <c r="V364" s="557"/>
      <c r="W364" s="557"/>
      <c r="X364" s="557"/>
      <c r="Y364" s="557"/>
      <c r="Z364" s="557"/>
      <c r="AA364" s="557"/>
      <c r="AB364" s="557"/>
      <c r="AC364" s="557"/>
      <c r="AD364" s="557"/>
      <c r="AE364" s="557"/>
      <c r="AF364" s="557"/>
      <c r="AG364" s="557"/>
      <c r="AH364" s="557"/>
      <c r="AI364" s="557"/>
      <c r="AJ364" s="557"/>
      <c r="AK364" s="554"/>
    </row>
    <row r="365" spans="1:37" ht="2.25" customHeight="1" x14ac:dyDescent="0.15">
      <c r="B365" s="559"/>
    </row>
    <row r="366" spans="1:37" ht="12.75" customHeight="1" x14ac:dyDescent="0.15">
      <c r="A366" s="554"/>
      <c r="B366" s="554"/>
      <c r="C366" s="554"/>
      <c r="D366" s="554"/>
      <c r="E366" s="554"/>
      <c r="F366" s="554"/>
      <c r="G366" s="554"/>
      <c r="H366" s="554"/>
      <c r="I366" s="554"/>
      <c r="J366" s="554"/>
      <c r="K366" s="554"/>
      <c r="L366" s="554"/>
      <c r="M366" s="554"/>
      <c r="N366" s="561"/>
      <c r="O366" s="349"/>
      <c r="P366" s="349"/>
      <c r="Q366" s="349"/>
      <c r="R366" s="195"/>
      <c r="S366" s="561"/>
      <c r="T366" s="561"/>
      <c r="U366" s="561"/>
      <c r="V366" s="563"/>
      <c r="W366" s="349"/>
      <c r="X366" s="349"/>
      <c r="Y366" s="349"/>
      <c r="Z366" s="349"/>
      <c r="AA366" s="561"/>
      <c r="AB366" s="195"/>
      <c r="AC366" s="561"/>
      <c r="AD366" s="561"/>
      <c r="AE366" s="349"/>
      <c r="AF366" s="349"/>
      <c r="AG366" s="349"/>
      <c r="AH366" s="349"/>
      <c r="AI366" s="195"/>
      <c r="AK366" s="554"/>
    </row>
    <row r="367" spans="1:37" ht="2.25" customHeight="1" x14ac:dyDescent="0.15">
      <c r="A367" s="554"/>
      <c r="B367" s="554"/>
      <c r="C367" s="554"/>
      <c r="D367" s="554"/>
      <c r="E367" s="554"/>
      <c r="F367" s="554"/>
      <c r="G367" s="554"/>
      <c r="H367" s="554"/>
      <c r="I367" s="554"/>
      <c r="J367" s="554"/>
      <c r="K367" s="554"/>
      <c r="L367" s="554"/>
      <c r="M367" s="554"/>
      <c r="N367" s="557"/>
      <c r="O367" s="557"/>
      <c r="P367" s="557"/>
      <c r="Q367" s="557"/>
      <c r="R367" s="557"/>
      <c r="AK367" s="554"/>
    </row>
    <row r="368" spans="1:37" ht="12.75" customHeight="1" x14ac:dyDescent="0.15">
      <c r="A368" s="554"/>
      <c r="B368" s="554"/>
      <c r="C368" s="554"/>
      <c r="D368" s="554"/>
      <c r="E368" s="554"/>
      <c r="F368" s="554"/>
      <c r="G368" s="554"/>
      <c r="H368" s="554"/>
      <c r="I368" s="554"/>
      <c r="J368" s="554"/>
      <c r="K368" s="554"/>
      <c r="L368" s="554"/>
      <c r="M368" s="554"/>
      <c r="N368" s="349"/>
      <c r="O368" s="349"/>
      <c r="P368" s="349"/>
      <c r="Q368" s="349"/>
      <c r="R368" s="349"/>
      <c r="S368" s="349"/>
      <c r="T368" s="349"/>
      <c r="U368" s="349"/>
      <c r="V368" s="349"/>
      <c r="W368" s="349"/>
      <c r="X368" s="349"/>
      <c r="Y368" s="349"/>
      <c r="Z368" s="349"/>
      <c r="AA368" s="349"/>
      <c r="AB368" s="349"/>
      <c r="AC368" s="349"/>
      <c r="AD368" s="349"/>
      <c r="AE368" s="349"/>
      <c r="AF368" s="349"/>
      <c r="AG368" s="349"/>
      <c r="AH368" s="349"/>
      <c r="AI368" s="349"/>
      <c r="AK368" s="554"/>
    </row>
    <row r="369" spans="1:37" ht="1.5" customHeight="1" x14ac:dyDescent="0.15">
      <c r="A369" s="554"/>
      <c r="B369" s="554"/>
      <c r="C369" s="554"/>
      <c r="D369" s="554"/>
      <c r="E369" s="554"/>
      <c r="F369" s="554"/>
      <c r="G369" s="554"/>
      <c r="H369" s="554"/>
      <c r="I369" s="554"/>
      <c r="J369" s="554"/>
      <c r="K369" s="554"/>
      <c r="L369" s="554"/>
      <c r="M369" s="554"/>
      <c r="N369" s="557"/>
      <c r="O369" s="557"/>
      <c r="P369" s="557"/>
      <c r="Q369" s="557"/>
      <c r="R369" s="557"/>
      <c r="AK369" s="554"/>
    </row>
    <row r="370" spans="1:37" ht="12.75" customHeight="1" x14ac:dyDescent="0.15">
      <c r="A370" s="554"/>
      <c r="B370" s="554"/>
      <c r="C370" s="554"/>
      <c r="D370" s="554"/>
      <c r="E370" s="554"/>
      <c r="F370" s="554"/>
      <c r="G370" s="554"/>
      <c r="H370" s="554"/>
      <c r="I370" s="554"/>
      <c r="J370" s="554"/>
      <c r="K370" s="554"/>
      <c r="L370" s="554"/>
      <c r="M370" s="554"/>
      <c r="N370" s="550"/>
      <c r="O370" s="551"/>
      <c r="P370" s="551"/>
      <c r="Q370" s="551"/>
      <c r="R370" s="552"/>
      <c r="S370" s="550"/>
      <c r="T370" s="550"/>
      <c r="U370" s="549"/>
      <c r="V370" s="551"/>
      <c r="W370" s="551"/>
      <c r="X370" s="551"/>
      <c r="Y370" s="550"/>
      <c r="Z370" s="108"/>
      <c r="AA370" s="108"/>
      <c r="AB370" s="342"/>
      <c r="AC370" s="342"/>
      <c r="AD370" s="550"/>
      <c r="AE370" s="551"/>
      <c r="AF370" s="551"/>
      <c r="AG370" s="551"/>
      <c r="AH370" s="551"/>
      <c r="AI370" s="552"/>
      <c r="AK370" s="554"/>
    </row>
    <row r="371" spans="1:37" ht="1.5" customHeight="1" x14ac:dyDescent="0.15">
      <c r="A371" s="554"/>
      <c r="B371" s="554"/>
      <c r="C371" s="554"/>
      <c r="D371" s="554"/>
      <c r="E371" s="554"/>
      <c r="F371" s="554"/>
      <c r="G371" s="554"/>
      <c r="H371" s="554"/>
      <c r="I371" s="554"/>
      <c r="J371" s="554"/>
      <c r="K371" s="554"/>
      <c r="L371" s="554"/>
      <c r="M371" s="554"/>
      <c r="N371" s="557"/>
      <c r="O371" s="557"/>
      <c r="P371" s="557"/>
      <c r="Q371" s="557"/>
      <c r="R371" s="557"/>
      <c r="AK371" s="554"/>
    </row>
    <row r="372" spans="1:37" ht="12.75" customHeight="1" x14ac:dyDescent="0.15">
      <c r="A372" s="554"/>
      <c r="B372" s="554"/>
      <c r="C372" s="554"/>
      <c r="D372" s="554"/>
      <c r="E372" s="554"/>
      <c r="F372" s="554"/>
      <c r="G372" s="554"/>
      <c r="H372" s="554"/>
      <c r="I372" s="554"/>
      <c r="J372" s="554"/>
      <c r="K372" s="554"/>
      <c r="L372" s="554"/>
      <c r="M372" s="554"/>
      <c r="N372" s="349"/>
      <c r="O372" s="349"/>
      <c r="P372" s="349"/>
      <c r="Q372" s="349"/>
      <c r="R372" s="349"/>
      <c r="S372" s="349"/>
      <c r="T372" s="349"/>
      <c r="U372" s="349"/>
      <c r="V372" s="349"/>
      <c r="W372" s="349"/>
      <c r="X372" s="349"/>
      <c r="Y372" s="349"/>
      <c r="Z372" s="349"/>
      <c r="AA372" s="349"/>
      <c r="AB372" s="349"/>
      <c r="AC372" s="349"/>
      <c r="AD372" s="349"/>
      <c r="AE372" s="349"/>
      <c r="AF372" s="349"/>
      <c r="AG372" s="349"/>
      <c r="AH372" s="349"/>
      <c r="AI372" s="349"/>
      <c r="AK372" s="554"/>
    </row>
    <row r="373" spans="1:37" ht="1.5" customHeight="1" x14ac:dyDescent="0.15">
      <c r="A373" s="554"/>
      <c r="B373" s="554"/>
      <c r="C373" s="554"/>
      <c r="D373" s="554"/>
      <c r="E373" s="554"/>
      <c r="F373" s="554"/>
      <c r="G373" s="554"/>
      <c r="H373" s="554"/>
      <c r="I373" s="554"/>
      <c r="J373" s="554"/>
      <c r="K373" s="554"/>
      <c r="L373" s="554"/>
      <c r="M373" s="554"/>
      <c r="N373" s="557"/>
      <c r="O373" s="557"/>
      <c r="P373" s="557"/>
      <c r="Q373" s="557"/>
      <c r="R373" s="557"/>
      <c r="AK373" s="554"/>
    </row>
    <row r="374" spans="1:37" ht="12.75" customHeight="1" x14ac:dyDescent="0.15">
      <c r="A374" s="554"/>
      <c r="B374" s="554"/>
      <c r="C374" s="554"/>
      <c r="D374" s="554"/>
      <c r="E374" s="554"/>
      <c r="F374" s="554"/>
      <c r="G374" s="554"/>
      <c r="H374" s="554"/>
      <c r="I374" s="554"/>
      <c r="J374" s="554"/>
      <c r="K374" s="554"/>
      <c r="L374" s="554"/>
      <c r="M374" s="554"/>
      <c r="N374" s="349"/>
      <c r="O374" s="349"/>
      <c r="P374" s="349"/>
      <c r="Q374" s="349"/>
      <c r="R374" s="349"/>
      <c r="S374" s="349"/>
      <c r="T374" s="349"/>
      <c r="U374" s="349"/>
      <c r="V374" s="349"/>
      <c r="W374" s="349"/>
      <c r="X374" s="349"/>
      <c r="Y374" s="349"/>
      <c r="Z374" s="349"/>
      <c r="AA374" s="349"/>
      <c r="AB374" s="349"/>
      <c r="AC374" s="349"/>
      <c r="AD374" s="349"/>
      <c r="AE374" s="349"/>
      <c r="AF374" s="349"/>
      <c r="AG374" s="349"/>
      <c r="AH374" s="349"/>
      <c r="AI374" s="349"/>
      <c r="AK374" s="554"/>
    </row>
    <row r="375" spans="1:37" ht="1.5" customHeight="1" x14ac:dyDescent="0.15">
      <c r="A375" s="554"/>
      <c r="B375" s="554"/>
      <c r="C375" s="554"/>
      <c r="D375" s="554"/>
      <c r="E375" s="554"/>
      <c r="F375" s="554"/>
      <c r="G375" s="554"/>
      <c r="H375" s="554"/>
      <c r="I375" s="554"/>
      <c r="J375" s="554"/>
      <c r="K375" s="554"/>
      <c r="L375" s="554"/>
      <c r="M375" s="554"/>
      <c r="N375" s="557"/>
      <c r="O375" s="557"/>
      <c r="P375" s="557"/>
      <c r="Q375" s="557"/>
      <c r="R375" s="557"/>
      <c r="AK375" s="554"/>
    </row>
    <row r="376" spans="1:37" ht="12.75" customHeight="1" x14ac:dyDescent="0.15">
      <c r="A376" s="554"/>
      <c r="B376" s="554"/>
      <c r="C376" s="554"/>
      <c r="D376" s="554"/>
      <c r="E376" s="554"/>
      <c r="F376" s="554"/>
      <c r="G376" s="554"/>
      <c r="H376" s="554"/>
      <c r="I376" s="554"/>
      <c r="J376" s="554"/>
      <c r="K376" s="554"/>
      <c r="L376" s="554"/>
      <c r="M376" s="554"/>
      <c r="N376" s="349"/>
      <c r="O376" s="349"/>
      <c r="P376" s="349"/>
      <c r="Q376" s="349"/>
      <c r="R376" s="349"/>
      <c r="S376" s="349"/>
      <c r="T376" s="349"/>
      <c r="U376" s="349"/>
      <c r="V376" s="349"/>
      <c r="W376" s="349"/>
      <c r="X376" s="349"/>
      <c r="Y376" s="349"/>
      <c r="Z376" s="349"/>
      <c r="AA376" s="349"/>
      <c r="AB376" s="349"/>
      <c r="AC376" s="349"/>
      <c r="AD376" s="349"/>
      <c r="AE376" s="349"/>
      <c r="AF376" s="349"/>
      <c r="AG376" s="349"/>
      <c r="AH376" s="349"/>
      <c r="AI376" s="349"/>
      <c r="AK376" s="554"/>
    </row>
    <row r="377" spans="1:37" ht="2.25" customHeight="1" x14ac:dyDescent="0.15">
      <c r="A377" s="554"/>
      <c r="B377" s="555"/>
      <c r="C377" s="554"/>
      <c r="D377" s="554"/>
      <c r="E377" s="554"/>
      <c r="F377" s="554"/>
      <c r="G377" s="554"/>
      <c r="H377" s="554"/>
      <c r="I377" s="554"/>
      <c r="J377" s="557"/>
      <c r="K377" s="557"/>
      <c r="L377" s="554"/>
      <c r="M377" s="554"/>
      <c r="N377" s="557"/>
      <c r="O377" s="557"/>
      <c r="P377" s="557"/>
      <c r="Q377" s="557"/>
      <c r="R377" s="557"/>
      <c r="AK377" s="554"/>
    </row>
    <row r="378" spans="1:37" ht="12.75" customHeight="1" x14ac:dyDescent="0.15">
      <c r="A378" s="554"/>
      <c r="B378" s="554"/>
      <c r="C378" s="554"/>
      <c r="D378" s="554"/>
      <c r="E378" s="554"/>
      <c r="F378" s="554"/>
      <c r="G378" s="554"/>
      <c r="H378" s="554"/>
      <c r="I378" s="554"/>
      <c r="J378" s="554"/>
      <c r="K378" s="554"/>
      <c r="L378" s="554"/>
      <c r="M378" s="554"/>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4"/>
    </row>
    <row r="379" spans="1:37" ht="2.25" customHeight="1" x14ac:dyDescent="0.15">
      <c r="A379" s="554"/>
      <c r="B379" s="554"/>
      <c r="C379" s="554"/>
      <c r="D379" s="554"/>
      <c r="E379" s="554"/>
      <c r="F379" s="554"/>
      <c r="G379" s="554"/>
      <c r="H379" s="554"/>
      <c r="I379" s="554"/>
      <c r="J379" s="554"/>
      <c r="K379" s="554"/>
      <c r="L379" s="554"/>
      <c r="M379" s="554"/>
      <c r="N379" s="557"/>
      <c r="O379" s="557"/>
      <c r="P379" s="557"/>
      <c r="Q379" s="557"/>
      <c r="R379" s="557"/>
      <c r="AK379" s="554"/>
    </row>
    <row r="380" spans="1:37" ht="12.75" customHeight="1" x14ac:dyDescent="0.15">
      <c r="A380" s="554"/>
      <c r="B380" s="554"/>
      <c r="C380" s="554"/>
      <c r="D380" s="554"/>
      <c r="E380" s="554"/>
      <c r="F380" s="554"/>
      <c r="G380" s="554"/>
      <c r="H380" s="554"/>
      <c r="I380" s="554"/>
      <c r="J380" s="554"/>
      <c r="K380" s="554"/>
      <c r="L380" s="554"/>
      <c r="M380" s="554"/>
      <c r="N380" s="557"/>
      <c r="O380" s="557"/>
      <c r="P380" s="557"/>
      <c r="Q380" s="557"/>
      <c r="R380" s="557"/>
      <c r="S380" s="557"/>
      <c r="T380" s="557"/>
      <c r="U380" s="557"/>
      <c r="V380" s="557"/>
      <c r="W380" s="557"/>
      <c r="Y380" s="558"/>
      <c r="Z380" s="557"/>
      <c r="AA380" s="557"/>
      <c r="AB380" s="557"/>
      <c r="AC380" s="557"/>
      <c r="AD380" s="557"/>
      <c r="AE380" s="557"/>
      <c r="AF380" s="557"/>
      <c r="AG380" s="557"/>
      <c r="AH380" s="557"/>
      <c r="AI380" s="557"/>
      <c r="AK380" s="554"/>
    </row>
    <row r="381" spans="1:37" ht="2.25" customHeight="1" x14ac:dyDescent="0.15">
      <c r="A381" s="554"/>
      <c r="B381" s="554"/>
      <c r="C381" s="554"/>
      <c r="D381" s="554"/>
      <c r="E381" s="554"/>
      <c r="F381" s="554"/>
      <c r="G381" s="554"/>
      <c r="H381" s="554"/>
      <c r="I381" s="554"/>
      <c r="J381" s="554"/>
      <c r="K381" s="554"/>
      <c r="L381" s="554"/>
      <c r="M381" s="554"/>
      <c r="N381" s="557"/>
      <c r="O381" s="557"/>
      <c r="P381" s="557"/>
      <c r="Q381" s="557"/>
      <c r="R381" s="557"/>
      <c r="AK381" s="554"/>
    </row>
    <row r="382" spans="1:37" ht="12.75" customHeight="1" x14ac:dyDescent="0.15">
      <c r="A382" s="554"/>
      <c r="B382" s="554"/>
      <c r="C382" s="554"/>
      <c r="D382" s="554"/>
      <c r="E382" s="554"/>
      <c r="F382" s="554"/>
      <c r="G382" s="554"/>
      <c r="H382" s="554"/>
      <c r="I382" s="554"/>
      <c r="J382" s="554"/>
      <c r="K382" s="554"/>
      <c r="L382" s="554"/>
      <c r="M382" s="554"/>
      <c r="N382" s="557"/>
      <c r="O382" s="557"/>
      <c r="P382" s="557"/>
      <c r="Q382" s="557"/>
      <c r="R382" s="557"/>
      <c r="T382" s="557"/>
      <c r="U382" s="557"/>
      <c r="V382" s="557"/>
      <c r="Y382" s="557"/>
      <c r="Z382" s="557"/>
      <c r="AA382" s="557"/>
      <c r="AB382" s="557"/>
      <c r="AC382" s="557"/>
      <c r="AD382" s="557"/>
      <c r="AK382" s="554"/>
    </row>
    <row r="383" spans="1:37" ht="2.25" customHeight="1" x14ac:dyDescent="0.15">
      <c r="A383" s="554"/>
      <c r="B383" s="554"/>
      <c r="C383" s="554"/>
      <c r="D383" s="554"/>
      <c r="E383" s="554"/>
      <c r="F383" s="554"/>
      <c r="G383" s="554"/>
      <c r="H383" s="554"/>
      <c r="I383" s="554"/>
      <c r="J383" s="554"/>
      <c r="K383" s="554"/>
      <c r="L383" s="554"/>
      <c r="M383" s="554"/>
      <c r="N383" s="557"/>
      <c r="O383" s="557"/>
      <c r="P383" s="557"/>
      <c r="Q383" s="557"/>
      <c r="R383" s="557"/>
      <c r="AK383" s="554"/>
    </row>
    <row r="384" spans="1:37" ht="12.75" customHeight="1" x14ac:dyDescent="0.15">
      <c r="A384" s="554"/>
      <c r="B384" s="554"/>
      <c r="C384" s="554"/>
      <c r="D384" s="554"/>
      <c r="E384" s="554"/>
      <c r="F384" s="554"/>
      <c r="G384" s="554"/>
      <c r="H384" s="554"/>
      <c r="I384" s="554"/>
      <c r="J384" s="554"/>
      <c r="K384" s="554"/>
      <c r="L384" s="554"/>
      <c r="M384" s="554"/>
      <c r="N384" s="557"/>
      <c r="O384" s="557"/>
      <c r="P384" s="557"/>
      <c r="Q384" s="557"/>
      <c r="AA384" s="558"/>
      <c r="AB384" s="115"/>
      <c r="AC384" s="115"/>
      <c r="AD384" s="115"/>
      <c r="AE384" s="115"/>
      <c r="AF384" s="115"/>
      <c r="AG384" s="115"/>
      <c r="AH384" s="115"/>
      <c r="AI384" s="115"/>
      <c r="AJ384" s="115"/>
      <c r="AK384" s="554"/>
    </row>
    <row r="385" spans="1:37" ht="2.25" customHeight="1" x14ac:dyDescent="0.15">
      <c r="A385" s="554"/>
      <c r="B385" s="554"/>
      <c r="C385" s="554"/>
      <c r="D385" s="554"/>
      <c r="E385" s="554"/>
      <c r="F385" s="554"/>
      <c r="G385" s="554"/>
      <c r="H385" s="554"/>
      <c r="I385" s="554"/>
      <c r="J385" s="554"/>
      <c r="K385" s="554"/>
      <c r="L385" s="554"/>
      <c r="M385" s="554"/>
      <c r="N385" s="557"/>
      <c r="O385" s="557"/>
      <c r="P385" s="557"/>
      <c r="Q385" s="557"/>
      <c r="R385" s="557"/>
      <c r="AK385" s="554"/>
    </row>
    <row r="386" spans="1:37" ht="2.25" customHeight="1" x14ac:dyDescent="0.15">
      <c r="B386" s="559"/>
      <c r="E386" s="554"/>
      <c r="F386" s="554"/>
      <c r="G386" s="554"/>
      <c r="H386" s="554"/>
      <c r="I386" s="554"/>
      <c r="J386" s="554"/>
      <c r="K386" s="554"/>
    </row>
    <row r="387" spans="1:37" ht="12.75" customHeight="1" x14ac:dyDescent="0.15">
      <c r="A387" s="557"/>
      <c r="B387" s="557"/>
      <c r="C387" s="557"/>
      <c r="D387" s="557"/>
      <c r="E387" s="554"/>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7"/>
    </row>
    <row r="388" spans="1:37" ht="2.25" customHeight="1" x14ac:dyDescent="0.15">
      <c r="B388" s="557"/>
      <c r="E388" s="557"/>
      <c r="F388" s="557"/>
      <c r="G388" s="557"/>
      <c r="H388" s="557"/>
      <c r="I388" s="557"/>
      <c r="J388" s="557"/>
      <c r="K388" s="557"/>
    </row>
    <row r="389" spans="1:37" ht="12.75" customHeight="1" x14ac:dyDescent="0.15">
      <c r="B389" s="557"/>
      <c r="E389" s="557"/>
      <c r="F389" s="557"/>
      <c r="G389" s="557"/>
      <c r="H389" s="557"/>
      <c r="I389" s="557"/>
      <c r="J389" s="557"/>
      <c r="K389" s="557"/>
      <c r="N389" s="557"/>
      <c r="O389" s="557"/>
      <c r="P389" s="557"/>
      <c r="Q389" s="557"/>
      <c r="R389" s="557"/>
      <c r="S389" s="557"/>
      <c r="T389" s="557"/>
      <c r="U389" s="557"/>
      <c r="V389" s="557"/>
      <c r="W389" s="557"/>
      <c r="X389" s="557"/>
      <c r="Y389" s="558"/>
      <c r="Z389" s="557"/>
      <c r="AA389" s="557"/>
      <c r="AB389" s="557"/>
      <c r="AC389" s="557"/>
      <c r="AD389" s="557"/>
      <c r="AE389" s="557"/>
      <c r="AF389" s="557"/>
      <c r="AG389" s="557"/>
      <c r="AH389" s="557"/>
      <c r="AI389" s="557"/>
    </row>
    <row r="390" spans="1:37" ht="2.25" customHeight="1" x14ac:dyDescent="0.15">
      <c r="B390" s="557"/>
      <c r="E390" s="557"/>
      <c r="F390" s="557"/>
      <c r="G390" s="557"/>
      <c r="H390" s="557"/>
      <c r="I390" s="557"/>
      <c r="J390" s="557"/>
      <c r="K390" s="557"/>
    </row>
    <row r="391" spans="1:37" ht="12.75" customHeight="1" x14ac:dyDescent="0.15">
      <c r="B391" s="557"/>
      <c r="E391" s="557"/>
      <c r="F391" s="557"/>
      <c r="G391" s="557"/>
      <c r="H391" s="557"/>
      <c r="I391" s="557"/>
      <c r="J391" s="557"/>
      <c r="K391" s="557"/>
      <c r="O391" s="557"/>
      <c r="P391" s="557"/>
      <c r="Q391" s="557"/>
      <c r="R391" s="557"/>
      <c r="S391" s="557"/>
      <c r="T391" s="557"/>
      <c r="AA391" s="558"/>
      <c r="AB391" s="115"/>
      <c r="AC391" s="115"/>
      <c r="AD391" s="115"/>
      <c r="AE391" s="115"/>
      <c r="AF391" s="115"/>
      <c r="AG391" s="115"/>
      <c r="AH391" s="115"/>
      <c r="AI391" s="115"/>
      <c r="AJ391" s="115"/>
    </row>
    <row r="392" spans="1:37" ht="2.25" customHeight="1" x14ac:dyDescent="0.15"/>
    <row r="393" spans="1:37" ht="12.75" customHeight="1" x14ac:dyDescent="0.15">
      <c r="A393" s="554"/>
      <c r="B393" s="554"/>
      <c r="C393" s="554"/>
      <c r="D393" s="554"/>
      <c r="E393" s="554"/>
      <c r="F393" s="554"/>
      <c r="G393" s="554"/>
      <c r="H393" s="554"/>
      <c r="I393" s="554"/>
      <c r="J393" s="554"/>
      <c r="K393" s="554"/>
      <c r="L393" s="554"/>
      <c r="M393" s="554"/>
      <c r="N393" s="557"/>
      <c r="O393" s="554"/>
      <c r="P393" s="117"/>
      <c r="Q393" s="117"/>
      <c r="R393" s="117"/>
      <c r="S393" s="117"/>
      <c r="T393" s="117"/>
      <c r="U393" s="117"/>
      <c r="W393" s="554"/>
      <c r="X393" s="554"/>
      <c r="Y393" s="554"/>
      <c r="Z393" s="554"/>
      <c r="AA393" s="554"/>
      <c r="AB393" s="554"/>
      <c r="AC393" s="554"/>
      <c r="AD393" s="554"/>
      <c r="AE393" s="554"/>
      <c r="AF393" s="554"/>
      <c r="AG393" s="557"/>
      <c r="AH393" s="554"/>
      <c r="AI393" s="554"/>
      <c r="AJ393" s="558"/>
      <c r="AK393" s="554"/>
    </row>
    <row r="394" spans="1:37" ht="2.25" customHeight="1" x14ac:dyDescent="0.15">
      <c r="A394" s="554"/>
      <c r="B394" s="554"/>
      <c r="C394" s="554"/>
      <c r="D394" s="554"/>
      <c r="E394" s="554"/>
      <c r="F394" s="554"/>
      <c r="G394" s="554"/>
      <c r="H394" s="554"/>
      <c r="I394" s="554"/>
      <c r="J394" s="554"/>
      <c r="K394" s="554"/>
      <c r="L394" s="554"/>
      <c r="M394" s="554"/>
      <c r="N394" s="554"/>
      <c r="O394" s="554"/>
      <c r="P394" s="117"/>
      <c r="Q394" s="117"/>
      <c r="R394" s="117"/>
      <c r="S394" s="117"/>
      <c r="T394" s="117"/>
      <c r="U394" s="117"/>
      <c r="V394" s="554"/>
      <c r="W394" s="554"/>
      <c r="X394" s="554"/>
      <c r="Y394" s="554"/>
      <c r="Z394" s="554"/>
      <c r="AA394" s="554"/>
      <c r="AB394" s="554"/>
      <c r="AC394" s="554"/>
      <c r="AD394" s="554"/>
      <c r="AE394" s="554"/>
      <c r="AF394" s="554"/>
      <c r="AG394" s="554"/>
      <c r="AH394" s="554"/>
      <c r="AI394" s="554"/>
      <c r="AJ394" s="554"/>
      <c r="AK394" s="554"/>
    </row>
    <row r="395" spans="1:37" ht="12.75" customHeight="1" x14ac:dyDescent="0.15">
      <c r="A395" s="554"/>
      <c r="B395" s="554"/>
      <c r="C395" s="554"/>
      <c r="D395" s="554"/>
      <c r="E395" s="554"/>
      <c r="F395" s="554"/>
      <c r="G395" s="554"/>
      <c r="H395" s="554"/>
      <c r="I395" s="554"/>
      <c r="J395" s="554"/>
      <c r="K395" s="554"/>
      <c r="L395" s="554"/>
      <c r="M395" s="554"/>
      <c r="N395" s="554"/>
      <c r="O395" s="554"/>
      <c r="P395" s="117"/>
      <c r="Q395" s="117"/>
      <c r="R395" s="117"/>
      <c r="S395" s="117"/>
      <c r="T395" s="117"/>
      <c r="U395" s="117"/>
      <c r="V395" s="554"/>
      <c r="W395" s="554"/>
      <c r="X395" s="554"/>
      <c r="Y395" s="554"/>
      <c r="Z395" s="554"/>
      <c r="AA395" s="554"/>
      <c r="AB395" s="554"/>
      <c r="AC395" s="554"/>
      <c r="AD395" s="554"/>
      <c r="AE395" s="554"/>
      <c r="AF395" s="554"/>
      <c r="AG395" s="554"/>
      <c r="AH395" s="554"/>
      <c r="AI395" s="554"/>
      <c r="AJ395" s="554"/>
      <c r="AK395" s="554"/>
    </row>
    <row r="396" spans="1:37" ht="2.25" customHeight="1" x14ac:dyDescent="0.15"/>
    <row r="397" spans="1:37" ht="18" customHeight="1" x14ac:dyDescent="0.15">
      <c r="E397" s="557"/>
      <c r="F397" s="557"/>
      <c r="G397" s="557"/>
      <c r="H397" s="557"/>
      <c r="I397" s="557"/>
      <c r="J397" s="557"/>
      <c r="K397" s="557"/>
      <c r="N397" s="557"/>
      <c r="O397" s="557"/>
      <c r="P397" s="557"/>
      <c r="Q397" s="557"/>
      <c r="R397" s="557"/>
      <c r="S397" s="557"/>
      <c r="T397" s="557"/>
      <c r="U397" s="557"/>
      <c r="V397" s="557"/>
      <c r="W397" s="557"/>
      <c r="X397" s="557"/>
      <c r="Y397" s="557"/>
      <c r="Z397" s="557"/>
      <c r="AA397" s="557"/>
      <c r="AB397" s="557"/>
      <c r="AC397" s="557"/>
      <c r="AD397" s="557"/>
      <c r="AE397" s="557"/>
      <c r="AF397" s="557"/>
      <c r="AG397" s="557"/>
      <c r="AH397" s="557"/>
      <c r="AI397" s="557"/>
      <c r="AJ397" s="557"/>
    </row>
    <row r="398" spans="1:37" ht="2.25" customHeight="1" x14ac:dyDescent="0.15"/>
    <row r="399" spans="1:37" ht="12.75" customHeight="1" x14ac:dyDescent="0.15">
      <c r="B399" s="557"/>
      <c r="E399" s="557"/>
      <c r="F399" s="557"/>
      <c r="G399" s="557"/>
      <c r="H399" s="557"/>
      <c r="I399" s="557"/>
      <c r="J399" s="557"/>
      <c r="K399" s="557"/>
      <c r="N399" s="557"/>
    </row>
    <row r="400" spans="1:37" ht="2.25" customHeight="1" x14ac:dyDescent="0.15">
      <c r="B400" s="557"/>
      <c r="E400" s="557"/>
      <c r="F400" s="557"/>
      <c r="G400" s="557"/>
      <c r="H400" s="557"/>
      <c r="I400" s="557"/>
      <c r="J400" s="557"/>
      <c r="K400" s="557"/>
    </row>
    <row r="401" spans="1:37" ht="12.75" customHeight="1" x14ac:dyDescent="0.15">
      <c r="B401" s="557"/>
      <c r="E401" s="557"/>
      <c r="F401" s="557"/>
      <c r="G401" s="557"/>
      <c r="H401" s="557"/>
      <c r="I401" s="557"/>
      <c r="J401" s="557"/>
      <c r="K401" s="557"/>
      <c r="N401" s="557"/>
    </row>
    <row r="402" spans="1:37" ht="2.25" customHeight="1" x14ac:dyDescent="0.15">
      <c r="B402" s="557"/>
      <c r="E402" s="557"/>
      <c r="F402" s="557"/>
      <c r="G402" s="557"/>
      <c r="H402" s="557"/>
      <c r="I402" s="557"/>
      <c r="J402" s="557"/>
      <c r="K402" s="557"/>
      <c r="N402" s="557"/>
    </row>
    <row r="403" spans="1:37" ht="12.75" customHeight="1" x14ac:dyDescent="0.15">
      <c r="A403" s="557"/>
      <c r="B403" s="557"/>
      <c r="C403" s="557"/>
      <c r="D403" s="557"/>
      <c r="E403" s="557"/>
      <c r="F403" s="557"/>
      <c r="G403" s="557"/>
      <c r="H403" s="557"/>
      <c r="I403" s="557"/>
      <c r="J403" s="557"/>
      <c r="K403" s="557"/>
      <c r="L403" s="557"/>
      <c r="M403" s="557"/>
      <c r="N403" s="557"/>
      <c r="P403" s="557"/>
      <c r="Q403" s="557"/>
      <c r="R403" s="557"/>
      <c r="S403" s="557"/>
      <c r="T403" s="557"/>
      <c r="U403" s="557"/>
      <c r="V403" s="557"/>
      <c r="W403" s="557"/>
      <c r="X403" s="557"/>
      <c r="Y403" s="557"/>
      <c r="Z403" s="557"/>
      <c r="AA403" s="557"/>
      <c r="AB403" s="115"/>
      <c r="AC403" s="115"/>
      <c r="AD403" s="115"/>
      <c r="AE403" s="115"/>
      <c r="AF403" s="115"/>
      <c r="AG403" s="115"/>
      <c r="AH403" s="115"/>
      <c r="AI403" s="115"/>
      <c r="AJ403" s="115"/>
      <c r="AK403" s="557"/>
    </row>
    <row r="404" spans="1:37" ht="2.25" customHeight="1" x14ac:dyDescent="0.15"/>
    <row r="405" spans="1:37" ht="12.75" customHeight="1" x14ac:dyDescent="0.15">
      <c r="A405" s="30"/>
      <c r="B405" s="559"/>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592"/>
      <c r="AK405" s="30"/>
    </row>
    <row r="406" spans="1:37" ht="2.25" customHeight="1" x14ac:dyDescent="0.15"/>
    <row r="407" spans="1:37" ht="12.75" customHeight="1" x14ac:dyDescent="0.15">
      <c r="A407" s="554"/>
      <c r="B407" s="554"/>
      <c r="C407" s="554"/>
      <c r="D407" s="554"/>
      <c r="E407" s="554"/>
      <c r="F407" s="554"/>
      <c r="G407" s="554"/>
      <c r="H407" s="554"/>
      <c r="I407" s="554"/>
      <c r="J407" s="554"/>
      <c r="K407" s="554"/>
      <c r="L407" s="554"/>
      <c r="M407" s="554"/>
      <c r="N407" s="557"/>
      <c r="O407" s="557"/>
      <c r="P407" s="557"/>
      <c r="Q407" s="557"/>
      <c r="R407" s="557"/>
      <c r="S407" s="557"/>
      <c r="T407" s="557"/>
      <c r="U407" s="557"/>
      <c r="V407" s="557"/>
      <c r="X407" s="558"/>
      <c r="Y407" s="554"/>
      <c r="Z407" s="554"/>
      <c r="AA407" s="554"/>
      <c r="AB407" s="554"/>
      <c r="AC407" s="554"/>
      <c r="AD407" s="557"/>
      <c r="AE407" s="557"/>
      <c r="AF407" s="557"/>
      <c r="AG407" s="557"/>
      <c r="AH407" s="557"/>
      <c r="AI407" s="557"/>
      <c r="AJ407" s="557"/>
      <c r="AK407" s="554"/>
    </row>
    <row r="408" spans="1:37" ht="2.25" customHeight="1" x14ac:dyDescent="0.15">
      <c r="A408" s="554"/>
      <c r="B408" s="554"/>
      <c r="C408" s="554"/>
      <c r="D408" s="554"/>
      <c r="E408" s="554"/>
      <c r="F408" s="554"/>
      <c r="G408" s="554"/>
      <c r="H408" s="554"/>
      <c r="I408" s="554"/>
      <c r="J408" s="554"/>
      <c r="K408" s="554"/>
      <c r="L408" s="554"/>
      <c r="M408" s="554"/>
      <c r="N408" s="557"/>
      <c r="O408" s="557"/>
      <c r="P408" s="557"/>
      <c r="Q408" s="557"/>
      <c r="R408" s="557"/>
      <c r="W408" s="554"/>
      <c r="X408" s="554"/>
      <c r="Y408" s="554"/>
      <c r="Z408" s="554"/>
      <c r="AA408" s="554"/>
      <c r="AB408" s="554"/>
      <c r="AC408" s="554"/>
      <c r="AD408" s="557"/>
      <c r="AE408" s="557"/>
      <c r="AF408" s="557"/>
      <c r="AG408" s="557"/>
      <c r="AH408" s="557"/>
      <c r="AI408" s="557"/>
      <c r="AJ408" s="557"/>
      <c r="AK408" s="554"/>
    </row>
    <row r="409" spans="1:37" ht="12.75" customHeight="1" x14ac:dyDescent="0.15">
      <c r="A409" s="554"/>
      <c r="B409" s="554"/>
      <c r="C409" s="554"/>
      <c r="D409" s="554"/>
      <c r="E409" s="554"/>
      <c r="F409" s="554"/>
      <c r="G409" s="554"/>
      <c r="H409" s="554"/>
      <c r="I409" s="554"/>
      <c r="J409" s="554"/>
      <c r="K409" s="554"/>
      <c r="L409" s="554"/>
      <c r="M409" s="554"/>
      <c r="O409" s="557"/>
      <c r="P409" s="557"/>
      <c r="Q409" s="557"/>
      <c r="R409" s="557"/>
      <c r="S409" s="557"/>
      <c r="T409" s="557"/>
      <c r="W409" s="554"/>
      <c r="X409" s="558"/>
      <c r="Y409" s="554"/>
      <c r="Z409" s="554"/>
      <c r="AA409" s="554"/>
      <c r="AB409" s="554"/>
      <c r="AC409" s="554"/>
      <c r="AD409" s="557"/>
      <c r="AE409" s="557"/>
      <c r="AF409" s="557"/>
      <c r="AG409" s="557"/>
      <c r="AH409" s="557"/>
      <c r="AI409" s="557"/>
      <c r="AJ409" s="558"/>
      <c r="AK409" s="554"/>
    </row>
    <row r="410" spans="1:37" ht="2.25" customHeight="1" x14ac:dyDescent="0.15">
      <c r="A410" s="554"/>
      <c r="B410" s="555"/>
      <c r="C410" s="554"/>
      <c r="D410" s="554"/>
      <c r="E410" s="554"/>
      <c r="F410" s="554"/>
      <c r="G410" s="554"/>
      <c r="H410" s="554"/>
      <c r="I410" s="554"/>
      <c r="J410" s="554"/>
      <c r="K410" s="554"/>
      <c r="L410" s="554"/>
      <c r="M410" s="554"/>
      <c r="N410" s="557"/>
      <c r="O410" s="557"/>
      <c r="P410" s="557"/>
      <c r="Q410" s="557"/>
      <c r="R410" s="557"/>
      <c r="AK410" s="554"/>
    </row>
    <row r="411" spans="1:37" ht="12.75" customHeight="1" x14ac:dyDescent="0.15">
      <c r="A411" s="554"/>
      <c r="B411" s="554"/>
      <c r="C411" s="554"/>
      <c r="D411" s="554"/>
      <c r="E411" s="554"/>
      <c r="F411" s="554"/>
      <c r="G411" s="554"/>
      <c r="H411" s="554"/>
      <c r="I411" s="554"/>
      <c r="J411" s="554"/>
      <c r="K411" s="554"/>
      <c r="L411" s="554"/>
      <c r="M411" s="554"/>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54"/>
    </row>
    <row r="412" spans="1:37" ht="2.25" customHeight="1" x14ac:dyDescent="0.15">
      <c r="A412" s="554"/>
      <c r="B412" s="554"/>
      <c r="C412" s="554"/>
      <c r="D412" s="554"/>
      <c r="E412" s="554"/>
      <c r="F412" s="554"/>
      <c r="G412" s="554"/>
      <c r="H412" s="554"/>
      <c r="I412" s="554"/>
      <c r="J412" s="554"/>
      <c r="K412" s="554"/>
      <c r="L412" s="554"/>
      <c r="M412" s="554"/>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54"/>
    </row>
    <row r="413" spans="1:37" ht="12.75" customHeight="1" x14ac:dyDescent="0.15">
      <c r="A413" s="554"/>
      <c r="B413" s="554"/>
      <c r="C413" s="554"/>
      <c r="D413" s="554"/>
      <c r="E413" s="554"/>
      <c r="F413" s="554"/>
      <c r="G413" s="554"/>
      <c r="H413" s="554"/>
      <c r="I413" s="554"/>
      <c r="J413" s="554"/>
      <c r="K413" s="554"/>
      <c r="L413" s="554"/>
      <c r="M413" s="554"/>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54"/>
    </row>
    <row r="414" spans="1:37" ht="2.25" customHeight="1" x14ac:dyDescent="0.15">
      <c r="A414" s="554"/>
      <c r="B414" s="554"/>
      <c r="C414" s="554"/>
      <c r="D414" s="554"/>
      <c r="E414" s="554"/>
      <c r="F414" s="554"/>
      <c r="G414" s="554"/>
      <c r="H414" s="554"/>
      <c r="I414" s="554"/>
      <c r="J414" s="554"/>
      <c r="K414" s="554"/>
      <c r="L414" s="554"/>
      <c r="M414" s="554"/>
      <c r="N414" s="557"/>
      <c r="O414" s="557"/>
      <c r="P414" s="557"/>
      <c r="Q414" s="557"/>
      <c r="R414" s="557"/>
      <c r="AK414" s="554"/>
    </row>
    <row r="415" spans="1:37" ht="12.75" customHeight="1" x14ac:dyDescent="0.15">
      <c r="A415" s="554"/>
      <c r="B415" s="554"/>
      <c r="C415" s="554"/>
      <c r="D415" s="554"/>
      <c r="E415" s="554"/>
      <c r="F415" s="554"/>
      <c r="G415" s="554"/>
      <c r="H415" s="554"/>
      <c r="I415" s="554"/>
      <c r="J415" s="554"/>
      <c r="K415" s="554"/>
      <c r="L415" s="554"/>
      <c r="M415" s="554"/>
      <c r="N415" s="557"/>
      <c r="O415" s="557"/>
      <c r="P415" s="557"/>
      <c r="Q415" s="557"/>
      <c r="R415" s="557"/>
      <c r="AF415" s="557"/>
      <c r="AG415" s="557"/>
      <c r="AH415" s="557"/>
      <c r="AK415" s="554"/>
    </row>
    <row r="416" spans="1:37" ht="2.25" customHeight="1" x14ac:dyDescent="0.15">
      <c r="B416" s="559"/>
      <c r="E416" s="554"/>
      <c r="F416" s="554"/>
      <c r="G416" s="554"/>
      <c r="H416" s="554"/>
      <c r="I416" s="554"/>
      <c r="J416" s="554"/>
      <c r="K416" s="554"/>
    </row>
    <row r="417" spans="1:37" ht="12.75" customHeight="1" x14ac:dyDescent="0.15">
      <c r="A417" s="557"/>
      <c r="B417" s="557"/>
      <c r="C417" s="557"/>
      <c r="D417" s="557"/>
      <c r="E417" s="554"/>
      <c r="F417" s="554"/>
      <c r="G417" s="554"/>
      <c r="H417" s="554"/>
      <c r="I417" s="554"/>
      <c r="J417" s="554"/>
      <c r="K417" s="554"/>
      <c r="L417" s="557"/>
      <c r="M417" s="557"/>
      <c r="N417" s="557"/>
      <c r="P417" s="557"/>
      <c r="Q417" s="557"/>
      <c r="R417" s="557"/>
      <c r="X417" s="554"/>
      <c r="Y417" s="554"/>
      <c r="Z417" s="554"/>
      <c r="AA417" s="554"/>
      <c r="AB417" s="554"/>
      <c r="AC417" s="554"/>
      <c r="AD417" s="557"/>
      <c r="AK417" s="557"/>
    </row>
    <row r="418" spans="1:37" ht="2.25" customHeight="1" x14ac:dyDescent="0.15">
      <c r="B418" s="557"/>
      <c r="E418" s="554"/>
      <c r="F418" s="554"/>
      <c r="G418" s="554"/>
      <c r="H418" s="554"/>
      <c r="I418" s="554"/>
      <c r="J418" s="554"/>
      <c r="K418" s="554"/>
      <c r="W418" s="554"/>
      <c r="X418" s="554"/>
      <c r="Y418" s="554"/>
      <c r="Z418" s="554"/>
      <c r="AA418" s="554"/>
      <c r="AB418" s="554"/>
      <c r="AC418" s="554"/>
    </row>
    <row r="419" spans="1:37" ht="12.75" customHeight="1" x14ac:dyDescent="0.15">
      <c r="B419" s="557"/>
      <c r="E419" s="554"/>
      <c r="F419" s="554"/>
      <c r="G419" s="554"/>
      <c r="H419" s="554"/>
      <c r="I419" s="554"/>
      <c r="J419" s="554"/>
      <c r="K419" s="554"/>
      <c r="N419" s="557"/>
      <c r="R419" s="557"/>
      <c r="S419" s="557"/>
      <c r="T419" s="557"/>
      <c r="U419" s="557"/>
      <c r="V419" s="557"/>
      <c r="W419" s="557"/>
      <c r="X419" s="554"/>
      <c r="Y419" s="554"/>
      <c r="Z419" s="554"/>
      <c r="AA419" s="554"/>
      <c r="AB419" s="554"/>
      <c r="AC419" s="554"/>
      <c r="AD419" s="557"/>
      <c r="AE419" s="557"/>
      <c r="AF419" s="557"/>
      <c r="AG419" s="557"/>
      <c r="AH419" s="557"/>
      <c r="AI419" s="557"/>
    </row>
    <row r="420" spans="1:37" ht="2.25" customHeight="1" x14ac:dyDescent="0.15">
      <c r="E420" s="557"/>
      <c r="F420" s="557"/>
      <c r="G420" s="557"/>
      <c r="H420" s="557"/>
      <c r="I420" s="557"/>
      <c r="J420" s="557"/>
      <c r="K420" s="557"/>
    </row>
    <row r="421" spans="1:37" ht="12.75" customHeight="1" x14ac:dyDescent="0.15">
      <c r="B421" s="557"/>
      <c r="E421" s="554"/>
      <c r="F421" s="557"/>
      <c r="G421" s="557"/>
      <c r="H421" s="557"/>
      <c r="I421" s="557"/>
      <c r="J421" s="557"/>
      <c r="K421" s="557"/>
      <c r="N421" s="557"/>
    </row>
    <row r="422" spans="1:37" ht="2.25" customHeight="1" x14ac:dyDescent="0.15">
      <c r="B422" s="557"/>
      <c r="E422" s="557"/>
      <c r="F422" s="557"/>
      <c r="G422" s="557"/>
      <c r="H422" s="557"/>
      <c r="I422" s="557"/>
      <c r="J422" s="557"/>
      <c r="K422" s="557"/>
    </row>
    <row r="423" spans="1:37" ht="12.75" customHeight="1" x14ac:dyDescent="0.15">
      <c r="A423" s="554"/>
      <c r="B423" s="557"/>
      <c r="C423" s="554"/>
      <c r="D423" s="554"/>
      <c r="E423" s="557"/>
      <c r="F423" s="557"/>
      <c r="G423" s="557"/>
      <c r="H423" s="557"/>
      <c r="I423" s="557"/>
      <c r="J423" s="557"/>
      <c r="K423" s="557"/>
      <c r="L423" s="554"/>
      <c r="M423" s="554"/>
      <c r="N423" s="557"/>
      <c r="P423" s="554"/>
      <c r="Q423" s="554"/>
      <c r="R423" s="554"/>
      <c r="S423" s="554"/>
      <c r="T423" s="554"/>
      <c r="U423" s="554"/>
      <c r="V423" s="554"/>
      <c r="W423" s="554"/>
      <c r="X423" s="554"/>
      <c r="Y423" s="554"/>
      <c r="Z423" s="554"/>
      <c r="AA423" s="554"/>
      <c r="AB423" s="554"/>
      <c r="AC423" s="554"/>
      <c r="AD423" s="554"/>
      <c r="AE423" s="554"/>
      <c r="AF423" s="554"/>
      <c r="AG423" s="554"/>
      <c r="AH423" s="554"/>
      <c r="AI423" s="554"/>
      <c r="AJ423" s="554"/>
      <c r="AK423" s="554"/>
    </row>
    <row r="424" spans="1:37" ht="2.25" customHeight="1" x14ac:dyDescent="0.15">
      <c r="A424" s="554"/>
      <c r="B424" s="557"/>
      <c r="C424" s="554"/>
      <c r="D424" s="554"/>
      <c r="E424" s="557"/>
      <c r="F424" s="557"/>
      <c r="G424" s="557"/>
      <c r="H424" s="557"/>
      <c r="I424" s="557"/>
      <c r="J424" s="557"/>
      <c r="K424" s="557"/>
      <c r="L424" s="554"/>
      <c r="M424" s="554"/>
      <c r="N424" s="554"/>
      <c r="O424" s="554"/>
      <c r="P424" s="554"/>
      <c r="Q424" s="554"/>
      <c r="R424" s="554"/>
      <c r="S424" s="554"/>
      <c r="T424" s="554"/>
      <c r="U424" s="554"/>
      <c r="V424" s="554"/>
      <c r="W424" s="554"/>
      <c r="X424" s="554"/>
      <c r="Y424" s="554"/>
      <c r="Z424" s="554"/>
      <c r="AA424" s="554"/>
      <c r="AB424" s="554"/>
      <c r="AC424" s="554"/>
      <c r="AD424" s="554"/>
      <c r="AE424" s="554"/>
      <c r="AF424" s="554"/>
      <c r="AG424" s="554"/>
      <c r="AH424" s="554"/>
      <c r="AI424" s="554"/>
      <c r="AJ424" s="554"/>
      <c r="AK424" s="554"/>
    </row>
    <row r="425" spans="1:37" ht="12.75" customHeight="1" x14ac:dyDescent="0.15">
      <c r="A425" s="554"/>
      <c r="B425" s="557"/>
      <c r="C425" s="554"/>
      <c r="D425" s="554"/>
      <c r="E425" s="557"/>
      <c r="F425" s="557"/>
      <c r="G425" s="557"/>
      <c r="H425" s="557"/>
      <c r="I425" s="557"/>
      <c r="J425" s="557"/>
      <c r="K425" s="557"/>
      <c r="L425" s="554"/>
      <c r="M425" s="554"/>
      <c r="N425" s="557"/>
      <c r="P425" s="554"/>
      <c r="Q425" s="554"/>
      <c r="R425" s="554"/>
      <c r="S425" s="554"/>
      <c r="T425" s="554"/>
      <c r="U425" s="554"/>
      <c r="V425" s="554"/>
      <c r="W425" s="554"/>
      <c r="X425" s="554"/>
      <c r="Y425" s="554"/>
      <c r="Z425" s="554"/>
      <c r="AA425" s="554"/>
      <c r="AB425" s="554"/>
      <c r="AC425" s="554"/>
      <c r="AD425" s="558"/>
      <c r="AE425" s="596"/>
      <c r="AF425" s="596"/>
      <c r="AG425" s="596"/>
      <c r="AH425" s="596"/>
      <c r="AI425" s="596"/>
      <c r="AJ425" s="596"/>
      <c r="AK425" s="554"/>
    </row>
    <row r="426" spans="1:37" ht="2.25" customHeight="1" x14ac:dyDescent="0.15">
      <c r="E426" s="556"/>
      <c r="F426" s="556"/>
      <c r="G426" s="556"/>
      <c r="H426" s="556"/>
      <c r="I426" s="556"/>
      <c r="J426" s="556"/>
      <c r="K426" s="556"/>
    </row>
    <row r="427" spans="1:37" ht="30" customHeight="1" x14ac:dyDescent="0.15">
      <c r="A427" s="554"/>
      <c r="B427" s="557"/>
      <c r="C427" s="554"/>
      <c r="D427" s="554"/>
      <c r="E427" s="554"/>
      <c r="F427" s="554"/>
      <c r="G427" s="554"/>
      <c r="H427" s="554"/>
      <c r="I427" s="554"/>
      <c r="J427" s="554"/>
      <c r="K427" s="554"/>
      <c r="L427" s="554"/>
      <c r="M427" s="554"/>
      <c r="N427" s="557"/>
      <c r="O427" s="554"/>
      <c r="P427" s="554"/>
      <c r="Q427" s="554"/>
      <c r="R427" s="554"/>
      <c r="S427" s="554"/>
      <c r="T427" s="554"/>
      <c r="U427" s="554"/>
      <c r="V427" s="554"/>
      <c r="W427" s="554"/>
      <c r="X427" s="554"/>
      <c r="Y427" s="554"/>
      <c r="Z427" s="554"/>
      <c r="AA427" s="554"/>
      <c r="AB427" s="554"/>
      <c r="AC427" s="554"/>
      <c r="AD427" s="558"/>
      <c r="AE427" s="596"/>
      <c r="AF427" s="596"/>
      <c r="AG427" s="596"/>
      <c r="AH427" s="596"/>
      <c r="AI427" s="596"/>
      <c r="AJ427" s="596"/>
      <c r="AK427" s="554"/>
    </row>
    <row r="428" spans="1:37" ht="2.25" customHeight="1" x14ac:dyDescent="0.15">
      <c r="A428" s="554"/>
      <c r="B428" s="557"/>
      <c r="C428" s="554"/>
      <c r="D428" s="554"/>
      <c r="E428" s="557"/>
      <c r="F428" s="557"/>
      <c r="G428" s="557"/>
      <c r="H428" s="557"/>
      <c r="I428" s="557"/>
      <c r="J428" s="557"/>
      <c r="K428" s="557"/>
      <c r="L428" s="554"/>
      <c r="M428" s="554"/>
      <c r="N428" s="554"/>
      <c r="O428" s="554"/>
      <c r="P428" s="554"/>
      <c r="Q428" s="554"/>
      <c r="R428" s="554"/>
      <c r="S428" s="554"/>
      <c r="T428" s="554"/>
      <c r="U428" s="554"/>
      <c r="V428" s="554"/>
      <c r="W428" s="554"/>
      <c r="X428" s="554"/>
      <c r="Y428" s="554"/>
      <c r="Z428" s="554"/>
      <c r="AA428" s="554"/>
      <c r="AB428" s="554"/>
      <c r="AC428" s="554"/>
      <c r="AD428" s="554"/>
      <c r="AE428" s="554"/>
      <c r="AF428" s="554"/>
      <c r="AG428" s="554"/>
      <c r="AH428" s="554"/>
      <c r="AI428" s="554"/>
      <c r="AJ428" s="554"/>
      <c r="AK428" s="554"/>
    </row>
    <row r="429" spans="1:37" ht="9" customHeight="1" x14ac:dyDescent="0.15">
      <c r="A429" s="554"/>
      <c r="B429" s="557"/>
      <c r="C429" s="554"/>
      <c r="D429" s="554"/>
      <c r="E429" s="557"/>
      <c r="F429" s="557"/>
      <c r="G429" s="557"/>
      <c r="H429" s="557"/>
      <c r="I429" s="557"/>
      <c r="J429" s="557"/>
      <c r="K429" s="557"/>
      <c r="L429" s="554"/>
      <c r="M429" s="554"/>
      <c r="N429" s="554"/>
      <c r="O429" s="554"/>
      <c r="P429" s="554"/>
      <c r="Q429" s="554"/>
      <c r="R429" s="554"/>
      <c r="S429" s="554"/>
      <c r="T429" s="554"/>
      <c r="U429" s="554"/>
      <c r="V429" s="554"/>
      <c r="W429" s="554"/>
      <c r="X429" s="554"/>
      <c r="Y429" s="554"/>
      <c r="Z429" s="554"/>
      <c r="AA429" s="554"/>
      <c r="AB429" s="554"/>
      <c r="AC429" s="554"/>
      <c r="AD429" s="554"/>
      <c r="AE429" s="554"/>
      <c r="AF429" s="554"/>
      <c r="AG429" s="554"/>
      <c r="AH429" s="554"/>
      <c r="AI429" s="554"/>
      <c r="AJ429" s="554"/>
      <c r="AK429" s="554"/>
    </row>
    <row r="430" spans="1:37" s="18" customFormat="1" ht="12.75" customHeight="1" x14ac:dyDescent="0.15">
      <c r="B430" s="31"/>
    </row>
    <row r="431" spans="1:37" s="18" customFormat="1" ht="12.75" customHeight="1" x14ac:dyDescent="0.15">
      <c r="A431" s="24"/>
      <c r="B431" s="31"/>
      <c r="C431" s="24"/>
      <c r="D431" s="24"/>
      <c r="E431" s="24"/>
      <c r="F431" s="595"/>
      <c r="G431" s="595"/>
      <c r="H431" s="595"/>
      <c r="I431" s="595"/>
      <c r="J431" s="595"/>
      <c r="K431" s="595"/>
      <c r="L431" s="595"/>
      <c r="M431" s="595"/>
      <c r="N431" s="595"/>
      <c r="O431" s="595"/>
      <c r="P431" s="595"/>
      <c r="Q431" s="595"/>
      <c r="R431" s="595"/>
      <c r="S431" s="595"/>
      <c r="T431" s="595"/>
      <c r="U431" s="595"/>
      <c r="V431" s="595"/>
      <c r="W431" s="595"/>
      <c r="X431" s="595"/>
      <c r="Y431" s="595"/>
      <c r="Z431" s="595"/>
      <c r="AA431" s="595"/>
      <c r="AB431" s="595"/>
      <c r="AC431" s="595"/>
      <c r="AD431" s="595"/>
      <c r="AE431" s="595"/>
      <c r="AF431" s="595"/>
      <c r="AG431" s="595"/>
      <c r="AH431" s="595"/>
      <c r="AI431" s="595"/>
      <c r="AJ431" s="595"/>
      <c r="AK431" s="24"/>
    </row>
    <row r="432" spans="1:37" s="18" customFormat="1" ht="12.75" customHeight="1" x14ac:dyDescent="0.15">
      <c r="A432" s="24"/>
      <c r="B432" s="31"/>
      <c r="C432" s="24"/>
      <c r="D432" s="24"/>
      <c r="E432" s="24"/>
      <c r="F432" s="595"/>
      <c r="G432" s="595"/>
      <c r="H432" s="595"/>
      <c r="I432" s="595"/>
      <c r="J432" s="595"/>
      <c r="K432" s="595"/>
      <c r="L432" s="595"/>
      <c r="M432" s="595"/>
      <c r="N432" s="595"/>
      <c r="O432" s="595"/>
      <c r="P432" s="595"/>
      <c r="Q432" s="595"/>
      <c r="R432" s="595"/>
      <c r="S432" s="595"/>
      <c r="T432" s="595"/>
      <c r="U432" s="595"/>
      <c r="V432" s="595"/>
      <c r="W432" s="595"/>
      <c r="X432" s="595"/>
      <c r="Y432" s="595"/>
      <c r="Z432" s="595"/>
      <c r="AA432" s="595"/>
      <c r="AB432" s="595"/>
      <c r="AC432" s="595"/>
      <c r="AD432" s="595"/>
      <c r="AE432" s="595"/>
      <c r="AF432" s="595"/>
      <c r="AG432" s="595"/>
      <c r="AH432" s="595"/>
      <c r="AI432" s="595"/>
      <c r="AJ432" s="595"/>
      <c r="AK432" s="24"/>
    </row>
    <row r="433" spans="1:37" s="18" customFormat="1" ht="12.75" customHeight="1" x14ac:dyDescent="0.15">
      <c r="A433" s="24"/>
      <c r="B433" s="31"/>
      <c r="C433" s="24"/>
      <c r="D433" s="24"/>
      <c r="E433" s="24"/>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24"/>
    </row>
    <row r="434" spans="1:37" s="18" customFormat="1" ht="12.75" customHeight="1" x14ac:dyDescent="0.15">
      <c r="A434" s="24"/>
      <c r="B434" s="31"/>
      <c r="C434" s="24"/>
      <c r="D434" s="24"/>
      <c r="E434" s="24"/>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24"/>
    </row>
    <row r="437" spans="1:37" ht="4.5" customHeight="1" x14ac:dyDescent="0.15"/>
    <row r="438" spans="1:37" x14ac:dyDescent="0.15">
      <c r="B438" s="553"/>
    </row>
    <row r="470" spans="2:2" ht="4.5" customHeight="1" x14ac:dyDescent="0.15"/>
    <row r="471" spans="2:2" x14ac:dyDescent="0.15">
      <c r="B471" s="553"/>
    </row>
  </sheetData>
  <sheetProtection selectLockedCells="1"/>
  <mergeCells count="2">
    <mergeCell ref="K9:AD9"/>
    <mergeCell ref="F32:AG32"/>
  </mergeCells>
  <phoneticPr fontId="13"/>
  <dataValidations count="3">
    <dataValidation allowBlank="1" showInputMessage="1" sqref="AE122:AJ122 AB86:AJ86 AB98:AJ98 AE120:AJ120 AE79:AJ79"/>
    <dataValidation imeMode="halfAlpha" allowBlank="1" showInputMessage="1" showErrorMessage="1" sqref="AC152:AJ154 AD2:AJ2"/>
    <dataValidation type="list" allowBlank="1" showInputMessage="1" showErrorMessage="1" sqref="N112 N114 N118 N116 N96:N97 AD112 AD114 N94 N215 N217 N221 N219 N199:N200 AD215 AD217 N197 N318 N320 N324 N322 N302:N303 AD318 AD320 N300 N417 N419 N423 N421 N401:N402 AD417 AD419 N399">
      <formula1>"□,☑"</formula1>
    </dataValidation>
  </dataValidations>
  <printOptions horizontalCentered="1"/>
  <pageMargins left="0.23622047244094491" right="0.23622047244094491" top="0.55118110236220474" bottom="0.35433070866141736" header="0.31496062992125984" footer="0.31496062992125984"/>
  <pageSetup paperSize="9" scale="99" fitToWidth="0" orientation="portrait" blackAndWhite="1" horizontalDpi="4294967293" verticalDpi="300" r:id="rId1"/>
  <rowBreaks count="4" manualBreakCount="4">
    <brk id="129" max="35" man="1"/>
    <brk id="232" max="35" man="1"/>
    <brk id="335" max="35" man="1"/>
    <brk id="435" max="3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34"/>
  <sheetViews>
    <sheetView showGridLines="0" view="pageBreakPreview" zoomScaleNormal="100" zoomScaleSheetLayoutView="100" workbookViewId="0">
      <selection activeCell="R3" sqref="R3:Z3"/>
    </sheetView>
  </sheetViews>
  <sheetFormatPr defaultColWidth="3.375" defaultRowHeight="13.5" x14ac:dyDescent="0.15"/>
  <cols>
    <col min="1" max="1" width="2" style="471" customWidth="1"/>
    <col min="2" max="2" width="2.375" style="471" customWidth="1"/>
    <col min="3" max="3" width="7.875" style="471" customWidth="1"/>
    <col min="4" max="4" width="2.375" style="471" customWidth="1"/>
    <col min="5" max="5" width="1.375" style="471" customWidth="1"/>
    <col min="6" max="24" width="2.875" style="471" customWidth="1"/>
    <col min="25" max="31" width="3.375" style="471"/>
    <col min="32" max="32" width="9.125" style="471" bestFit="1" customWidth="1"/>
    <col min="33" max="16384" width="3.375" style="471"/>
  </cols>
  <sheetData>
    <row r="1" spans="1:26" ht="19.5" customHeight="1" x14ac:dyDescent="0.15">
      <c r="A1" s="1016" t="s">
        <v>200</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row>
    <row r="2" spans="1:26" ht="2.25" customHeight="1" x14ac:dyDescent="0.15"/>
    <row r="3" spans="1:26" ht="19.5" customHeight="1" x14ac:dyDescent="0.15">
      <c r="R3" s="1027" t="s">
        <v>1010</v>
      </c>
      <c r="S3" s="1025"/>
      <c r="T3" s="1025"/>
      <c r="U3" s="1025"/>
      <c r="V3" s="1025"/>
      <c r="W3" s="1025"/>
      <c r="X3" s="1025"/>
      <c r="Y3" s="1025"/>
      <c r="Z3" s="1025"/>
    </row>
    <row r="4" spans="1:26" ht="2.25" customHeight="1" x14ac:dyDescent="0.15"/>
    <row r="5" spans="1:26" ht="19.5" customHeight="1" x14ac:dyDescent="0.15">
      <c r="A5" s="1017" t="s">
        <v>201</v>
      </c>
      <c r="B5" s="1017"/>
      <c r="C5" s="1017"/>
      <c r="D5" s="1017"/>
      <c r="E5" s="1017"/>
      <c r="F5" s="1017"/>
      <c r="G5" s="1017"/>
      <c r="H5" s="1017"/>
      <c r="I5" s="1017"/>
      <c r="J5" s="1017"/>
    </row>
    <row r="6" spans="1:26" ht="2.25" customHeight="1" x14ac:dyDescent="0.15"/>
    <row r="7" spans="1:26" ht="19.5" customHeight="1" x14ac:dyDescent="0.15"/>
    <row r="8" spans="1:26" ht="2.25" customHeight="1" x14ac:dyDescent="0.15"/>
    <row r="9" spans="1:26" ht="19.5" customHeight="1" x14ac:dyDescent="0.15">
      <c r="A9" s="542"/>
      <c r="B9" s="542"/>
      <c r="C9" s="542" t="s">
        <v>1011</v>
      </c>
      <c r="D9" s="542"/>
      <c r="E9" s="542"/>
      <c r="F9" s="542"/>
      <c r="G9" s="542"/>
      <c r="H9" s="542"/>
      <c r="I9" s="542"/>
      <c r="J9" s="542"/>
      <c r="K9" s="542"/>
      <c r="L9" s="542"/>
      <c r="M9" s="542"/>
      <c r="N9" s="542"/>
      <c r="O9" s="542"/>
      <c r="P9" s="542"/>
      <c r="Q9" s="542"/>
      <c r="R9" s="542"/>
      <c r="S9" s="542"/>
      <c r="T9" s="542"/>
      <c r="U9" s="542"/>
      <c r="V9" s="542"/>
      <c r="W9" s="542"/>
      <c r="X9" s="542"/>
      <c r="Y9" s="542"/>
      <c r="Z9" s="542"/>
    </row>
    <row r="10" spans="1:26" ht="2.25" customHeight="1" x14ac:dyDescent="0.15">
      <c r="A10" s="542"/>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row>
    <row r="11" spans="1:26" ht="19.5" customHeight="1" x14ac:dyDescent="0.15">
      <c r="A11" s="542"/>
      <c r="B11" s="542"/>
      <c r="C11" s="542"/>
      <c r="D11" s="542"/>
      <c r="E11" s="542"/>
      <c r="F11" s="1018" t="str">
        <f>IF('入力シート（確認申請書）'!K87="","",'入力シート（確認申請書）'!K87)</f>
        <v/>
      </c>
      <c r="G11" s="1018"/>
      <c r="H11" s="1018"/>
      <c r="I11" s="1018"/>
      <c r="J11" s="1018"/>
      <c r="K11" s="1018"/>
      <c r="L11" s="1018"/>
      <c r="M11" s="1018"/>
      <c r="N11" s="1018"/>
      <c r="O11" s="1018"/>
      <c r="P11" s="1018"/>
      <c r="Q11" s="1018"/>
      <c r="R11" s="1018"/>
      <c r="S11" s="1018"/>
      <c r="T11" s="1018"/>
      <c r="U11" s="1018"/>
      <c r="V11" s="1018"/>
      <c r="W11" s="1018"/>
      <c r="X11" s="1018"/>
      <c r="Y11" s="542"/>
      <c r="Z11" s="542"/>
    </row>
    <row r="12" spans="1:26" ht="2.25" customHeight="1" x14ac:dyDescent="0.15">
      <c r="A12" s="542"/>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row>
    <row r="13" spans="1:26" ht="19.5" customHeight="1" x14ac:dyDescent="0.15">
      <c r="A13" s="542"/>
      <c r="B13" s="542"/>
      <c r="C13" s="542"/>
      <c r="D13" s="542"/>
      <c r="E13" s="542" t="s">
        <v>67</v>
      </c>
      <c r="F13" s="524" t="s">
        <v>208</v>
      </c>
      <c r="G13" s="542" t="s">
        <v>203</v>
      </c>
      <c r="H13" s="542"/>
      <c r="I13" s="542"/>
      <c r="J13" s="542"/>
      <c r="K13" s="524" t="s">
        <v>208</v>
      </c>
      <c r="L13" s="542" t="s">
        <v>204</v>
      </c>
      <c r="M13" s="542"/>
      <c r="N13" s="542"/>
      <c r="O13" s="542"/>
      <c r="P13" s="524" t="s">
        <v>208</v>
      </c>
      <c r="Q13" s="542" t="s">
        <v>498</v>
      </c>
      <c r="R13" s="542"/>
      <c r="S13" s="542"/>
      <c r="T13" s="542"/>
      <c r="U13" s="524" t="s">
        <v>208</v>
      </c>
      <c r="V13" s="542" t="s">
        <v>1012</v>
      </c>
      <c r="W13" s="542"/>
      <c r="X13" s="542"/>
      <c r="Y13" s="542" t="s">
        <v>1019</v>
      </c>
      <c r="Z13" s="542"/>
    </row>
    <row r="14" spans="1:26" ht="2.25" customHeight="1" x14ac:dyDescent="0.15">
      <c r="A14" s="542"/>
      <c r="B14" s="542"/>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row>
    <row r="15" spans="1:26" ht="19.5" customHeight="1" x14ac:dyDescent="0.15">
      <c r="A15" s="542"/>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row>
    <row r="16" spans="1:26" ht="2.25" customHeight="1" x14ac:dyDescent="0.15">
      <c r="A16" s="542"/>
      <c r="B16" s="542"/>
      <c r="C16" s="542"/>
      <c r="D16" s="542"/>
      <c r="E16" s="542"/>
      <c r="F16" s="543"/>
      <c r="G16" s="542"/>
      <c r="H16" s="542"/>
      <c r="I16" s="542"/>
      <c r="J16" s="542"/>
      <c r="K16" s="542"/>
      <c r="L16" s="542"/>
      <c r="M16" s="542"/>
      <c r="N16" s="542"/>
      <c r="O16" s="542"/>
      <c r="P16" s="542"/>
      <c r="Q16" s="542"/>
      <c r="R16" s="542"/>
      <c r="S16" s="542"/>
      <c r="T16" s="542"/>
      <c r="U16" s="542"/>
      <c r="V16" s="542"/>
      <c r="W16" s="542"/>
      <c r="X16" s="542"/>
      <c r="Y16" s="542"/>
      <c r="Z16" s="542"/>
    </row>
    <row r="17" spans="1:256" ht="19.5" customHeight="1" x14ac:dyDescent="0.15">
      <c r="A17" s="542"/>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row>
    <row r="18" spans="1:256" ht="2.25" customHeight="1" x14ac:dyDescent="0.15">
      <c r="A18" s="542"/>
      <c r="B18" s="542"/>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row>
    <row r="19" spans="1:256" ht="19.5" customHeight="1" x14ac:dyDescent="0.15">
      <c r="A19" s="543"/>
      <c r="B19" s="543"/>
      <c r="C19" s="1028" t="s">
        <v>1013</v>
      </c>
      <c r="D19" s="1029"/>
      <c r="E19" s="1029"/>
      <c r="F19" s="1029"/>
      <c r="G19" s="1029"/>
      <c r="H19" s="1029"/>
      <c r="I19" s="1029"/>
      <c r="J19" s="1029"/>
      <c r="K19" s="1029"/>
      <c r="L19" s="1029"/>
      <c r="M19" s="1029"/>
      <c r="N19" s="1029"/>
      <c r="O19" s="1029"/>
      <c r="P19" s="1029"/>
      <c r="Q19" s="1029"/>
      <c r="R19" s="1029"/>
      <c r="S19" s="1029"/>
      <c r="T19" s="1029"/>
      <c r="U19" s="1029"/>
      <c r="V19" s="1029"/>
      <c r="W19" s="1029"/>
      <c r="X19" s="1029"/>
      <c r="Y19" s="1029"/>
      <c r="Z19" s="1029"/>
    </row>
    <row r="20" spans="1:256" ht="2.25" customHeight="1" x14ac:dyDescent="0.15">
      <c r="A20" s="543"/>
      <c r="B20" s="543"/>
      <c r="C20" s="1029"/>
      <c r="D20" s="1029"/>
      <c r="E20" s="1029"/>
      <c r="F20" s="1029"/>
      <c r="G20" s="1029"/>
      <c r="H20" s="1029"/>
      <c r="I20" s="1029"/>
      <c r="J20" s="1029"/>
      <c r="K20" s="1029"/>
      <c r="L20" s="1029"/>
      <c r="M20" s="1029"/>
      <c r="N20" s="1029"/>
      <c r="O20" s="1029"/>
      <c r="P20" s="1029"/>
      <c r="Q20" s="1029"/>
      <c r="R20" s="1029"/>
      <c r="S20" s="1029"/>
      <c r="T20" s="1029"/>
      <c r="U20" s="1029"/>
      <c r="V20" s="1029"/>
      <c r="W20" s="1029"/>
      <c r="X20" s="1029"/>
      <c r="Y20" s="1029"/>
      <c r="Z20" s="1029"/>
    </row>
    <row r="21" spans="1:256" ht="19.5" customHeight="1" x14ac:dyDescent="0.15">
      <c r="A21" s="543"/>
      <c r="B21" s="543"/>
      <c r="C21" s="1029"/>
      <c r="D21" s="1029"/>
      <c r="E21" s="1029"/>
      <c r="F21" s="1029"/>
      <c r="G21" s="1029"/>
      <c r="H21" s="1029"/>
      <c r="I21" s="1029"/>
      <c r="J21" s="1029"/>
      <c r="K21" s="1029"/>
      <c r="L21" s="1029"/>
      <c r="M21" s="1029"/>
      <c r="N21" s="1029"/>
      <c r="O21" s="1029"/>
      <c r="P21" s="1029"/>
      <c r="Q21" s="1029"/>
      <c r="R21" s="1029"/>
      <c r="S21" s="1029"/>
      <c r="T21" s="1029"/>
      <c r="U21" s="1029"/>
      <c r="V21" s="1029"/>
      <c r="W21" s="1029"/>
      <c r="X21" s="1029"/>
      <c r="Y21" s="1029"/>
      <c r="Z21" s="1029"/>
    </row>
    <row r="22" spans="1:256" ht="2.25" customHeight="1" x14ac:dyDescent="0.15"/>
    <row r="23" spans="1:256" ht="19.5" customHeight="1" x14ac:dyDescent="0.15"/>
    <row r="24" spans="1:256" ht="2.25" customHeight="1" x14ac:dyDescent="0.15"/>
    <row r="25" spans="1:256" ht="19.5" customHeight="1" x14ac:dyDescent="0.15">
      <c r="A25" s="544"/>
      <c r="B25" s="471" t="s">
        <v>205</v>
      </c>
      <c r="C25" s="544"/>
      <c r="D25" s="544"/>
      <c r="E25" s="544"/>
      <c r="F25" s="1022" t="str">
        <f>IF('入力シート（確認申請書）'!G405="","",'入力シート（確認申請書）'!G405)</f>
        <v/>
      </c>
      <c r="G25" s="1022"/>
      <c r="H25" s="1022"/>
      <c r="I25" s="1022"/>
      <c r="J25" s="1022"/>
      <c r="K25" s="1022"/>
      <c r="L25" s="1022"/>
      <c r="M25" s="1022"/>
      <c r="N25" s="1022"/>
      <c r="O25" s="1022"/>
      <c r="P25" s="1022"/>
      <c r="Q25" s="1022"/>
      <c r="R25" s="1022"/>
      <c r="S25" s="1022"/>
      <c r="T25" s="1022"/>
      <c r="U25" s="1022"/>
      <c r="V25" s="1022"/>
      <c r="W25" s="1022"/>
      <c r="X25" s="1022"/>
      <c r="Y25" s="489"/>
      <c r="Z25" s="489"/>
      <c r="AA25" s="489"/>
      <c r="AB25" s="489"/>
      <c r="AC25" s="489"/>
      <c r="AD25" s="489"/>
      <c r="AE25" s="489"/>
      <c r="AF25" s="489"/>
    </row>
    <row r="26" spans="1:256" ht="2.25" customHeight="1" x14ac:dyDescent="0.15">
      <c r="A26" s="545" t="s">
        <v>165</v>
      </c>
      <c r="B26" s="545" t="s">
        <v>165</v>
      </c>
      <c r="C26" s="545" t="s">
        <v>165</v>
      </c>
      <c r="D26" s="545"/>
      <c r="E26" s="545"/>
      <c r="F26" s="546"/>
      <c r="G26" s="546"/>
      <c r="H26" s="546"/>
      <c r="I26" s="546" t="s">
        <v>165</v>
      </c>
      <c r="J26" s="546"/>
      <c r="K26" s="546" t="s">
        <v>165</v>
      </c>
      <c r="L26" s="546" t="s">
        <v>165</v>
      </c>
      <c r="M26" s="546" t="s">
        <v>165</v>
      </c>
      <c r="N26" s="546" t="s">
        <v>165</v>
      </c>
      <c r="O26" s="546"/>
      <c r="P26" s="546"/>
      <c r="Q26" s="546"/>
      <c r="R26" s="546"/>
      <c r="S26" s="546"/>
      <c r="T26" s="546"/>
      <c r="U26" s="546"/>
      <c r="V26" s="546"/>
      <c r="W26" s="546"/>
      <c r="X26" s="546"/>
      <c r="Y26" s="546"/>
      <c r="Z26" s="546"/>
      <c r="AA26" s="546"/>
      <c r="AB26" s="546" t="s">
        <v>165</v>
      </c>
      <c r="AC26" s="546" t="s">
        <v>165</v>
      </c>
      <c r="AD26" s="546" t="s">
        <v>165</v>
      </c>
      <c r="AE26" s="546" t="s">
        <v>165</v>
      </c>
      <c r="AF26" s="546" t="s">
        <v>165</v>
      </c>
      <c r="AG26" s="547" t="s">
        <v>165</v>
      </c>
      <c r="AH26" s="547" t="s">
        <v>165</v>
      </c>
      <c r="AI26" s="547" t="s">
        <v>165</v>
      </c>
      <c r="AJ26" s="547" t="s">
        <v>165</v>
      </c>
      <c r="AK26" s="547" t="s">
        <v>165</v>
      </c>
      <c r="AL26" s="547" t="s">
        <v>165</v>
      </c>
      <c r="AM26" s="547" t="s">
        <v>165</v>
      </c>
      <c r="AN26" s="547" t="s">
        <v>165</v>
      </c>
      <c r="AO26" s="547" t="s">
        <v>165</v>
      </c>
      <c r="AP26" s="547" t="s">
        <v>165</v>
      </c>
      <c r="AQ26" s="547" t="s">
        <v>165</v>
      </c>
      <c r="AR26" s="547" t="s">
        <v>165</v>
      </c>
      <c r="AS26" s="547" t="s">
        <v>165</v>
      </c>
      <c r="AT26" s="547" t="s">
        <v>165</v>
      </c>
      <c r="AU26" s="547" t="s">
        <v>165</v>
      </c>
      <c r="AV26" s="547" t="s">
        <v>165</v>
      </c>
      <c r="AW26" s="547" t="s">
        <v>165</v>
      </c>
      <c r="AX26" s="547" t="s">
        <v>165</v>
      </c>
      <c r="AY26" s="547" t="s">
        <v>165</v>
      </c>
      <c r="AZ26" s="547" t="s">
        <v>165</v>
      </c>
      <c r="BA26" s="547"/>
      <c r="BB26" s="547"/>
      <c r="BC26" s="547"/>
      <c r="BD26" s="547"/>
      <c r="BE26" s="547"/>
      <c r="BF26" s="547"/>
      <c r="BG26" s="547"/>
      <c r="BH26" s="547"/>
      <c r="BI26" s="547"/>
      <c r="BJ26" s="547"/>
      <c r="BK26" s="547"/>
      <c r="BL26" s="547"/>
      <c r="BM26" s="547"/>
      <c r="BN26" s="547"/>
      <c r="BO26" s="547"/>
      <c r="BP26" s="547"/>
      <c r="BQ26" s="547"/>
      <c r="BR26" s="547"/>
      <c r="BS26" s="547"/>
      <c r="BT26" s="547"/>
      <c r="BU26" s="547"/>
      <c r="BV26" s="547"/>
      <c r="BW26" s="547"/>
      <c r="BX26" s="547"/>
      <c r="BY26" s="547"/>
      <c r="BZ26" s="547"/>
      <c r="CA26" s="547"/>
      <c r="CB26" s="547"/>
      <c r="CC26" s="547"/>
      <c r="CD26" s="547"/>
      <c r="CE26" s="547"/>
      <c r="CF26" s="547"/>
      <c r="CG26" s="547"/>
      <c r="CH26" s="547"/>
      <c r="CI26" s="547"/>
      <c r="CJ26" s="547"/>
      <c r="CK26" s="547"/>
      <c r="CL26" s="547"/>
      <c r="CM26" s="547"/>
      <c r="CN26" s="547"/>
      <c r="CO26" s="547"/>
      <c r="CP26" s="547"/>
      <c r="CQ26" s="547"/>
      <c r="CR26" s="547"/>
      <c r="CS26" s="547"/>
      <c r="CT26" s="547"/>
      <c r="CU26" s="547"/>
      <c r="CV26" s="547"/>
      <c r="CW26" s="547"/>
      <c r="CX26" s="547"/>
      <c r="CY26" s="547"/>
      <c r="CZ26" s="547"/>
      <c r="DA26" s="547"/>
      <c r="DB26" s="547"/>
      <c r="DC26" s="547"/>
      <c r="DD26" s="547"/>
      <c r="DE26" s="547"/>
      <c r="DF26" s="547"/>
      <c r="DG26" s="547"/>
      <c r="DH26" s="547"/>
      <c r="DI26" s="547"/>
      <c r="DJ26" s="547"/>
      <c r="DK26" s="547"/>
      <c r="DL26" s="547"/>
      <c r="DM26" s="547"/>
      <c r="DN26" s="547"/>
      <c r="DO26" s="547"/>
      <c r="DP26" s="547"/>
      <c r="DQ26" s="547"/>
      <c r="DR26" s="547"/>
      <c r="DS26" s="547"/>
      <c r="DT26" s="547"/>
      <c r="DU26" s="547"/>
      <c r="DV26" s="547"/>
      <c r="DW26" s="547"/>
      <c r="DX26" s="547"/>
      <c r="DY26" s="547"/>
      <c r="DZ26" s="547"/>
      <c r="EA26" s="547"/>
      <c r="EB26" s="547"/>
      <c r="EC26" s="547"/>
      <c r="ED26" s="547"/>
      <c r="EE26" s="547"/>
      <c r="EF26" s="547"/>
      <c r="EG26" s="547"/>
      <c r="EH26" s="547"/>
      <c r="EI26" s="547"/>
      <c r="EJ26" s="547"/>
      <c r="EK26" s="547"/>
      <c r="EL26" s="547"/>
      <c r="EM26" s="547"/>
      <c r="EN26" s="547"/>
      <c r="EO26" s="547"/>
      <c r="EP26" s="547"/>
      <c r="EQ26" s="547"/>
      <c r="ER26" s="547"/>
      <c r="ES26" s="547"/>
      <c r="ET26" s="547"/>
      <c r="EU26" s="547"/>
      <c r="EV26" s="547"/>
      <c r="EW26" s="547"/>
      <c r="EX26" s="547"/>
      <c r="EY26" s="547"/>
      <c r="EZ26" s="547"/>
      <c r="FA26" s="547"/>
      <c r="FB26" s="547"/>
      <c r="FC26" s="547"/>
      <c r="FD26" s="547"/>
      <c r="FE26" s="547"/>
      <c r="FF26" s="547"/>
      <c r="FG26" s="547"/>
      <c r="FH26" s="547"/>
      <c r="FI26" s="547"/>
      <c r="FJ26" s="547"/>
      <c r="FK26" s="547"/>
      <c r="FL26" s="547"/>
      <c r="FM26" s="547"/>
      <c r="FN26" s="547"/>
      <c r="FO26" s="547"/>
      <c r="FP26" s="547"/>
      <c r="FQ26" s="547"/>
      <c r="FR26" s="547"/>
      <c r="FS26" s="547"/>
      <c r="FT26" s="547"/>
      <c r="FU26" s="547"/>
      <c r="FV26" s="547"/>
      <c r="FW26" s="547"/>
      <c r="FX26" s="547"/>
      <c r="FY26" s="547"/>
      <c r="FZ26" s="547"/>
      <c r="GA26" s="547"/>
      <c r="GB26" s="547"/>
      <c r="GC26" s="547"/>
      <c r="GD26" s="547"/>
      <c r="GE26" s="547"/>
      <c r="GF26" s="547"/>
      <c r="GG26" s="547"/>
      <c r="GH26" s="547"/>
      <c r="GI26" s="547"/>
      <c r="GJ26" s="547"/>
      <c r="GK26" s="547"/>
      <c r="GL26" s="547"/>
      <c r="GM26" s="547"/>
      <c r="GN26" s="547"/>
      <c r="GO26" s="547"/>
      <c r="GP26" s="547"/>
      <c r="GQ26" s="547"/>
      <c r="GR26" s="547"/>
      <c r="GS26" s="547"/>
      <c r="GT26" s="547"/>
      <c r="GU26" s="547"/>
      <c r="GV26" s="547"/>
      <c r="GW26" s="547"/>
      <c r="GX26" s="547"/>
      <c r="GY26" s="547"/>
      <c r="GZ26" s="547"/>
      <c r="HA26" s="547"/>
      <c r="HB26" s="547"/>
      <c r="HC26" s="547"/>
      <c r="HD26" s="547"/>
      <c r="HE26" s="547"/>
      <c r="HF26" s="547"/>
      <c r="HG26" s="547"/>
      <c r="HH26" s="547"/>
      <c r="HI26" s="547"/>
      <c r="HJ26" s="547"/>
      <c r="HK26" s="547"/>
      <c r="HL26" s="547"/>
      <c r="HM26" s="547"/>
      <c r="HN26" s="547"/>
      <c r="HO26" s="547"/>
      <c r="HP26" s="547"/>
      <c r="HQ26" s="547"/>
      <c r="HR26" s="547"/>
      <c r="HS26" s="547"/>
      <c r="HT26" s="547"/>
      <c r="HU26" s="547"/>
      <c r="HV26" s="547"/>
      <c r="HW26" s="547"/>
      <c r="HX26" s="547"/>
      <c r="HY26" s="547"/>
      <c r="HZ26" s="547"/>
      <c r="IA26" s="547"/>
      <c r="IB26" s="547"/>
      <c r="IC26" s="547"/>
      <c r="ID26" s="547"/>
      <c r="IE26" s="547"/>
      <c r="IF26" s="547"/>
      <c r="IG26" s="547"/>
      <c r="IH26" s="547"/>
      <c r="II26" s="547"/>
      <c r="IJ26" s="547"/>
      <c r="IK26" s="547"/>
      <c r="IL26" s="547"/>
      <c r="IM26" s="547"/>
      <c r="IN26" s="547"/>
      <c r="IO26" s="547"/>
      <c r="IP26" s="547"/>
      <c r="IQ26" s="547"/>
      <c r="IR26" s="547"/>
      <c r="IS26" s="547"/>
      <c r="IT26" s="547"/>
      <c r="IU26" s="547"/>
      <c r="IV26" s="547"/>
    </row>
    <row r="27" spans="1:256" ht="19.5" customHeight="1" x14ac:dyDescent="0.15">
      <c r="A27" s="544"/>
      <c r="B27" s="544"/>
      <c r="C27" s="544"/>
      <c r="D27" s="544"/>
      <c r="E27" s="544"/>
      <c r="F27" s="1022" t="str">
        <f>IF('入力シート（確認申請書）'!G407="","",'入力シート（確認申請書）'!G407)</f>
        <v/>
      </c>
      <c r="G27" s="1022"/>
      <c r="H27" s="1022"/>
      <c r="I27" s="1022"/>
      <c r="J27" s="1022"/>
      <c r="K27" s="1022"/>
      <c r="L27" s="1022"/>
      <c r="M27" s="1022"/>
      <c r="N27" s="1022"/>
      <c r="O27" s="1022"/>
      <c r="P27" s="1022"/>
      <c r="Q27" s="1022"/>
      <c r="R27" s="1022"/>
      <c r="S27" s="1022"/>
      <c r="T27" s="1022"/>
      <c r="U27" s="1022"/>
      <c r="V27" s="1022"/>
      <c r="W27" s="1022"/>
      <c r="X27" s="1022"/>
      <c r="Y27" s="489"/>
      <c r="Z27" s="489"/>
      <c r="AA27" s="489"/>
      <c r="AB27" s="489"/>
      <c r="AC27" s="489"/>
      <c r="AD27" s="489"/>
      <c r="AE27" s="489"/>
      <c r="AF27" s="489"/>
    </row>
    <row r="28" spans="1:256" ht="2.25" customHeight="1" x14ac:dyDescent="0.15">
      <c r="A28" s="545"/>
      <c r="B28" s="545" t="s">
        <v>165</v>
      </c>
      <c r="C28" s="545" t="s">
        <v>165</v>
      </c>
      <c r="D28" s="545"/>
      <c r="E28" s="545"/>
      <c r="F28" s="546"/>
      <c r="G28" s="546"/>
      <c r="H28" s="546"/>
      <c r="I28" s="546" t="s">
        <v>165</v>
      </c>
      <c r="J28" s="546"/>
      <c r="K28" s="546" t="s">
        <v>165</v>
      </c>
      <c r="L28" s="546" t="s">
        <v>165</v>
      </c>
      <c r="M28" s="546" t="s">
        <v>165</v>
      </c>
      <c r="N28" s="546" t="s">
        <v>165</v>
      </c>
      <c r="O28" s="546"/>
      <c r="P28" s="546"/>
      <c r="Q28" s="546"/>
      <c r="R28" s="546"/>
      <c r="S28" s="546"/>
      <c r="T28" s="546"/>
      <c r="U28" s="546"/>
      <c r="V28" s="546"/>
      <c r="W28" s="546"/>
      <c r="X28" s="546"/>
      <c r="Y28" s="546"/>
      <c r="Z28" s="546"/>
      <c r="AA28" s="546"/>
      <c r="AB28" s="546" t="s">
        <v>165</v>
      </c>
      <c r="AC28" s="546" t="s">
        <v>165</v>
      </c>
      <c r="AD28" s="546" t="s">
        <v>165</v>
      </c>
      <c r="AE28" s="546" t="s">
        <v>165</v>
      </c>
      <c r="AF28" s="546" t="s">
        <v>165</v>
      </c>
      <c r="AG28" s="547" t="s">
        <v>165</v>
      </c>
      <c r="AH28" s="547" t="s">
        <v>165</v>
      </c>
      <c r="AI28" s="547" t="s">
        <v>165</v>
      </c>
      <c r="AJ28" s="547" t="s">
        <v>165</v>
      </c>
      <c r="AK28" s="547" t="s">
        <v>165</v>
      </c>
      <c r="AL28" s="547" t="s">
        <v>165</v>
      </c>
      <c r="AM28" s="547" t="s">
        <v>165</v>
      </c>
      <c r="AN28" s="547" t="s">
        <v>165</v>
      </c>
      <c r="AO28" s="547" t="s">
        <v>165</v>
      </c>
      <c r="AP28" s="547" t="s">
        <v>165</v>
      </c>
      <c r="AQ28" s="547" t="s">
        <v>165</v>
      </c>
      <c r="AR28" s="547" t="s">
        <v>165</v>
      </c>
      <c r="AS28" s="547" t="s">
        <v>165</v>
      </c>
      <c r="AT28" s="547" t="s">
        <v>165</v>
      </c>
      <c r="AU28" s="547" t="s">
        <v>165</v>
      </c>
      <c r="AV28" s="547" t="s">
        <v>165</v>
      </c>
      <c r="AW28" s="547" t="s">
        <v>165</v>
      </c>
      <c r="AX28" s="547" t="s">
        <v>165</v>
      </c>
      <c r="AY28" s="547" t="s">
        <v>165</v>
      </c>
      <c r="AZ28" s="547" t="s">
        <v>165</v>
      </c>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7"/>
      <c r="CA28" s="547"/>
      <c r="CB28" s="547"/>
      <c r="CC28" s="547"/>
      <c r="CD28" s="547"/>
      <c r="CE28" s="547"/>
      <c r="CF28" s="547"/>
      <c r="CG28" s="547"/>
      <c r="CH28" s="547"/>
      <c r="CI28" s="547"/>
      <c r="CJ28" s="547"/>
      <c r="CK28" s="547"/>
      <c r="CL28" s="547"/>
      <c r="CM28" s="547"/>
      <c r="CN28" s="547"/>
      <c r="CO28" s="547"/>
      <c r="CP28" s="547"/>
      <c r="CQ28" s="547"/>
      <c r="CR28" s="547"/>
      <c r="CS28" s="547"/>
      <c r="CT28" s="547"/>
      <c r="CU28" s="547"/>
      <c r="CV28" s="547"/>
      <c r="CW28" s="547"/>
      <c r="CX28" s="547"/>
      <c r="CY28" s="547"/>
      <c r="CZ28" s="547"/>
      <c r="DA28" s="547"/>
      <c r="DB28" s="547"/>
      <c r="DC28" s="547"/>
      <c r="DD28" s="547"/>
      <c r="DE28" s="547"/>
      <c r="DF28" s="547"/>
      <c r="DG28" s="547"/>
      <c r="DH28" s="547"/>
      <c r="DI28" s="547"/>
      <c r="DJ28" s="547"/>
      <c r="DK28" s="547"/>
      <c r="DL28" s="547"/>
      <c r="DM28" s="547"/>
      <c r="DN28" s="547"/>
      <c r="DO28" s="547"/>
      <c r="DP28" s="547"/>
      <c r="DQ28" s="547"/>
      <c r="DR28" s="547"/>
      <c r="DS28" s="547"/>
      <c r="DT28" s="547"/>
      <c r="DU28" s="547"/>
      <c r="DV28" s="547"/>
      <c r="DW28" s="547"/>
      <c r="DX28" s="547"/>
      <c r="DY28" s="547"/>
      <c r="DZ28" s="547"/>
      <c r="EA28" s="547"/>
      <c r="EB28" s="547"/>
      <c r="EC28" s="547"/>
      <c r="ED28" s="547"/>
      <c r="EE28" s="547"/>
      <c r="EF28" s="547"/>
      <c r="EG28" s="547"/>
      <c r="EH28" s="547"/>
      <c r="EI28" s="547"/>
      <c r="EJ28" s="547"/>
      <c r="EK28" s="547"/>
      <c r="EL28" s="547"/>
      <c r="EM28" s="547"/>
      <c r="EN28" s="547"/>
      <c r="EO28" s="547"/>
      <c r="EP28" s="547"/>
      <c r="EQ28" s="547"/>
      <c r="ER28" s="547"/>
      <c r="ES28" s="547"/>
      <c r="ET28" s="547"/>
      <c r="EU28" s="547"/>
      <c r="EV28" s="547"/>
      <c r="EW28" s="547"/>
      <c r="EX28" s="547"/>
      <c r="EY28" s="547"/>
      <c r="EZ28" s="547"/>
      <c r="FA28" s="547"/>
      <c r="FB28" s="547"/>
      <c r="FC28" s="547"/>
      <c r="FD28" s="547"/>
      <c r="FE28" s="547"/>
      <c r="FF28" s="547"/>
      <c r="FG28" s="547"/>
      <c r="FH28" s="547"/>
      <c r="FI28" s="547"/>
      <c r="FJ28" s="547"/>
      <c r="FK28" s="547"/>
      <c r="FL28" s="547"/>
      <c r="FM28" s="547"/>
      <c r="FN28" s="547"/>
      <c r="FO28" s="547"/>
      <c r="FP28" s="547"/>
      <c r="FQ28" s="547"/>
      <c r="FR28" s="547"/>
      <c r="FS28" s="547"/>
      <c r="FT28" s="547"/>
      <c r="FU28" s="547"/>
      <c r="FV28" s="547"/>
      <c r="FW28" s="547"/>
      <c r="FX28" s="547"/>
      <c r="FY28" s="547"/>
      <c r="FZ28" s="547"/>
      <c r="GA28" s="547"/>
      <c r="GB28" s="547"/>
      <c r="GC28" s="547"/>
      <c r="GD28" s="547"/>
      <c r="GE28" s="547"/>
      <c r="GF28" s="547"/>
      <c r="GG28" s="547"/>
      <c r="GH28" s="547"/>
      <c r="GI28" s="547"/>
      <c r="GJ28" s="547"/>
      <c r="GK28" s="547"/>
      <c r="GL28" s="547"/>
      <c r="GM28" s="547"/>
      <c r="GN28" s="547"/>
      <c r="GO28" s="547"/>
      <c r="GP28" s="547"/>
      <c r="GQ28" s="547"/>
      <c r="GR28" s="547"/>
      <c r="GS28" s="547"/>
      <c r="GT28" s="547"/>
      <c r="GU28" s="547"/>
      <c r="GV28" s="547"/>
      <c r="GW28" s="547"/>
      <c r="GX28" s="547"/>
      <c r="GY28" s="547"/>
      <c r="GZ28" s="547"/>
      <c r="HA28" s="547"/>
      <c r="HB28" s="547"/>
      <c r="HC28" s="547"/>
      <c r="HD28" s="547"/>
      <c r="HE28" s="547"/>
      <c r="HF28" s="547"/>
      <c r="HG28" s="547"/>
      <c r="HH28" s="547"/>
      <c r="HI28" s="547"/>
      <c r="HJ28" s="547"/>
      <c r="HK28" s="547"/>
      <c r="HL28" s="547"/>
      <c r="HM28" s="547"/>
      <c r="HN28" s="547"/>
      <c r="HO28" s="547"/>
      <c r="HP28" s="547"/>
      <c r="HQ28" s="547"/>
      <c r="HR28" s="547"/>
      <c r="HS28" s="547"/>
      <c r="HT28" s="547"/>
      <c r="HU28" s="547"/>
      <c r="HV28" s="547"/>
      <c r="HW28" s="547"/>
      <c r="HX28" s="547"/>
      <c r="HY28" s="547"/>
      <c r="HZ28" s="547"/>
      <c r="IA28" s="547"/>
      <c r="IB28" s="547"/>
      <c r="IC28" s="547"/>
      <c r="ID28" s="547"/>
      <c r="IE28" s="547"/>
      <c r="IF28" s="547"/>
      <c r="IG28" s="547"/>
      <c r="IH28" s="547"/>
      <c r="II28" s="547"/>
      <c r="IJ28" s="547"/>
      <c r="IK28" s="547"/>
      <c r="IL28" s="547"/>
      <c r="IM28" s="547"/>
      <c r="IN28" s="547"/>
      <c r="IO28" s="547"/>
      <c r="IP28" s="547"/>
      <c r="IQ28" s="547"/>
      <c r="IR28" s="547"/>
      <c r="IS28" s="547"/>
      <c r="IT28" s="547"/>
      <c r="IU28" s="547"/>
      <c r="IV28" s="547"/>
    </row>
    <row r="29" spans="1:256" s="153" customFormat="1" ht="19.5" customHeight="1" x14ac:dyDescent="0.15">
      <c r="A29" s="544"/>
      <c r="B29" s="544"/>
      <c r="C29" s="544"/>
      <c r="D29" s="544"/>
      <c r="E29" s="544"/>
      <c r="F29" s="1022" t="str">
        <f>IF('入力シート（確認申請書）'!G409="","",'入力シート（確認申請書）'!G409)</f>
        <v/>
      </c>
      <c r="G29" s="1022"/>
      <c r="H29" s="1022"/>
      <c r="I29" s="1022"/>
      <c r="J29" s="1022"/>
      <c r="K29" s="1022"/>
      <c r="L29" s="1022"/>
      <c r="M29" s="1022"/>
      <c r="N29" s="1022"/>
      <c r="O29" s="1022"/>
      <c r="P29" s="1022"/>
      <c r="Q29" s="1022"/>
      <c r="R29" s="1022"/>
      <c r="S29" s="1022"/>
      <c r="T29" s="1022"/>
      <c r="U29" s="1022"/>
      <c r="V29" s="1022"/>
      <c r="W29" s="1022"/>
      <c r="X29" s="1022"/>
      <c r="Y29" s="489"/>
      <c r="Z29" s="489"/>
      <c r="AA29" s="489"/>
      <c r="AB29" s="489"/>
      <c r="AC29" s="489"/>
      <c r="AD29" s="489"/>
      <c r="AE29" s="489"/>
      <c r="AF29" s="489"/>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1"/>
      <c r="DD29" s="471"/>
      <c r="DE29" s="471"/>
      <c r="DF29" s="471"/>
      <c r="DG29" s="471"/>
      <c r="DH29" s="471"/>
      <c r="DI29" s="471"/>
      <c r="DJ29" s="471"/>
      <c r="DK29" s="471"/>
      <c r="DL29" s="471"/>
      <c r="DM29" s="471"/>
      <c r="DN29" s="471"/>
      <c r="DO29" s="471"/>
      <c r="DP29" s="471"/>
      <c r="DQ29" s="471"/>
      <c r="DR29" s="471"/>
      <c r="DS29" s="471"/>
      <c r="DT29" s="471"/>
      <c r="DU29" s="471"/>
      <c r="DV29" s="471"/>
      <c r="DW29" s="471"/>
      <c r="DX29" s="471"/>
      <c r="DY29" s="471"/>
      <c r="DZ29" s="471"/>
      <c r="EA29" s="471"/>
      <c r="EB29" s="471"/>
      <c r="EC29" s="471"/>
      <c r="ED29" s="471"/>
      <c r="EE29" s="471"/>
      <c r="EF29" s="471"/>
      <c r="EG29" s="471"/>
      <c r="EH29" s="471"/>
      <c r="EI29" s="471"/>
      <c r="EJ29" s="471"/>
      <c r="EK29" s="471"/>
      <c r="EL29" s="471"/>
      <c r="EM29" s="471"/>
      <c r="EN29" s="471"/>
      <c r="EO29" s="471"/>
      <c r="EP29" s="471"/>
      <c r="EQ29" s="471"/>
      <c r="ER29" s="471"/>
      <c r="ES29" s="471"/>
      <c r="ET29" s="471"/>
      <c r="EU29" s="471"/>
      <c r="EV29" s="471"/>
      <c r="EW29" s="471"/>
      <c r="EX29" s="471"/>
      <c r="EY29" s="471"/>
      <c r="EZ29" s="471"/>
      <c r="FA29" s="471"/>
      <c r="FB29" s="471"/>
      <c r="FC29" s="471"/>
      <c r="FD29" s="471"/>
      <c r="FE29" s="471"/>
      <c r="FF29" s="471"/>
      <c r="FG29" s="471"/>
      <c r="FH29" s="471"/>
      <c r="FI29" s="471"/>
      <c r="FJ29" s="471"/>
      <c r="FK29" s="471"/>
      <c r="FL29" s="471"/>
      <c r="FM29" s="471"/>
      <c r="FN29" s="471"/>
      <c r="FO29" s="471"/>
      <c r="FP29" s="471"/>
      <c r="FQ29" s="471"/>
      <c r="FR29" s="471"/>
      <c r="FS29" s="471"/>
      <c r="FT29" s="471"/>
      <c r="FU29" s="471"/>
      <c r="FV29" s="471"/>
      <c r="FW29" s="471"/>
      <c r="FX29" s="471"/>
      <c r="FY29" s="471"/>
      <c r="FZ29" s="471"/>
      <c r="GA29" s="471"/>
      <c r="GB29" s="471"/>
      <c r="GC29" s="471"/>
      <c r="GD29" s="471"/>
      <c r="GE29" s="471"/>
      <c r="GF29" s="471"/>
      <c r="GG29" s="471"/>
      <c r="GH29" s="471"/>
      <c r="GI29" s="471"/>
      <c r="GJ29" s="471"/>
      <c r="GK29" s="471"/>
      <c r="GL29" s="471"/>
      <c r="GM29" s="471"/>
      <c r="GN29" s="471"/>
      <c r="GO29" s="471"/>
      <c r="GP29" s="471"/>
      <c r="GQ29" s="471"/>
      <c r="GR29" s="471"/>
      <c r="GS29" s="471"/>
      <c r="GT29" s="471"/>
      <c r="GU29" s="471"/>
      <c r="GV29" s="471"/>
      <c r="GW29" s="471"/>
      <c r="GX29" s="471"/>
      <c r="GY29" s="471"/>
      <c r="GZ29" s="471"/>
      <c r="HA29" s="471"/>
      <c r="HB29" s="471"/>
      <c r="HC29" s="471"/>
      <c r="HD29" s="471"/>
      <c r="HE29" s="471"/>
      <c r="HF29" s="471"/>
      <c r="HG29" s="471"/>
      <c r="HH29" s="471"/>
      <c r="HI29" s="471"/>
      <c r="HJ29" s="471"/>
      <c r="HK29" s="471"/>
      <c r="HL29" s="471"/>
      <c r="HM29" s="471"/>
      <c r="HN29" s="471"/>
      <c r="HO29" s="471"/>
      <c r="HP29" s="471"/>
      <c r="HQ29" s="471"/>
      <c r="HR29" s="471"/>
      <c r="HS29" s="471"/>
      <c r="HT29" s="471"/>
      <c r="HU29" s="471"/>
      <c r="HV29" s="471"/>
      <c r="HW29" s="471"/>
      <c r="HX29" s="471"/>
      <c r="HY29" s="471"/>
      <c r="HZ29" s="471"/>
      <c r="IA29" s="471"/>
      <c r="IB29" s="471"/>
      <c r="IC29" s="471"/>
      <c r="ID29" s="471"/>
      <c r="IE29" s="471"/>
      <c r="IF29" s="471"/>
      <c r="IG29" s="471"/>
      <c r="IH29" s="471"/>
      <c r="II29" s="471"/>
      <c r="IJ29" s="471"/>
      <c r="IK29" s="471"/>
      <c r="IL29" s="471"/>
      <c r="IM29" s="471"/>
      <c r="IN29" s="471"/>
      <c r="IO29" s="471"/>
      <c r="IP29" s="471"/>
      <c r="IQ29" s="471"/>
      <c r="IR29" s="471"/>
      <c r="IS29" s="471"/>
      <c r="IT29" s="471"/>
      <c r="IU29" s="471"/>
      <c r="IV29" s="471"/>
    </row>
    <row r="30" spans="1:256" s="137" customFormat="1" ht="2.85" customHeight="1" x14ac:dyDescent="0.15">
      <c r="A30" s="545" t="s">
        <v>165</v>
      </c>
      <c r="B30" s="545" t="s">
        <v>165</v>
      </c>
      <c r="C30" s="545" t="s">
        <v>165</v>
      </c>
      <c r="D30" s="545"/>
      <c r="E30" s="545"/>
      <c r="F30" s="546"/>
      <c r="G30" s="546"/>
      <c r="H30" s="546"/>
      <c r="I30" s="546" t="s">
        <v>165</v>
      </c>
      <c r="J30" s="546"/>
      <c r="K30" s="546" t="s">
        <v>165</v>
      </c>
      <c r="L30" s="546" t="s">
        <v>165</v>
      </c>
      <c r="M30" s="546" t="s">
        <v>165</v>
      </c>
      <c r="N30" s="546" t="s">
        <v>165</v>
      </c>
      <c r="O30" s="546"/>
      <c r="P30" s="546"/>
      <c r="Q30" s="546"/>
      <c r="R30" s="546"/>
      <c r="S30" s="546"/>
      <c r="T30" s="546"/>
      <c r="U30" s="546"/>
      <c r="V30" s="546"/>
      <c r="W30" s="546"/>
      <c r="X30" s="546"/>
      <c r="Y30" s="546"/>
      <c r="Z30" s="546"/>
      <c r="AA30" s="546"/>
      <c r="AB30" s="546" t="s">
        <v>165</v>
      </c>
      <c r="AC30" s="546" t="s">
        <v>165</v>
      </c>
      <c r="AD30" s="546" t="s">
        <v>165</v>
      </c>
      <c r="AE30" s="546" t="s">
        <v>165</v>
      </c>
      <c r="AF30" s="546" t="s">
        <v>165</v>
      </c>
      <c r="AG30" s="547" t="s">
        <v>165</v>
      </c>
      <c r="AH30" s="547" t="s">
        <v>165</v>
      </c>
      <c r="AI30" s="547" t="s">
        <v>165</v>
      </c>
      <c r="AJ30" s="547" t="s">
        <v>165</v>
      </c>
      <c r="AK30" s="547" t="s">
        <v>165</v>
      </c>
      <c r="AL30" s="547" t="s">
        <v>165</v>
      </c>
      <c r="AM30" s="547" t="s">
        <v>165</v>
      </c>
      <c r="AN30" s="547" t="s">
        <v>165</v>
      </c>
      <c r="AO30" s="547" t="s">
        <v>165</v>
      </c>
      <c r="AP30" s="547" t="s">
        <v>165</v>
      </c>
      <c r="AQ30" s="547" t="s">
        <v>165</v>
      </c>
      <c r="AR30" s="547" t="s">
        <v>165</v>
      </c>
      <c r="AS30" s="547" t="s">
        <v>165</v>
      </c>
      <c r="AT30" s="547" t="s">
        <v>165</v>
      </c>
      <c r="AU30" s="547" t="s">
        <v>165</v>
      </c>
      <c r="AV30" s="547" t="s">
        <v>165</v>
      </c>
      <c r="AW30" s="547" t="s">
        <v>165</v>
      </c>
      <c r="AX30" s="547" t="s">
        <v>165</v>
      </c>
      <c r="AY30" s="547" t="s">
        <v>165</v>
      </c>
      <c r="AZ30" s="547" t="s">
        <v>165</v>
      </c>
      <c r="BA30" s="547"/>
      <c r="BB30" s="547"/>
      <c r="BC30" s="547"/>
      <c r="BD30" s="547"/>
      <c r="BE30" s="547"/>
      <c r="BF30" s="547"/>
      <c r="BG30" s="547"/>
      <c r="BH30" s="547"/>
      <c r="BI30" s="547"/>
      <c r="BJ30" s="547"/>
      <c r="BK30" s="547"/>
      <c r="BL30" s="547"/>
      <c r="BM30" s="547"/>
      <c r="BN30" s="547"/>
      <c r="BO30" s="547"/>
      <c r="BP30" s="547"/>
      <c r="BQ30" s="547"/>
      <c r="BR30" s="547"/>
      <c r="BS30" s="547"/>
      <c r="BT30" s="547"/>
      <c r="BU30" s="547"/>
      <c r="BV30" s="547"/>
      <c r="BW30" s="547"/>
      <c r="BX30" s="547"/>
      <c r="BY30" s="547"/>
      <c r="BZ30" s="547"/>
      <c r="CA30" s="547"/>
      <c r="CB30" s="547"/>
      <c r="CC30" s="547"/>
      <c r="CD30" s="547"/>
      <c r="CE30" s="547"/>
      <c r="CF30" s="547"/>
      <c r="CG30" s="547"/>
      <c r="CH30" s="547"/>
      <c r="CI30" s="547"/>
      <c r="CJ30" s="547"/>
      <c r="CK30" s="547"/>
      <c r="CL30" s="547"/>
      <c r="CM30" s="547"/>
      <c r="CN30" s="547"/>
      <c r="CO30" s="547"/>
      <c r="CP30" s="547"/>
      <c r="CQ30" s="547"/>
      <c r="CR30" s="547"/>
      <c r="CS30" s="547"/>
      <c r="CT30" s="547"/>
      <c r="CU30" s="547"/>
      <c r="CV30" s="547"/>
      <c r="CW30" s="547"/>
      <c r="CX30" s="547"/>
      <c r="CY30" s="547"/>
      <c r="CZ30" s="547"/>
      <c r="DA30" s="547"/>
      <c r="DB30" s="547"/>
      <c r="DC30" s="547"/>
      <c r="DD30" s="547"/>
      <c r="DE30" s="547"/>
      <c r="DF30" s="547"/>
      <c r="DG30" s="547"/>
      <c r="DH30" s="547"/>
      <c r="DI30" s="547"/>
      <c r="DJ30" s="547"/>
      <c r="DK30" s="547"/>
      <c r="DL30" s="547"/>
      <c r="DM30" s="547"/>
      <c r="DN30" s="547"/>
      <c r="DO30" s="547"/>
      <c r="DP30" s="547"/>
      <c r="DQ30" s="547"/>
      <c r="DR30" s="547"/>
      <c r="DS30" s="547"/>
      <c r="DT30" s="547"/>
      <c r="DU30" s="547"/>
      <c r="DV30" s="547"/>
      <c r="DW30" s="547"/>
      <c r="DX30" s="547"/>
      <c r="DY30" s="547"/>
      <c r="DZ30" s="547"/>
      <c r="EA30" s="547"/>
      <c r="EB30" s="547"/>
      <c r="EC30" s="547"/>
      <c r="ED30" s="547"/>
      <c r="EE30" s="547"/>
      <c r="EF30" s="547"/>
      <c r="EG30" s="547"/>
      <c r="EH30" s="547"/>
      <c r="EI30" s="547"/>
      <c r="EJ30" s="547"/>
      <c r="EK30" s="547"/>
      <c r="EL30" s="547"/>
      <c r="EM30" s="547"/>
      <c r="EN30" s="547"/>
      <c r="EO30" s="547"/>
      <c r="EP30" s="547"/>
      <c r="EQ30" s="547"/>
      <c r="ER30" s="547"/>
      <c r="ES30" s="547"/>
      <c r="ET30" s="547"/>
      <c r="EU30" s="547"/>
      <c r="EV30" s="547"/>
      <c r="EW30" s="547"/>
      <c r="EX30" s="547"/>
      <c r="EY30" s="547"/>
      <c r="EZ30" s="547"/>
      <c r="FA30" s="547"/>
      <c r="FB30" s="547"/>
      <c r="FC30" s="547"/>
      <c r="FD30" s="547"/>
      <c r="FE30" s="547"/>
      <c r="FF30" s="547"/>
      <c r="FG30" s="547"/>
      <c r="FH30" s="547"/>
      <c r="FI30" s="547"/>
      <c r="FJ30" s="547"/>
      <c r="FK30" s="547"/>
      <c r="FL30" s="547"/>
      <c r="FM30" s="547"/>
      <c r="FN30" s="547"/>
      <c r="FO30" s="547"/>
      <c r="FP30" s="547"/>
      <c r="FQ30" s="547"/>
      <c r="FR30" s="547"/>
      <c r="FS30" s="547"/>
      <c r="FT30" s="547"/>
      <c r="FU30" s="547"/>
      <c r="FV30" s="547"/>
      <c r="FW30" s="547"/>
      <c r="FX30" s="547"/>
      <c r="FY30" s="547"/>
      <c r="FZ30" s="547"/>
      <c r="GA30" s="547"/>
      <c r="GB30" s="547"/>
      <c r="GC30" s="547"/>
      <c r="GD30" s="547"/>
      <c r="GE30" s="547"/>
      <c r="GF30" s="547"/>
      <c r="GG30" s="547"/>
      <c r="GH30" s="547"/>
      <c r="GI30" s="547"/>
      <c r="GJ30" s="547"/>
      <c r="GK30" s="547"/>
      <c r="GL30" s="547"/>
      <c r="GM30" s="547"/>
      <c r="GN30" s="547"/>
      <c r="GO30" s="547"/>
      <c r="GP30" s="547"/>
      <c r="GQ30" s="547"/>
      <c r="GR30" s="547"/>
      <c r="GS30" s="547"/>
      <c r="GT30" s="547"/>
      <c r="GU30" s="547"/>
      <c r="GV30" s="547"/>
      <c r="GW30" s="547"/>
      <c r="GX30" s="547"/>
      <c r="GY30" s="547"/>
      <c r="GZ30" s="547"/>
      <c r="HA30" s="547"/>
      <c r="HB30" s="547"/>
      <c r="HC30" s="547"/>
      <c r="HD30" s="547"/>
      <c r="HE30" s="547"/>
      <c r="HF30" s="547"/>
      <c r="HG30" s="547"/>
      <c r="HH30" s="547"/>
      <c r="HI30" s="547"/>
      <c r="HJ30" s="547"/>
      <c r="HK30" s="547"/>
      <c r="HL30" s="547"/>
      <c r="HM30" s="547"/>
      <c r="HN30" s="547"/>
      <c r="HO30" s="547"/>
      <c r="HP30" s="547"/>
      <c r="HQ30" s="547"/>
      <c r="HR30" s="547"/>
      <c r="HS30" s="547"/>
      <c r="HT30" s="547"/>
      <c r="HU30" s="547"/>
      <c r="HV30" s="547"/>
      <c r="HW30" s="547"/>
      <c r="HX30" s="547"/>
      <c r="HY30" s="547"/>
      <c r="HZ30" s="547"/>
      <c r="IA30" s="547"/>
      <c r="IB30" s="547"/>
      <c r="IC30" s="547"/>
      <c r="ID30" s="547"/>
      <c r="IE30" s="547"/>
      <c r="IF30" s="547"/>
      <c r="IG30" s="547"/>
      <c r="IH30" s="547"/>
      <c r="II30" s="547"/>
      <c r="IJ30" s="547"/>
      <c r="IK30" s="547"/>
      <c r="IL30" s="547"/>
      <c r="IM30" s="547"/>
      <c r="IN30" s="547"/>
      <c r="IO30" s="547"/>
      <c r="IP30" s="547"/>
      <c r="IQ30" s="547"/>
      <c r="IR30" s="547"/>
      <c r="IS30" s="547"/>
      <c r="IT30" s="547"/>
      <c r="IU30" s="547"/>
      <c r="IV30" s="547"/>
    </row>
    <row r="31" spans="1:256" s="153" customFormat="1" ht="19.5" customHeight="1" x14ac:dyDescent="0.15">
      <c r="A31" s="544"/>
      <c r="B31" s="544"/>
      <c r="C31" s="544"/>
      <c r="D31" s="544"/>
      <c r="E31" s="544"/>
      <c r="F31" s="1022" t="str">
        <f>IF('入力シート（確認申請書）'!G411="","",'入力シート（確認申請書）'!G411)</f>
        <v/>
      </c>
      <c r="G31" s="1022"/>
      <c r="H31" s="1022"/>
      <c r="I31" s="1022"/>
      <c r="J31" s="1022"/>
      <c r="K31" s="1022"/>
      <c r="L31" s="1022"/>
      <c r="M31" s="1022"/>
      <c r="N31" s="1022"/>
      <c r="O31" s="1022"/>
      <c r="P31" s="1022"/>
      <c r="Q31" s="1022"/>
      <c r="R31" s="1022"/>
      <c r="S31" s="1022"/>
      <c r="T31" s="1022"/>
      <c r="U31" s="1022"/>
      <c r="V31" s="1022"/>
      <c r="W31" s="1022"/>
      <c r="X31" s="1022"/>
      <c r="Y31" s="489"/>
      <c r="Z31" s="489"/>
      <c r="AA31" s="489"/>
      <c r="AB31" s="489"/>
      <c r="AC31" s="489"/>
      <c r="AD31" s="489"/>
      <c r="AE31" s="489"/>
      <c r="AF31" s="489"/>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1"/>
      <c r="DM31" s="471"/>
      <c r="DN31" s="471"/>
      <c r="DO31" s="471"/>
      <c r="DP31" s="471"/>
      <c r="DQ31" s="471"/>
      <c r="DR31" s="471"/>
      <c r="DS31" s="471"/>
      <c r="DT31" s="471"/>
      <c r="DU31" s="471"/>
      <c r="DV31" s="471"/>
      <c r="DW31" s="471"/>
      <c r="DX31" s="471"/>
      <c r="DY31" s="471"/>
      <c r="DZ31" s="471"/>
      <c r="EA31" s="471"/>
      <c r="EB31" s="471"/>
      <c r="EC31" s="471"/>
      <c r="ED31" s="471"/>
      <c r="EE31" s="471"/>
      <c r="EF31" s="471"/>
      <c r="EG31" s="471"/>
      <c r="EH31" s="471"/>
      <c r="EI31" s="471"/>
      <c r="EJ31" s="471"/>
      <c r="EK31" s="471"/>
      <c r="EL31" s="471"/>
      <c r="EM31" s="471"/>
      <c r="EN31" s="471"/>
      <c r="EO31" s="471"/>
      <c r="EP31" s="471"/>
      <c r="EQ31" s="471"/>
      <c r="ER31" s="471"/>
      <c r="ES31" s="471"/>
      <c r="ET31" s="471"/>
      <c r="EU31" s="471"/>
      <c r="EV31" s="471"/>
      <c r="EW31" s="471"/>
      <c r="EX31" s="471"/>
      <c r="EY31" s="471"/>
      <c r="EZ31" s="471"/>
      <c r="FA31" s="471"/>
      <c r="FB31" s="471"/>
      <c r="FC31" s="471"/>
      <c r="FD31" s="471"/>
      <c r="FE31" s="471"/>
      <c r="FF31" s="471"/>
      <c r="FG31" s="471"/>
      <c r="FH31" s="471"/>
      <c r="FI31" s="471"/>
      <c r="FJ31" s="471"/>
      <c r="FK31" s="471"/>
      <c r="FL31" s="471"/>
      <c r="FM31" s="471"/>
      <c r="FN31" s="471"/>
      <c r="FO31" s="471"/>
      <c r="FP31" s="471"/>
      <c r="FQ31" s="471"/>
      <c r="FR31" s="471"/>
      <c r="FS31" s="471"/>
      <c r="FT31" s="471"/>
      <c r="FU31" s="471"/>
      <c r="FV31" s="471"/>
      <c r="FW31" s="471"/>
      <c r="FX31" s="471"/>
      <c r="FY31" s="471"/>
      <c r="FZ31" s="471"/>
      <c r="GA31" s="471"/>
      <c r="GB31" s="471"/>
      <c r="GC31" s="471"/>
      <c r="GD31" s="471"/>
      <c r="GE31" s="471"/>
      <c r="GF31" s="471"/>
      <c r="GG31" s="471"/>
      <c r="GH31" s="471"/>
      <c r="GI31" s="471"/>
      <c r="GJ31" s="471"/>
      <c r="GK31" s="471"/>
      <c r="GL31" s="471"/>
      <c r="GM31" s="471"/>
      <c r="GN31" s="471"/>
      <c r="GO31" s="471"/>
      <c r="GP31" s="471"/>
      <c r="GQ31" s="471"/>
      <c r="GR31" s="471"/>
      <c r="GS31" s="471"/>
      <c r="GT31" s="471"/>
      <c r="GU31" s="471"/>
      <c r="GV31" s="471"/>
      <c r="GW31" s="471"/>
      <c r="GX31" s="471"/>
      <c r="GY31" s="471"/>
      <c r="GZ31" s="471"/>
      <c r="HA31" s="471"/>
      <c r="HB31" s="471"/>
      <c r="HC31" s="471"/>
      <c r="HD31" s="471"/>
      <c r="HE31" s="471"/>
      <c r="HF31" s="471"/>
      <c r="HG31" s="471"/>
      <c r="HH31" s="471"/>
      <c r="HI31" s="471"/>
      <c r="HJ31" s="471"/>
      <c r="HK31" s="471"/>
      <c r="HL31" s="471"/>
      <c r="HM31" s="471"/>
      <c r="HN31" s="471"/>
      <c r="HO31" s="471"/>
      <c r="HP31" s="471"/>
      <c r="HQ31" s="471"/>
      <c r="HR31" s="471"/>
      <c r="HS31" s="471"/>
      <c r="HT31" s="471"/>
      <c r="HU31" s="471"/>
      <c r="HV31" s="471"/>
      <c r="HW31" s="471"/>
      <c r="HX31" s="471"/>
      <c r="HY31" s="471"/>
      <c r="HZ31" s="471"/>
      <c r="IA31" s="471"/>
      <c r="IB31" s="471"/>
      <c r="IC31" s="471"/>
      <c r="ID31" s="471"/>
      <c r="IE31" s="471"/>
      <c r="IF31" s="471"/>
      <c r="IG31" s="471"/>
      <c r="IH31" s="471"/>
      <c r="II31" s="471"/>
      <c r="IJ31" s="471"/>
      <c r="IK31" s="471"/>
      <c r="IL31" s="471"/>
      <c r="IM31" s="471"/>
      <c r="IN31" s="471"/>
      <c r="IO31" s="471"/>
      <c r="IP31" s="471"/>
      <c r="IQ31" s="471"/>
      <c r="IR31" s="471"/>
      <c r="IS31" s="471"/>
      <c r="IT31" s="471"/>
      <c r="IU31" s="471"/>
      <c r="IV31" s="471"/>
    </row>
    <row r="32" spans="1:256" s="137" customFormat="1" ht="2.85" customHeight="1" x14ac:dyDescent="0.15">
      <c r="A32" s="471"/>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c r="CI32" s="471"/>
      <c r="CJ32" s="471"/>
      <c r="CK32" s="471"/>
      <c r="CL32" s="471"/>
      <c r="CM32" s="471"/>
      <c r="CN32" s="471"/>
      <c r="CO32" s="471"/>
      <c r="CP32" s="471"/>
      <c r="CQ32" s="471"/>
      <c r="CR32" s="471"/>
      <c r="CS32" s="471"/>
      <c r="CT32" s="471"/>
      <c r="CU32" s="471"/>
      <c r="CV32" s="471"/>
      <c r="CW32" s="471"/>
      <c r="CX32" s="471"/>
      <c r="CY32" s="471"/>
      <c r="CZ32" s="471"/>
      <c r="DA32" s="471"/>
      <c r="DB32" s="471"/>
      <c r="DC32" s="471"/>
      <c r="DD32" s="471"/>
      <c r="DE32" s="471"/>
      <c r="DF32" s="471"/>
      <c r="DG32" s="471"/>
      <c r="DH32" s="471"/>
      <c r="DI32" s="471"/>
      <c r="DJ32" s="471"/>
      <c r="DK32" s="471"/>
      <c r="DL32" s="471"/>
      <c r="DM32" s="471"/>
      <c r="DN32" s="471"/>
      <c r="DO32" s="471"/>
      <c r="DP32" s="471"/>
      <c r="DQ32" s="471"/>
      <c r="DR32" s="471"/>
      <c r="DS32" s="471"/>
      <c r="DT32" s="471"/>
      <c r="DU32" s="471"/>
      <c r="DV32" s="471"/>
      <c r="DW32" s="471"/>
      <c r="DX32" s="471"/>
      <c r="DY32" s="471"/>
      <c r="DZ32" s="471"/>
      <c r="EA32" s="471"/>
      <c r="EB32" s="471"/>
      <c r="EC32" s="471"/>
      <c r="ED32" s="471"/>
      <c r="EE32" s="471"/>
      <c r="EF32" s="471"/>
      <c r="EG32" s="471"/>
      <c r="EH32" s="471"/>
      <c r="EI32" s="471"/>
      <c r="EJ32" s="471"/>
      <c r="EK32" s="471"/>
      <c r="EL32" s="471"/>
      <c r="EM32" s="471"/>
      <c r="EN32" s="471"/>
      <c r="EO32" s="471"/>
      <c r="EP32" s="471"/>
      <c r="EQ32" s="471"/>
      <c r="ER32" s="471"/>
      <c r="ES32" s="471"/>
      <c r="ET32" s="471"/>
      <c r="EU32" s="471"/>
      <c r="EV32" s="471"/>
      <c r="EW32" s="471"/>
      <c r="EX32" s="471"/>
      <c r="EY32" s="471"/>
      <c r="EZ32" s="471"/>
      <c r="FA32" s="471"/>
      <c r="FB32" s="471"/>
      <c r="FC32" s="471"/>
      <c r="FD32" s="471"/>
      <c r="FE32" s="471"/>
      <c r="FF32" s="471"/>
      <c r="FG32" s="471"/>
      <c r="FH32" s="471"/>
      <c r="FI32" s="471"/>
      <c r="FJ32" s="471"/>
      <c r="FK32" s="471"/>
      <c r="FL32" s="471"/>
      <c r="FM32" s="471"/>
      <c r="FN32" s="471"/>
      <c r="FO32" s="471"/>
      <c r="FP32" s="471"/>
      <c r="FQ32" s="471"/>
      <c r="FR32" s="471"/>
      <c r="FS32" s="471"/>
      <c r="FT32" s="471"/>
      <c r="FU32" s="471"/>
      <c r="FV32" s="471"/>
      <c r="FW32" s="471"/>
      <c r="FX32" s="471"/>
      <c r="FY32" s="471"/>
      <c r="FZ32" s="471"/>
      <c r="GA32" s="471"/>
      <c r="GB32" s="471"/>
      <c r="GC32" s="471"/>
      <c r="GD32" s="471"/>
      <c r="GE32" s="471"/>
      <c r="GF32" s="471"/>
      <c r="GG32" s="471"/>
      <c r="GH32" s="471"/>
      <c r="GI32" s="471"/>
      <c r="GJ32" s="471"/>
      <c r="GK32" s="471"/>
      <c r="GL32" s="471"/>
      <c r="GM32" s="471"/>
      <c r="GN32" s="471"/>
      <c r="GO32" s="471"/>
      <c r="GP32" s="471"/>
      <c r="GQ32" s="471"/>
      <c r="GR32" s="471"/>
      <c r="GS32" s="471"/>
      <c r="GT32" s="471"/>
      <c r="GU32" s="471"/>
      <c r="GV32" s="471"/>
      <c r="GW32" s="471"/>
      <c r="GX32" s="471"/>
      <c r="GY32" s="471"/>
      <c r="GZ32" s="471"/>
      <c r="HA32" s="471"/>
      <c r="HB32" s="471"/>
      <c r="HC32" s="471"/>
      <c r="HD32" s="471"/>
      <c r="HE32" s="471"/>
      <c r="HF32" s="471"/>
      <c r="HG32" s="471"/>
      <c r="HH32" s="471"/>
      <c r="HI32" s="471"/>
      <c r="HJ32" s="471"/>
      <c r="HK32" s="471"/>
      <c r="HL32" s="471"/>
      <c r="HM32" s="471"/>
      <c r="HN32" s="471"/>
      <c r="HO32" s="471"/>
      <c r="HP32" s="471"/>
      <c r="HQ32" s="471"/>
      <c r="HR32" s="471"/>
      <c r="HS32" s="471"/>
      <c r="HT32" s="471"/>
      <c r="HU32" s="471"/>
      <c r="HV32" s="471"/>
      <c r="HW32" s="471"/>
      <c r="HX32" s="471"/>
      <c r="HY32" s="471"/>
      <c r="HZ32" s="471"/>
      <c r="IA32" s="471"/>
      <c r="IB32" s="471"/>
      <c r="IC32" s="471"/>
      <c r="ID32" s="471"/>
      <c r="IE32" s="471"/>
      <c r="IF32" s="471"/>
      <c r="IG32" s="471"/>
      <c r="IH32" s="471"/>
      <c r="II32" s="471"/>
      <c r="IJ32" s="471"/>
      <c r="IK32" s="471"/>
      <c r="IL32" s="471"/>
      <c r="IM32" s="471"/>
      <c r="IN32" s="471"/>
      <c r="IO32" s="471"/>
      <c r="IP32" s="471"/>
      <c r="IQ32" s="471"/>
      <c r="IR32" s="471"/>
      <c r="IS32" s="471"/>
      <c r="IT32" s="471"/>
      <c r="IU32" s="471"/>
      <c r="IV32" s="471"/>
    </row>
    <row r="33" spans="1:256" s="153" customFormat="1" ht="19.5" customHeight="1" x14ac:dyDescent="0.15">
      <c r="A33" s="544"/>
      <c r="B33" s="544"/>
      <c r="C33" s="544"/>
      <c r="D33" s="544"/>
      <c r="E33" s="544"/>
      <c r="F33" s="1022"/>
      <c r="G33" s="1022"/>
      <c r="H33" s="1022"/>
      <c r="I33" s="1022"/>
      <c r="J33" s="1022"/>
      <c r="K33" s="1022"/>
      <c r="L33" s="1022"/>
      <c r="M33" s="1022"/>
      <c r="N33" s="1022"/>
      <c r="O33" s="1022"/>
      <c r="P33" s="1022"/>
      <c r="Q33" s="1022"/>
      <c r="R33" s="1022"/>
      <c r="S33" s="1022"/>
      <c r="T33" s="1022"/>
      <c r="U33" s="1022"/>
      <c r="V33" s="1022"/>
      <c r="W33" s="1022"/>
      <c r="X33" s="1022"/>
      <c r="Y33" s="489"/>
      <c r="Z33" s="489"/>
      <c r="AA33" s="489"/>
      <c r="AB33" s="489"/>
      <c r="AC33" s="489"/>
      <c r="AD33" s="489"/>
      <c r="AE33" s="489"/>
      <c r="AF33" s="489"/>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c r="CO33" s="471"/>
      <c r="CP33" s="471"/>
      <c r="CQ33" s="471"/>
      <c r="CR33" s="471"/>
      <c r="CS33" s="471"/>
      <c r="CT33" s="471"/>
      <c r="CU33" s="471"/>
      <c r="CV33" s="471"/>
      <c r="CW33" s="471"/>
      <c r="CX33" s="471"/>
      <c r="CY33" s="471"/>
      <c r="CZ33" s="471"/>
      <c r="DA33" s="471"/>
      <c r="DB33" s="471"/>
      <c r="DC33" s="471"/>
      <c r="DD33" s="471"/>
      <c r="DE33" s="471"/>
      <c r="DF33" s="471"/>
      <c r="DG33" s="471"/>
      <c r="DH33" s="471"/>
      <c r="DI33" s="471"/>
      <c r="DJ33" s="471"/>
      <c r="DK33" s="471"/>
      <c r="DL33" s="471"/>
      <c r="DM33" s="471"/>
      <c r="DN33" s="471"/>
      <c r="DO33" s="471"/>
      <c r="DP33" s="471"/>
      <c r="DQ33" s="471"/>
      <c r="DR33" s="471"/>
      <c r="DS33" s="471"/>
      <c r="DT33" s="471"/>
      <c r="DU33" s="471"/>
      <c r="DV33" s="471"/>
      <c r="DW33" s="471"/>
      <c r="DX33" s="471"/>
      <c r="DY33" s="471"/>
      <c r="DZ33" s="471"/>
      <c r="EA33" s="471"/>
      <c r="EB33" s="471"/>
      <c r="EC33" s="471"/>
      <c r="ED33" s="471"/>
      <c r="EE33" s="471"/>
      <c r="EF33" s="471"/>
      <c r="EG33" s="471"/>
      <c r="EH33" s="471"/>
      <c r="EI33" s="471"/>
      <c r="EJ33" s="471"/>
      <c r="EK33" s="471"/>
      <c r="EL33" s="471"/>
      <c r="EM33" s="471"/>
      <c r="EN33" s="471"/>
      <c r="EO33" s="471"/>
      <c r="EP33" s="471"/>
      <c r="EQ33" s="471"/>
      <c r="ER33" s="471"/>
      <c r="ES33" s="471"/>
      <c r="ET33" s="471"/>
      <c r="EU33" s="471"/>
      <c r="EV33" s="471"/>
      <c r="EW33" s="471"/>
      <c r="EX33" s="471"/>
      <c r="EY33" s="471"/>
      <c r="EZ33" s="471"/>
      <c r="FA33" s="471"/>
      <c r="FB33" s="471"/>
      <c r="FC33" s="471"/>
      <c r="FD33" s="471"/>
      <c r="FE33" s="471"/>
      <c r="FF33" s="471"/>
      <c r="FG33" s="471"/>
      <c r="FH33" s="471"/>
      <c r="FI33" s="471"/>
      <c r="FJ33" s="471"/>
      <c r="FK33" s="471"/>
      <c r="FL33" s="471"/>
      <c r="FM33" s="471"/>
      <c r="FN33" s="471"/>
      <c r="FO33" s="471"/>
      <c r="FP33" s="471"/>
      <c r="FQ33" s="471"/>
      <c r="FR33" s="471"/>
      <c r="FS33" s="471"/>
      <c r="FT33" s="471"/>
      <c r="FU33" s="471"/>
      <c r="FV33" s="471"/>
      <c r="FW33" s="471"/>
      <c r="FX33" s="471"/>
      <c r="FY33" s="471"/>
      <c r="FZ33" s="471"/>
      <c r="GA33" s="471"/>
      <c r="GB33" s="471"/>
      <c r="GC33" s="471"/>
      <c r="GD33" s="471"/>
      <c r="GE33" s="471"/>
      <c r="GF33" s="471"/>
      <c r="GG33" s="471"/>
      <c r="GH33" s="471"/>
      <c r="GI33" s="471"/>
      <c r="GJ33" s="471"/>
      <c r="GK33" s="471"/>
      <c r="GL33" s="471"/>
      <c r="GM33" s="471"/>
      <c r="GN33" s="471"/>
      <c r="GO33" s="471"/>
      <c r="GP33" s="471"/>
      <c r="GQ33" s="471"/>
      <c r="GR33" s="471"/>
      <c r="GS33" s="471"/>
      <c r="GT33" s="471"/>
      <c r="GU33" s="471"/>
      <c r="GV33" s="471"/>
      <c r="GW33" s="471"/>
      <c r="GX33" s="471"/>
      <c r="GY33" s="471"/>
      <c r="GZ33" s="471"/>
      <c r="HA33" s="471"/>
      <c r="HB33" s="471"/>
      <c r="HC33" s="471"/>
      <c r="HD33" s="471"/>
      <c r="HE33" s="471"/>
      <c r="HF33" s="471"/>
      <c r="HG33" s="471"/>
      <c r="HH33" s="471"/>
      <c r="HI33" s="471"/>
      <c r="HJ33" s="471"/>
      <c r="HK33" s="471"/>
      <c r="HL33" s="471"/>
      <c r="HM33" s="471"/>
      <c r="HN33" s="471"/>
      <c r="HO33" s="471"/>
      <c r="HP33" s="471"/>
      <c r="HQ33" s="471"/>
      <c r="HR33" s="471"/>
      <c r="HS33" s="471"/>
      <c r="HT33" s="471"/>
      <c r="HU33" s="471"/>
      <c r="HV33" s="471"/>
      <c r="HW33" s="471"/>
      <c r="HX33" s="471"/>
      <c r="HY33" s="471"/>
      <c r="HZ33" s="471"/>
      <c r="IA33" s="471"/>
      <c r="IB33" s="471"/>
      <c r="IC33" s="471"/>
      <c r="ID33" s="471"/>
      <c r="IE33" s="471"/>
      <c r="IF33" s="471"/>
      <c r="IG33" s="471"/>
      <c r="IH33" s="471"/>
      <c r="II33" s="471"/>
      <c r="IJ33" s="471"/>
      <c r="IK33" s="471"/>
      <c r="IL33" s="471"/>
      <c r="IM33" s="471"/>
      <c r="IN33" s="471"/>
      <c r="IO33" s="471"/>
      <c r="IP33" s="471"/>
      <c r="IQ33" s="471"/>
      <c r="IR33" s="471"/>
      <c r="IS33" s="471"/>
      <c r="IT33" s="471"/>
      <c r="IU33" s="471"/>
      <c r="IV33" s="471"/>
    </row>
    <row r="34" spans="1:256" s="137" customFormat="1" ht="2.85" customHeight="1" x14ac:dyDescent="0.15">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c r="CO34" s="471"/>
      <c r="CP34" s="471"/>
      <c r="CQ34" s="471"/>
      <c r="CR34" s="471"/>
      <c r="CS34" s="471"/>
      <c r="CT34" s="471"/>
      <c r="CU34" s="471"/>
      <c r="CV34" s="471"/>
      <c r="CW34" s="471"/>
      <c r="CX34" s="471"/>
      <c r="CY34" s="471"/>
      <c r="CZ34" s="471"/>
      <c r="DA34" s="471"/>
      <c r="DB34" s="471"/>
      <c r="DC34" s="471"/>
      <c r="DD34" s="471"/>
      <c r="DE34" s="471"/>
      <c r="DF34" s="471"/>
      <c r="DG34" s="471"/>
      <c r="DH34" s="471"/>
      <c r="DI34" s="471"/>
      <c r="DJ34" s="471"/>
      <c r="DK34" s="471"/>
      <c r="DL34" s="471"/>
      <c r="DM34" s="471"/>
      <c r="DN34" s="471"/>
      <c r="DO34" s="471"/>
      <c r="DP34" s="471"/>
      <c r="DQ34" s="471"/>
      <c r="DR34" s="471"/>
      <c r="DS34" s="471"/>
      <c r="DT34" s="471"/>
      <c r="DU34" s="471"/>
      <c r="DV34" s="471"/>
      <c r="DW34" s="471"/>
      <c r="DX34" s="471"/>
      <c r="DY34" s="471"/>
      <c r="DZ34" s="471"/>
      <c r="EA34" s="471"/>
      <c r="EB34" s="471"/>
      <c r="EC34" s="471"/>
      <c r="ED34" s="471"/>
      <c r="EE34" s="471"/>
      <c r="EF34" s="471"/>
      <c r="EG34" s="471"/>
      <c r="EH34" s="471"/>
      <c r="EI34" s="471"/>
      <c r="EJ34" s="471"/>
      <c r="EK34" s="471"/>
      <c r="EL34" s="471"/>
      <c r="EM34" s="471"/>
      <c r="EN34" s="471"/>
      <c r="EO34" s="471"/>
      <c r="EP34" s="471"/>
      <c r="EQ34" s="471"/>
      <c r="ER34" s="471"/>
      <c r="ES34" s="471"/>
      <c r="ET34" s="471"/>
      <c r="EU34" s="471"/>
      <c r="EV34" s="471"/>
      <c r="EW34" s="471"/>
      <c r="EX34" s="471"/>
      <c r="EY34" s="471"/>
      <c r="EZ34" s="471"/>
      <c r="FA34" s="471"/>
      <c r="FB34" s="471"/>
      <c r="FC34" s="471"/>
      <c r="FD34" s="471"/>
      <c r="FE34" s="471"/>
      <c r="FF34" s="471"/>
      <c r="FG34" s="471"/>
      <c r="FH34" s="471"/>
      <c r="FI34" s="471"/>
      <c r="FJ34" s="471"/>
      <c r="FK34" s="471"/>
      <c r="FL34" s="471"/>
      <c r="FM34" s="471"/>
      <c r="FN34" s="471"/>
      <c r="FO34" s="471"/>
      <c r="FP34" s="471"/>
      <c r="FQ34" s="471"/>
      <c r="FR34" s="471"/>
      <c r="FS34" s="471"/>
      <c r="FT34" s="471"/>
      <c r="FU34" s="471"/>
      <c r="FV34" s="471"/>
      <c r="FW34" s="471"/>
      <c r="FX34" s="471"/>
      <c r="FY34" s="471"/>
      <c r="FZ34" s="471"/>
      <c r="GA34" s="471"/>
      <c r="GB34" s="471"/>
      <c r="GC34" s="471"/>
      <c r="GD34" s="471"/>
      <c r="GE34" s="471"/>
      <c r="GF34" s="471"/>
      <c r="GG34" s="471"/>
      <c r="GH34" s="471"/>
      <c r="GI34" s="471"/>
      <c r="GJ34" s="471"/>
      <c r="GK34" s="471"/>
      <c r="GL34" s="471"/>
      <c r="GM34" s="471"/>
      <c r="GN34" s="471"/>
      <c r="GO34" s="471"/>
      <c r="GP34" s="471"/>
      <c r="GQ34" s="471"/>
      <c r="GR34" s="471"/>
      <c r="GS34" s="471"/>
      <c r="GT34" s="471"/>
      <c r="GU34" s="471"/>
      <c r="GV34" s="471"/>
      <c r="GW34" s="471"/>
      <c r="GX34" s="471"/>
      <c r="GY34" s="471"/>
      <c r="GZ34" s="471"/>
      <c r="HA34" s="471"/>
      <c r="HB34" s="471"/>
      <c r="HC34" s="471"/>
      <c r="HD34" s="471"/>
      <c r="HE34" s="471"/>
      <c r="HF34" s="471"/>
      <c r="HG34" s="471"/>
      <c r="HH34" s="471"/>
      <c r="HI34" s="471"/>
      <c r="HJ34" s="471"/>
      <c r="HK34" s="471"/>
      <c r="HL34" s="471"/>
      <c r="HM34" s="471"/>
      <c r="HN34" s="471"/>
      <c r="HO34" s="471"/>
      <c r="HP34" s="471"/>
      <c r="HQ34" s="471"/>
      <c r="HR34" s="471"/>
      <c r="HS34" s="471"/>
      <c r="HT34" s="471"/>
      <c r="HU34" s="471"/>
      <c r="HV34" s="471"/>
      <c r="HW34" s="471"/>
      <c r="HX34" s="471"/>
      <c r="HY34" s="471"/>
      <c r="HZ34" s="471"/>
      <c r="IA34" s="471"/>
      <c r="IB34" s="471"/>
      <c r="IC34" s="471"/>
      <c r="ID34" s="471"/>
      <c r="IE34" s="471"/>
      <c r="IF34" s="471"/>
      <c r="IG34" s="471"/>
      <c r="IH34" s="471"/>
      <c r="II34" s="471"/>
      <c r="IJ34" s="471"/>
      <c r="IK34" s="471"/>
      <c r="IL34" s="471"/>
      <c r="IM34" s="471"/>
      <c r="IN34" s="471"/>
      <c r="IO34" s="471"/>
      <c r="IP34" s="471"/>
      <c r="IQ34" s="471"/>
      <c r="IR34" s="471"/>
      <c r="IS34" s="471"/>
      <c r="IT34" s="471"/>
      <c r="IU34" s="471"/>
      <c r="IV34" s="471"/>
    </row>
    <row r="35" spans="1:256" s="153" customFormat="1" ht="19.5" customHeight="1" x14ac:dyDescent="0.15">
      <c r="A35" s="471"/>
      <c r="B35" s="471" t="s">
        <v>1014</v>
      </c>
      <c r="C35" s="471"/>
      <c r="D35" s="471"/>
      <c r="E35" s="471"/>
      <c r="F35" s="1026" t="str">
        <f>IF('入力シート（確認申請書）'!K401="","",'入力シート（確認申請書）'!K401)</f>
        <v/>
      </c>
      <c r="G35" s="1026"/>
      <c r="H35" s="1026"/>
      <c r="I35" s="1026"/>
      <c r="J35" s="1026"/>
      <c r="K35" s="1026"/>
      <c r="L35" s="1026"/>
      <c r="M35" s="1026"/>
      <c r="N35" s="1026"/>
      <c r="O35" s="1026"/>
      <c r="P35" s="1026"/>
      <c r="Q35" s="1026"/>
      <c r="R35" s="1026"/>
      <c r="S35" s="1026"/>
      <c r="T35" s="1026"/>
      <c r="U35" s="1026"/>
      <c r="V35" s="1026"/>
      <c r="W35" s="1026"/>
      <c r="X35" s="1026"/>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71"/>
      <c r="DM35" s="471"/>
      <c r="DN35" s="471"/>
      <c r="DO35" s="471"/>
      <c r="DP35" s="471"/>
      <c r="DQ35" s="471"/>
      <c r="DR35" s="471"/>
      <c r="DS35" s="471"/>
      <c r="DT35" s="471"/>
      <c r="DU35" s="471"/>
      <c r="DV35" s="471"/>
      <c r="DW35" s="471"/>
      <c r="DX35" s="471"/>
      <c r="DY35" s="471"/>
      <c r="DZ35" s="471"/>
      <c r="EA35" s="471"/>
      <c r="EB35" s="471"/>
      <c r="EC35" s="471"/>
      <c r="ED35" s="471"/>
      <c r="EE35" s="471"/>
      <c r="EF35" s="471"/>
      <c r="EG35" s="471"/>
      <c r="EH35" s="471"/>
      <c r="EI35" s="471"/>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1"/>
      <c r="FW35" s="471"/>
      <c r="FX35" s="471"/>
      <c r="FY35" s="471"/>
      <c r="FZ35" s="471"/>
      <c r="GA35" s="471"/>
      <c r="GB35" s="471"/>
      <c r="GC35" s="471"/>
      <c r="GD35" s="471"/>
      <c r="GE35" s="471"/>
      <c r="GF35" s="471"/>
      <c r="GG35" s="471"/>
      <c r="GH35" s="471"/>
      <c r="GI35" s="471"/>
      <c r="GJ35" s="471"/>
      <c r="GK35" s="471"/>
      <c r="GL35" s="471"/>
      <c r="GM35" s="471"/>
      <c r="GN35" s="471"/>
      <c r="GO35" s="471"/>
      <c r="GP35" s="471"/>
      <c r="GQ35" s="471"/>
      <c r="GR35" s="471"/>
      <c r="GS35" s="471"/>
      <c r="GT35" s="471"/>
      <c r="GU35" s="471"/>
      <c r="GV35" s="471"/>
      <c r="GW35" s="471"/>
      <c r="GX35" s="471"/>
      <c r="GY35" s="471"/>
      <c r="GZ35" s="471"/>
      <c r="HA35" s="471"/>
      <c r="HB35" s="471"/>
      <c r="HC35" s="471"/>
      <c r="HD35" s="471"/>
      <c r="HE35" s="471"/>
      <c r="HF35" s="471"/>
      <c r="HG35" s="471"/>
      <c r="HH35" s="471"/>
      <c r="HI35" s="471"/>
      <c r="HJ35" s="471"/>
      <c r="HK35" s="471"/>
      <c r="HL35" s="471"/>
      <c r="HM35" s="471"/>
      <c r="HN35" s="471"/>
      <c r="HO35" s="471"/>
      <c r="HP35" s="471"/>
      <c r="HQ35" s="471"/>
      <c r="HR35" s="471"/>
      <c r="HS35" s="471"/>
      <c r="HT35" s="471"/>
      <c r="HU35" s="471"/>
      <c r="HV35" s="471"/>
      <c r="HW35" s="471"/>
      <c r="HX35" s="471"/>
      <c r="HY35" s="471"/>
      <c r="HZ35" s="471"/>
      <c r="IA35" s="471"/>
      <c r="IB35" s="471"/>
      <c r="IC35" s="471"/>
      <c r="ID35" s="471"/>
      <c r="IE35" s="471"/>
      <c r="IF35" s="471"/>
      <c r="IG35" s="471"/>
      <c r="IH35" s="471"/>
      <c r="II35" s="471"/>
      <c r="IJ35" s="471"/>
      <c r="IK35" s="471"/>
      <c r="IL35" s="471"/>
      <c r="IM35" s="471"/>
      <c r="IN35" s="471"/>
      <c r="IO35" s="471"/>
      <c r="IP35" s="471"/>
      <c r="IQ35" s="471"/>
      <c r="IR35" s="471"/>
      <c r="IS35" s="471"/>
      <c r="IT35" s="471"/>
      <c r="IU35" s="471"/>
      <c r="IV35" s="471"/>
    </row>
    <row r="36" spans="1:256" s="137" customFormat="1" ht="2.85" customHeight="1" x14ac:dyDescent="0.15">
      <c r="A36" s="471"/>
      <c r="B36" s="471"/>
      <c r="C36" s="471"/>
      <c r="D36" s="471"/>
      <c r="E36" s="471"/>
      <c r="F36" s="523"/>
      <c r="G36" s="523"/>
      <c r="H36" s="523"/>
      <c r="I36" s="523"/>
      <c r="J36" s="523"/>
      <c r="K36" s="523"/>
      <c r="L36" s="523"/>
      <c r="M36" s="523"/>
      <c r="N36" s="523"/>
      <c r="O36" s="523"/>
      <c r="P36" s="523"/>
      <c r="Q36" s="523"/>
      <c r="R36" s="523"/>
      <c r="S36" s="523"/>
      <c r="T36" s="523"/>
      <c r="U36" s="523"/>
      <c r="V36" s="523"/>
      <c r="W36" s="523"/>
      <c r="X36" s="523"/>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C36" s="471"/>
      <c r="DD36" s="471"/>
      <c r="DE36" s="471"/>
      <c r="DF36" s="471"/>
      <c r="DG36" s="471"/>
      <c r="DH36" s="471"/>
      <c r="DI36" s="471"/>
      <c r="DJ36" s="471"/>
      <c r="DK36" s="471"/>
      <c r="DL36" s="471"/>
      <c r="DM36" s="471"/>
      <c r="DN36" s="471"/>
      <c r="DO36" s="471"/>
      <c r="DP36" s="471"/>
      <c r="DQ36" s="471"/>
      <c r="DR36" s="471"/>
      <c r="DS36" s="471"/>
      <c r="DT36" s="471"/>
      <c r="DU36" s="471"/>
      <c r="DV36" s="471"/>
      <c r="DW36" s="471"/>
      <c r="DX36" s="471"/>
      <c r="DY36" s="471"/>
      <c r="DZ36" s="471"/>
      <c r="EA36" s="471"/>
      <c r="EB36" s="471"/>
      <c r="EC36" s="471"/>
      <c r="ED36" s="471"/>
      <c r="EE36" s="471"/>
      <c r="EF36" s="471"/>
      <c r="EG36" s="471"/>
      <c r="EH36" s="471"/>
      <c r="EI36" s="471"/>
      <c r="EJ36" s="471"/>
      <c r="EK36" s="471"/>
      <c r="EL36" s="471"/>
      <c r="EM36" s="471"/>
      <c r="EN36" s="471"/>
      <c r="EO36" s="471"/>
      <c r="EP36" s="471"/>
      <c r="EQ36" s="471"/>
      <c r="ER36" s="471"/>
      <c r="ES36" s="471"/>
      <c r="ET36" s="471"/>
      <c r="EU36" s="471"/>
      <c r="EV36" s="471"/>
      <c r="EW36" s="471"/>
      <c r="EX36" s="471"/>
      <c r="EY36" s="471"/>
      <c r="EZ36" s="471"/>
      <c r="FA36" s="471"/>
      <c r="FB36" s="471"/>
      <c r="FC36" s="471"/>
      <c r="FD36" s="471"/>
      <c r="FE36" s="471"/>
      <c r="FF36" s="471"/>
      <c r="FG36" s="471"/>
      <c r="FH36" s="471"/>
      <c r="FI36" s="471"/>
      <c r="FJ36" s="471"/>
      <c r="FK36" s="471"/>
      <c r="FL36" s="471"/>
      <c r="FM36" s="471"/>
      <c r="FN36" s="471"/>
      <c r="FO36" s="471"/>
      <c r="FP36" s="471"/>
      <c r="FQ36" s="471"/>
      <c r="FR36" s="471"/>
      <c r="FS36" s="471"/>
      <c r="FT36" s="471"/>
      <c r="FU36" s="471"/>
      <c r="FV36" s="471"/>
      <c r="FW36" s="471"/>
      <c r="FX36" s="471"/>
      <c r="FY36" s="471"/>
      <c r="FZ36" s="471"/>
      <c r="GA36" s="471"/>
      <c r="GB36" s="471"/>
      <c r="GC36" s="471"/>
      <c r="GD36" s="471"/>
      <c r="GE36" s="471"/>
      <c r="GF36" s="471"/>
      <c r="GG36" s="471"/>
      <c r="GH36" s="471"/>
      <c r="GI36" s="471"/>
      <c r="GJ36" s="471"/>
      <c r="GK36" s="471"/>
      <c r="GL36" s="471"/>
      <c r="GM36" s="471"/>
      <c r="GN36" s="471"/>
      <c r="GO36" s="471"/>
      <c r="GP36" s="471"/>
      <c r="GQ36" s="471"/>
      <c r="GR36" s="471"/>
      <c r="GS36" s="471"/>
      <c r="GT36" s="471"/>
      <c r="GU36" s="471"/>
      <c r="GV36" s="471"/>
      <c r="GW36" s="471"/>
      <c r="GX36" s="471"/>
      <c r="GY36" s="471"/>
      <c r="GZ36" s="471"/>
      <c r="HA36" s="471"/>
      <c r="HB36" s="471"/>
      <c r="HC36" s="471"/>
      <c r="HD36" s="471"/>
      <c r="HE36" s="471"/>
      <c r="HF36" s="471"/>
      <c r="HG36" s="471"/>
      <c r="HH36" s="471"/>
      <c r="HI36" s="471"/>
      <c r="HJ36" s="471"/>
      <c r="HK36" s="471"/>
      <c r="HL36" s="471"/>
      <c r="HM36" s="471"/>
      <c r="HN36" s="471"/>
      <c r="HO36" s="471"/>
      <c r="HP36" s="471"/>
      <c r="HQ36" s="471"/>
      <c r="HR36" s="471"/>
      <c r="HS36" s="471"/>
      <c r="HT36" s="471"/>
      <c r="HU36" s="471"/>
      <c r="HV36" s="471"/>
      <c r="HW36" s="471"/>
      <c r="HX36" s="471"/>
      <c r="HY36" s="471"/>
      <c r="HZ36" s="471"/>
      <c r="IA36" s="471"/>
      <c r="IB36" s="471"/>
      <c r="IC36" s="471"/>
      <c r="ID36" s="471"/>
      <c r="IE36" s="471"/>
      <c r="IF36" s="471"/>
      <c r="IG36" s="471"/>
      <c r="IH36" s="471"/>
      <c r="II36" s="471"/>
      <c r="IJ36" s="471"/>
      <c r="IK36" s="471"/>
      <c r="IL36" s="471"/>
      <c r="IM36" s="471"/>
      <c r="IN36" s="471"/>
      <c r="IO36" s="471"/>
      <c r="IP36" s="471"/>
      <c r="IQ36" s="471"/>
      <c r="IR36" s="471"/>
      <c r="IS36" s="471"/>
      <c r="IT36" s="471"/>
      <c r="IU36" s="471"/>
      <c r="IV36" s="471"/>
    </row>
    <row r="37" spans="1:256" s="153" customFormat="1" ht="19.5" customHeight="1" x14ac:dyDescent="0.15">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71"/>
      <c r="DM37" s="471"/>
      <c r="DN37" s="471"/>
      <c r="DO37" s="471"/>
      <c r="DP37" s="471"/>
      <c r="DQ37" s="471"/>
      <c r="DR37" s="471"/>
      <c r="DS37" s="471"/>
      <c r="DT37" s="471"/>
      <c r="DU37" s="471"/>
      <c r="DV37" s="471"/>
      <c r="DW37" s="471"/>
      <c r="DX37" s="471"/>
      <c r="DY37" s="471"/>
      <c r="DZ37" s="471"/>
      <c r="EA37" s="471"/>
      <c r="EB37" s="471"/>
      <c r="EC37" s="471"/>
      <c r="ED37" s="471"/>
      <c r="EE37" s="471"/>
      <c r="EF37" s="471"/>
      <c r="EG37" s="471"/>
      <c r="EH37" s="471"/>
      <c r="EI37" s="471"/>
      <c r="EJ37" s="471"/>
      <c r="EK37" s="471"/>
      <c r="EL37" s="471"/>
      <c r="EM37" s="471"/>
      <c r="EN37" s="471"/>
      <c r="EO37" s="471"/>
      <c r="EP37" s="471"/>
      <c r="EQ37" s="471"/>
      <c r="ER37" s="471"/>
      <c r="ES37" s="471"/>
      <c r="ET37" s="471"/>
      <c r="EU37" s="471"/>
      <c r="EV37" s="471"/>
      <c r="EW37" s="471"/>
      <c r="EX37" s="471"/>
      <c r="EY37" s="471"/>
      <c r="EZ37" s="471"/>
      <c r="FA37" s="471"/>
      <c r="FB37" s="471"/>
      <c r="FC37" s="471"/>
      <c r="FD37" s="471"/>
      <c r="FE37" s="471"/>
      <c r="FF37" s="471"/>
      <c r="FG37" s="471"/>
      <c r="FH37" s="471"/>
      <c r="FI37" s="471"/>
      <c r="FJ37" s="471"/>
      <c r="FK37" s="471"/>
      <c r="FL37" s="471"/>
      <c r="FM37" s="471"/>
      <c r="FN37" s="471"/>
      <c r="FO37" s="471"/>
      <c r="FP37" s="471"/>
      <c r="FQ37" s="471"/>
      <c r="FR37" s="471"/>
      <c r="FS37" s="471"/>
      <c r="FT37" s="471"/>
      <c r="FU37" s="471"/>
      <c r="FV37" s="471"/>
      <c r="FW37" s="471"/>
      <c r="FX37" s="471"/>
      <c r="FY37" s="471"/>
      <c r="FZ37" s="471"/>
      <c r="GA37" s="471"/>
      <c r="GB37" s="471"/>
      <c r="GC37" s="471"/>
      <c r="GD37" s="471"/>
      <c r="GE37" s="471"/>
      <c r="GF37" s="471"/>
      <c r="GG37" s="471"/>
      <c r="GH37" s="471"/>
      <c r="GI37" s="471"/>
      <c r="GJ37" s="471"/>
      <c r="GK37" s="471"/>
      <c r="GL37" s="471"/>
      <c r="GM37" s="471"/>
      <c r="GN37" s="471"/>
      <c r="GO37" s="471"/>
      <c r="GP37" s="471"/>
      <c r="GQ37" s="471"/>
      <c r="GR37" s="471"/>
      <c r="GS37" s="471"/>
      <c r="GT37" s="471"/>
      <c r="GU37" s="471"/>
      <c r="GV37" s="471"/>
      <c r="GW37" s="471"/>
      <c r="GX37" s="471"/>
      <c r="GY37" s="471"/>
      <c r="GZ37" s="471"/>
      <c r="HA37" s="471"/>
      <c r="HB37" s="471"/>
      <c r="HC37" s="471"/>
      <c r="HD37" s="471"/>
      <c r="HE37" s="471"/>
      <c r="HF37" s="471"/>
      <c r="HG37" s="471"/>
      <c r="HH37" s="471"/>
      <c r="HI37" s="471"/>
      <c r="HJ37" s="471"/>
      <c r="HK37" s="471"/>
      <c r="HL37" s="471"/>
      <c r="HM37" s="471"/>
      <c r="HN37" s="471"/>
      <c r="HO37" s="471"/>
      <c r="HP37" s="471"/>
      <c r="HQ37" s="471"/>
      <c r="HR37" s="471"/>
      <c r="HS37" s="471"/>
      <c r="HT37" s="471"/>
      <c r="HU37" s="471"/>
      <c r="HV37" s="471"/>
      <c r="HW37" s="471"/>
      <c r="HX37" s="471"/>
      <c r="HY37" s="471"/>
      <c r="HZ37" s="471"/>
      <c r="IA37" s="471"/>
      <c r="IB37" s="471"/>
      <c r="IC37" s="471"/>
      <c r="ID37" s="471"/>
      <c r="IE37" s="471"/>
      <c r="IF37" s="471"/>
      <c r="IG37" s="471"/>
      <c r="IH37" s="471"/>
      <c r="II37" s="471"/>
      <c r="IJ37" s="471"/>
      <c r="IK37" s="471"/>
      <c r="IL37" s="471"/>
      <c r="IM37" s="471"/>
      <c r="IN37" s="471"/>
      <c r="IO37" s="471"/>
      <c r="IP37" s="471"/>
      <c r="IQ37" s="471"/>
      <c r="IR37" s="471"/>
      <c r="IS37" s="471"/>
      <c r="IT37" s="471"/>
      <c r="IU37" s="471"/>
      <c r="IV37" s="471"/>
    </row>
    <row r="38" spans="1:256" ht="2.25" customHeight="1" x14ac:dyDescent="0.15"/>
    <row r="39" spans="1:256" ht="19.5" customHeight="1" x14ac:dyDescent="0.15">
      <c r="B39" s="471" t="s">
        <v>1039</v>
      </c>
      <c r="F39" s="524" t="s">
        <v>208</v>
      </c>
      <c r="G39" s="471" t="s">
        <v>207</v>
      </c>
      <c r="P39" s="524" t="s">
        <v>208</v>
      </c>
      <c r="Q39" s="471" t="s">
        <v>1015</v>
      </c>
    </row>
    <row r="40" spans="1:256" ht="2.25" customHeight="1" x14ac:dyDescent="0.15"/>
    <row r="41" spans="1:256" ht="19.5" customHeight="1" x14ac:dyDescent="0.15">
      <c r="F41" s="524" t="s">
        <v>208</v>
      </c>
      <c r="G41" s="471" t="s">
        <v>1016</v>
      </c>
      <c r="P41" s="524" t="s">
        <v>202</v>
      </c>
      <c r="Q41" s="471" t="s">
        <v>1017</v>
      </c>
    </row>
    <row r="42" spans="1:256" ht="2.25" customHeight="1" x14ac:dyDescent="0.15"/>
    <row r="43" spans="1:256" ht="19.5" customHeight="1" x14ac:dyDescent="0.15">
      <c r="F43" s="524" t="s">
        <v>202</v>
      </c>
      <c r="G43" s="471" t="s">
        <v>1339</v>
      </c>
      <c r="P43" s="524" t="s">
        <v>202</v>
      </c>
      <c r="Q43" s="471" t="s">
        <v>1333</v>
      </c>
    </row>
    <row r="44" spans="1:256" ht="2.25" customHeight="1" x14ac:dyDescent="0.15"/>
    <row r="45" spans="1:256" ht="19.5" customHeight="1" x14ac:dyDescent="0.15">
      <c r="F45" s="524" t="s">
        <v>1340</v>
      </c>
      <c r="G45" s="471" t="s">
        <v>1334</v>
      </c>
    </row>
    <row r="46" spans="1:256" ht="2.25" customHeight="1" x14ac:dyDescent="0.15"/>
    <row r="47" spans="1:256" ht="19.5" customHeight="1" x14ac:dyDescent="0.15">
      <c r="F47" s="524" t="s">
        <v>202</v>
      </c>
      <c r="G47" s="471" t="s">
        <v>1335</v>
      </c>
      <c r="P47" s="524" t="s">
        <v>202</v>
      </c>
      <c r="Q47" s="471" t="s">
        <v>1336</v>
      </c>
    </row>
    <row r="48" spans="1:256" ht="2.25" customHeight="1" x14ac:dyDescent="0.15"/>
    <row r="49" spans="3:25" ht="19.5" customHeight="1" x14ac:dyDescent="0.15">
      <c r="F49" s="524" t="s">
        <v>202</v>
      </c>
      <c r="G49" s="471" t="s">
        <v>1337</v>
      </c>
    </row>
    <row r="50" spans="3:25" ht="2.25" customHeight="1" x14ac:dyDescent="0.15"/>
    <row r="51" spans="3:25" ht="19.5" customHeight="1" x14ac:dyDescent="0.15">
      <c r="F51" s="524" t="s">
        <v>202</v>
      </c>
      <c r="G51" s="471" t="s">
        <v>1338</v>
      </c>
      <c r="P51" s="524" t="s">
        <v>202</v>
      </c>
      <c r="Q51" s="471" t="s">
        <v>1341</v>
      </c>
    </row>
    <row r="52" spans="3:25" ht="2.25" customHeight="1" x14ac:dyDescent="0.15"/>
    <row r="53" spans="3:25" ht="19.5" customHeight="1" x14ac:dyDescent="0.15">
      <c r="F53" s="524" t="s">
        <v>202</v>
      </c>
      <c r="G53" s="471" t="s">
        <v>210</v>
      </c>
      <c r="I53" s="482"/>
      <c r="J53" s="548" t="s">
        <v>1020</v>
      </c>
      <c r="K53" s="1024"/>
      <c r="L53" s="1025"/>
      <c r="M53" s="1025"/>
      <c r="N53" s="1025"/>
      <c r="O53" s="1025"/>
      <c r="P53" s="1025"/>
      <c r="Q53" s="1025"/>
      <c r="R53" s="1025"/>
      <c r="S53" s="1025"/>
      <c r="T53" s="1025"/>
      <c r="U53" s="1025"/>
      <c r="V53" s="1025"/>
      <c r="W53" s="1025"/>
      <c r="X53" s="1025"/>
      <c r="Y53" s="525" t="s">
        <v>84</v>
      </c>
    </row>
    <row r="54" spans="3:25" ht="2.25" customHeight="1" x14ac:dyDescent="0.15"/>
    <row r="55" spans="3:25" ht="19.5" customHeight="1" x14ac:dyDescent="0.15"/>
    <row r="56" spans="3:25" ht="2.25" customHeight="1" x14ac:dyDescent="0.15"/>
    <row r="57" spans="3:25" ht="19.5" customHeight="1" x14ac:dyDescent="0.15">
      <c r="C57" s="471" t="s">
        <v>1021</v>
      </c>
    </row>
    <row r="58" spans="3:25" ht="2.25" customHeight="1" x14ac:dyDescent="0.15"/>
    <row r="59" spans="3:25" ht="19.5" customHeight="1" x14ac:dyDescent="0.15">
      <c r="F59" s="1020" t="str">
        <f>IF('入力シート（確認申請書）'!K74="","",'入力シート（確認申請書）'!K74)</f>
        <v/>
      </c>
      <c r="G59" s="1020"/>
      <c r="H59" s="1020"/>
      <c r="I59" s="1020"/>
      <c r="J59" s="1020"/>
      <c r="K59" s="1020"/>
      <c r="L59" s="1020"/>
      <c r="M59" s="1020"/>
      <c r="N59" s="1020"/>
      <c r="O59" s="1020"/>
      <c r="P59" s="1020"/>
      <c r="Q59" s="1020"/>
      <c r="R59" s="1020"/>
      <c r="S59" s="1020"/>
      <c r="T59" s="1020"/>
      <c r="U59" s="1020"/>
      <c r="V59" s="1020"/>
      <c r="W59" s="1020"/>
      <c r="X59" s="1020"/>
    </row>
    <row r="60" spans="3:25" ht="2.25" customHeight="1" x14ac:dyDescent="0.15"/>
    <row r="61" spans="3:25" ht="19.5" customHeight="1" x14ac:dyDescent="0.15">
      <c r="F61" s="1020" t="str">
        <f>IF(他の建築主!K6="","",他の建築主!K6)</f>
        <v/>
      </c>
      <c r="G61" s="1020"/>
      <c r="H61" s="1020"/>
      <c r="I61" s="1020"/>
      <c r="J61" s="1020"/>
      <c r="K61" s="1020"/>
      <c r="L61" s="1020"/>
      <c r="M61" s="1020"/>
      <c r="N61" s="1020"/>
      <c r="O61" s="1020"/>
      <c r="P61" s="1020"/>
      <c r="Q61" s="1020"/>
      <c r="R61" s="1020"/>
      <c r="S61" s="1020"/>
      <c r="T61" s="1020"/>
      <c r="U61" s="1020"/>
      <c r="V61" s="1020"/>
      <c r="W61" s="1020"/>
      <c r="X61" s="1020"/>
    </row>
    <row r="62" spans="3:25" ht="2.25" customHeight="1" x14ac:dyDescent="0.15"/>
    <row r="63" spans="3:25" ht="19.5" customHeight="1" x14ac:dyDescent="0.15">
      <c r="F63" s="1026" t="str">
        <f>IF(他の建築主!K19="","",他の建築主!K19)</f>
        <v/>
      </c>
      <c r="G63" s="1026"/>
      <c r="H63" s="1026"/>
      <c r="I63" s="1026"/>
      <c r="J63" s="1026"/>
      <c r="K63" s="1026"/>
      <c r="L63" s="1026"/>
      <c r="M63" s="1026"/>
      <c r="N63" s="1026"/>
      <c r="O63" s="1026"/>
      <c r="P63" s="1026"/>
      <c r="Q63" s="1026"/>
      <c r="R63" s="1026"/>
      <c r="S63" s="1026"/>
      <c r="T63" s="1026"/>
      <c r="U63" s="1026"/>
      <c r="V63" s="1026"/>
      <c r="W63" s="1026"/>
      <c r="X63" s="1026"/>
    </row>
    <row r="64" spans="3:25" ht="2.25" customHeight="1" x14ac:dyDescent="0.15"/>
    <row r="65" spans="3:26" ht="19.5" customHeight="1" x14ac:dyDescent="0.15">
      <c r="C65" s="471" t="s">
        <v>165</v>
      </c>
      <c r="F65" s="1019" t="str">
        <f>IF(他の建築主!K32="","",他の建築主!K32)</f>
        <v/>
      </c>
      <c r="G65" s="1019"/>
      <c r="H65" s="1019"/>
      <c r="I65" s="1019"/>
      <c r="J65" s="1019"/>
      <c r="K65" s="1019"/>
      <c r="L65" s="1019"/>
      <c r="M65" s="1019"/>
      <c r="N65" s="1019"/>
      <c r="O65" s="1019"/>
      <c r="P65" s="1019"/>
      <c r="Q65" s="1019"/>
      <c r="R65" s="1019"/>
      <c r="S65" s="1019"/>
      <c r="T65" s="1019"/>
      <c r="U65" s="1019"/>
      <c r="V65" s="1019"/>
      <c r="W65" s="1019"/>
      <c r="X65" s="1019"/>
      <c r="Z65" s="471" t="str">
        <f>IF(F65="","","㊞")</f>
        <v/>
      </c>
    </row>
    <row r="66" spans="3:26" ht="2.25" customHeight="1" x14ac:dyDescent="0.15"/>
    <row r="67" spans="3:26" ht="19.5" customHeight="1" x14ac:dyDescent="0.15">
      <c r="C67" s="471" t="s">
        <v>1018</v>
      </c>
      <c r="F67" s="1020" t="str">
        <f>IF('入力シート（確認申請書）'!K78="","",'入力シート（確認申請書）'!K78)</f>
        <v/>
      </c>
      <c r="G67" s="1020"/>
      <c r="H67" s="1020"/>
      <c r="I67" s="1020"/>
      <c r="J67" s="1020"/>
      <c r="K67" s="1020"/>
      <c r="L67" s="1020"/>
      <c r="M67" s="1020"/>
      <c r="N67" s="1020"/>
      <c r="O67" s="1020"/>
      <c r="P67" s="1020"/>
      <c r="Q67" s="1020"/>
      <c r="R67" s="1020"/>
      <c r="S67" s="1020"/>
      <c r="T67" s="1020"/>
      <c r="U67" s="1020"/>
      <c r="V67" s="1020"/>
      <c r="W67" s="1020"/>
      <c r="X67" s="1020"/>
    </row>
    <row r="68" spans="3:26" ht="2.25" customHeight="1" x14ac:dyDescent="0.15">
      <c r="F68" s="1021"/>
      <c r="G68" s="1021"/>
      <c r="H68" s="1021"/>
      <c r="I68" s="1021"/>
      <c r="J68" s="1021"/>
      <c r="K68" s="1021"/>
      <c r="L68" s="1021"/>
      <c r="M68" s="1021"/>
      <c r="N68" s="1021"/>
      <c r="O68" s="1021"/>
      <c r="P68" s="1021"/>
      <c r="Q68" s="1021"/>
      <c r="R68" s="1021"/>
      <c r="S68" s="1021"/>
      <c r="T68" s="1021"/>
      <c r="U68" s="1021"/>
      <c r="V68" s="1021"/>
      <c r="W68" s="1021"/>
      <c r="X68" s="1021"/>
    </row>
    <row r="69" spans="3:26" ht="19.5" customHeight="1" x14ac:dyDescent="0.15">
      <c r="C69" s="471" t="s">
        <v>165</v>
      </c>
      <c r="F69" s="1021"/>
      <c r="G69" s="1021"/>
      <c r="H69" s="1021"/>
      <c r="I69" s="1021"/>
      <c r="J69" s="1021"/>
      <c r="K69" s="1021"/>
      <c r="L69" s="1021"/>
      <c r="M69" s="1021"/>
      <c r="N69" s="1021"/>
      <c r="O69" s="1021"/>
      <c r="P69" s="1021"/>
      <c r="Q69" s="1021"/>
      <c r="R69" s="1021"/>
      <c r="S69" s="1021"/>
      <c r="T69" s="1021"/>
      <c r="U69" s="1021"/>
      <c r="V69" s="1021"/>
      <c r="W69" s="1021"/>
      <c r="X69" s="1021"/>
    </row>
    <row r="70" spans="3:26" ht="2.25" customHeight="1" x14ac:dyDescent="0.15"/>
    <row r="71" spans="3:26" x14ac:dyDescent="0.15">
      <c r="C71" s="471" t="s">
        <v>165</v>
      </c>
      <c r="F71" s="1019" t="s">
        <v>165</v>
      </c>
      <c r="G71" s="1019"/>
      <c r="H71" s="1019"/>
      <c r="I71" s="1019"/>
      <c r="J71" s="1019"/>
      <c r="K71" s="1019"/>
      <c r="L71" s="1019"/>
      <c r="M71" s="1019"/>
      <c r="N71" s="1019"/>
      <c r="O71" s="1019"/>
      <c r="P71" s="1019"/>
      <c r="Q71" s="1019"/>
      <c r="R71" s="1019"/>
      <c r="S71" s="1019"/>
      <c r="T71" s="1019"/>
      <c r="U71" s="1019"/>
      <c r="V71" s="1019"/>
      <c r="W71" s="1019"/>
      <c r="X71" s="1019"/>
      <c r="Z71" s="471" t="str">
        <f>IF(F71="","","㊞")</f>
        <v/>
      </c>
    </row>
    <row r="72" spans="3:26" ht="2.25" customHeight="1" x14ac:dyDescent="0.15"/>
    <row r="73" spans="3:26" x14ac:dyDescent="0.15">
      <c r="C73" s="471" t="s">
        <v>165</v>
      </c>
      <c r="F73" s="1023" t="s">
        <v>165</v>
      </c>
      <c r="G73" s="1023"/>
      <c r="H73" s="1023"/>
      <c r="I73" s="1023"/>
      <c r="J73" s="1023"/>
      <c r="K73" s="1023"/>
      <c r="L73" s="1023"/>
      <c r="M73" s="1023"/>
      <c r="N73" s="1023"/>
      <c r="O73" s="1023"/>
      <c r="P73" s="1023"/>
      <c r="Q73" s="1023"/>
      <c r="R73" s="1023"/>
      <c r="S73" s="1023"/>
      <c r="T73" s="1023"/>
      <c r="U73" s="1023"/>
      <c r="V73" s="1023"/>
      <c r="W73" s="1023"/>
      <c r="X73" s="1023"/>
    </row>
    <row r="74" spans="3:26" ht="2.25" customHeight="1" x14ac:dyDescent="0.15"/>
    <row r="75" spans="3:26" ht="2.25" customHeight="1" x14ac:dyDescent="0.15">
      <c r="C75" s="471" t="s">
        <v>165</v>
      </c>
      <c r="F75" s="1019" t="s">
        <v>165</v>
      </c>
      <c r="G75" s="1019"/>
      <c r="H75" s="1019"/>
      <c r="I75" s="1019"/>
      <c r="J75" s="1019"/>
      <c r="K75" s="1019"/>
      <c r="L75" s="1019"/>
      <c r="M75" s="1019"/>
      <c r="N75" s="1019"/>
      <c r="O75" s="1019"/>
      <c r="P75" s="1019"/>
      <c r="Q75" s="1019"/>
      <c r="R75" s="1019"/>
      <c r="S75" s="1019"/>
      <c r="T75" s="1019"/>
      <c r="U75" s="1019"/>
      <c r="V75" s="1019"/>
      <c r="W75" s="1019"/>
      <c r="X75" s="1019"/>
    </row>
    <row r="77" spans="3:26" ht="2.25" customHeight="1" x14ac:dyDescent="0.15"/>
    <row r="78" spans="3:26" x14ac:dyDescent="0.15">
      <c r="C78" s="471" t="s">
        <v>165</v>
      </c>
      <c r="F78" s="1019" t="s">
        <v>165</v>
      </c>
      <c r="G78" s="1019"/>
      <c r="H78" s="1019"/>
      <c r="I78" s="1019"/>
      <c r="J78" s="1019"/>
      <c r="K78" s="1019"/>
      <c r="L78" s="1019"/>
      <c r="M78" s="1019"/>
      <c r="N78" s="1019"/>
      <c r="O78" s="1019"/>
      <c r="P78" s="1019"/>
      <c r="Q78" s="1019"/>
      <c r="R78" s="1019"/>
      <c r="S78" s="1019"/>
      <c r="T78" s="1019"/>
      <c r="U78" s="1019"/>
      <c r="V78" s="1019"/>
      <c r="W78" s="1019"/>
      <c r="X78" s="1019"/>
      <c r="Z78" s="471" t="str">
        <f>IF(F78="","","㊞")</f>
        <v/>
      </c>
    </row>
    <row r="79" spans="3:26" ht="2.25" customHeight="1" x14ac:dyDescent="0.15"/>
    <row r="80" spans="3:26" x14ac:dyDescent="0.15">
      <c r="C80" s="471" t="s">
        <v>165</v>
      </c>
      <c r="F80" s="1023" t="s">
        <v>165</v>
      </c>
      <c r="G80" s="1023"/>
      <c r="H80" s="1023"/>
      <c r="I80" s="1023"/>
      <c r="J80" s="1023"/>
      <c r="K80" s="1023"/>
      <c r="L80" s="1023"/>
      <c r="M80" s="1023"/>
      <c r="N80" s="1023"/>
      <c r="O80" s="1023"/>
      <c r="P80" s="1023"/>
      <c r="Q80" s="1023"/>
      <c r="R80" s="1023"/>
      <c r="S80" s="1023"/>
      <c r="T80" s="1023"/>
      <c r="U80" s="1023"/>
      <c r="V80" s="1023"/>
      <c r="W80" s="1023"/>
      <c r="X80" s="1023"/>
    </row>
    <row r="81" spans="3:26" ht="2.25" customHeight="1" x14ac:dyDescent="0.15"/>
    <row r="82" spans="3:26" ht="2.25" customHeight="1" x14ac:dyDescent="0.15">
      <c r="C82" s="471" t="s">
        <v>165</v>
      </c>
      <c r="F82" s="1019" t="s">
        <v>165</v>
      </c>
      <c r="G82" s="1019"/>
      <c r="H82" s="1019"/>
      <c r="I82" s="1019"/>
      <c r="J82" s="1019"/>
      <c r="K82" s="1019"/>
      <c r="L82" s="1019"/>
      <c r="M82" s="1019"/>
      <c r="N82" s="1019"/>
      <c r="O82" s="1019"/>
      <c r="P82" s="1019"/>
      <c r="Q82" s="1019"/>
      <c r="R82" s="1019"/>
      <c r="S82" s="1019"/>
      <c r="T82" s="1019"/>
      <c r="U82" s="1019"/>
      <c r="V82" s="1019"/>
      <c r="W82" s="1019"/>
      <c r="X82" s="1019"/>
    </row>
    <row r="84" spans="3:26" ht="2.25" customHeight="1" x14ac:dyDescent="0.15"/>
    <row r="85" spans="3:26" x14ac:dyDescent="0.15">
      <c r="C85" s="471" t="s">
        <v>165</v>
      </c>
      <c r="F85" s="1019" t="s">
        <v>165</v>
      </c>
      <c r="G85" s="1019"/>
      <c r="H85" s="1019"/>
      <c r="I85" s="1019"/>
      <c r="J85" s="1019"/>
      <c r="K85" s="1019"/>
      <c r="L85" s="1019"/>
      <c r="M85" s="1019"/>
      <c r="N85" s="1019"/>
      <c r="O85" s="1019"/>
      <c r="P85" s="1019"/>
      <c r="Q85" s="1019"/>
      <c r="R85" s="1019"/>
      <c r="S85" s="1019"/>
      <c r="T85" s="1019"/>
      <c r="U85" s="1019"/>
      <c r="V85" s="1019"/>
      <c r="W85" s="1019"/>
      <c r="X85" s="1019"/>
      <c r="Z85" s="471" t="str">
        <f>IF(F85="","","㊞")</f>
        <v/>
      </c>
    </row>
    <row r="86" spans="3:26" ht="2.25" customHeight="1" x14ac:dyDescent="0.15"/>
    <row r="87" spans="3:26" x14ac:dyDescent="0.15">
      <c r="C87" s="471" t="s">
        <v>165</v>
      </c>
      <c r="F87" s="1023" t="s">
        <v>165</v>
      </c>
      <c r="G87" s="1023"/>
      <c r="H87" s="1023"/>
      <c r="I87" s="1023"/>
      <c r="J87" s="1023"/>
      <c r="K87" s="1023"/>
      <c r="L87" s="1023"/>
      <c r="M87" s="1023"/>
      <c r="N87" s="1023"/>
      <c r="O87" s="1023"/>
      <c r="P87" s="1023"/>
      <c r="Q87" s="1023"/>
      <c r="R87" s="1023"/>
      <c r="S87" s="1023"/>
      <c r="T87" s="1023"/>
      <c r="U87" s="1023"/>
      <c r="V87" s="1023"/>
      <c r="W87" s="1023"/>
      <c r="X87" s="1023"/>
    </row>
    <row r="88" spans="3:26" ht="2.25" customHeight="1" x14ac:dyDescent="0.15"/>
    <row r="89" spans="3:26" ht="2.25" customHeight="1" x14ac:dyDescent="0.15">
      <c r="C89" s="471" t="s">
        <v>165</v>
      </c>
      <c r="F89" s="1019" t="s">
        <v>165</v>
      </c>
      <c r="G89" s="1019"/>
      <c r="H89" s="1019"/>
      <c r="I89" s="1019"/>
      <c r="J89" s="1019"/>
      <c r="K89" s="1019"/>
      <c r="L89" s="1019"/>
      <c r="M89" s="1019"/>
      <c r="N89" s="1019"/>
      <c r="O89" s="1019"/>
      <c r="P89" s="1019"/>
      <c r="Q89" s="1019"/>
      <c r="R89" s="1019"/>
      <c r="S89" s="1019"/>
      <c r="T89" s="1019"/>
      <c r="U89" s="1019"/>
      <c r="V89" s="1019"/>
      <c r="W89" s="1019"/>
      <c r="X89" s="1019"/>
    </row>
    <row r="91" spans="3:26" ht="2.25" customHeight="1" x14ac:dyDescent="0.15"/>
    <row r="93" spans="3:26" ht="2.25" customHeight="1" x14ac:dyDescent="0.15"/>
    <row r="95" spans="3:26" ht="2.25" customHeight="1" x14ac:dyDescent="0.15"/>
    <row r="96" spans="3:26" ht="2.25" customHeight="1" x14ac:dyDescent="0.15"/>
    <row r="98" ht="2.25" customHeight="1" x14ac:dyDescent="0.15"/>
    <row r="100" ht="2.25" customHeight="1" x14ac:dyDescent="0.15"/>
    <row r="102" ht="2.25" customHeight="1" x14ac:dyDescent="0.15"/>
    <row r="104" ht="2.25" customHeight="1" x14ac:dyDescent="0.15"/>
    <row r="106" ht="2.25" customHeight="1" x14ac:dyDescent="0.15"/>
    <row r="108" ht="2.25" customHeight="1" x14ac:dyDescent="0.15"/>
    <row r="110" ht="2.25" customHeight="1" x14ac:dyDescent="0.15"/>
    <row r="112" ht="2.25" customHeight="1" x14ac:dyDescent="0.15"/>
    <row r="114" ht="2.25" customHeight="1" x14ac:dyDescent="0.15"/>
    <row r="116" ht="2.25" customHeight="1" x14ac:dyDescent="0.15"/>
    <row r="118" ht="2.25" customHeight="1" x14ac:dyDescent="0.15"/>
    <row r="120" ht="2.25" customHeight="1" x14ac:dyDescent="0.15"/>
    <row r="122" ht="2.25" customHeight="1" x14ac:dyDescent="0.15"/>
    <row r="124" ht="2.25" customHeight="1" x14ac:dyDescent="0.15"/>
    <row r="126" ht="2.25" customHeight="1" x14ac:dyDescent="0.15"/>
    <row r="128" ht="2.25" customHeight="1" x14ac:dyDescent="0.15"/>
    <row r="130" ht="2.25" customHeight="1" x14ac:dyDescent="0.15"/>
    <row r="132" ht="2.25" customHeight="1" x14ac:dyDescent="0.15"/>
    <row r="134" ht="2.25" customHeight="1" x14ac:dyDescent="0.15"/>
  </sheetData>
  <sheetProtection selectLockedCells="1"/>
  <mergeCells count="26">
    <mergeCell ref="F82:X82"/>
    <mergeCell ref="F89:X89"/>
    <mergeCell ref="F73:X73"/>
    <mergeCell ref="F71:X71"/>
    <mergeCell ref="F85:X85"/>
    <mergeCell ref="R3:Z3"/>
    <mergeCell ref="C19:Z21"/>
    <mergeCell ref="F25:X25"/>
    <mergeCell ref="F27:X27"/>
    <mergeCell ref="F87:X87"/>
    <mergeCell ref="F80:X80"/>
    <mergeCell ref="F78:X78"/>
    <mergeCell ref="K53:X53"/>
    <mergeCell ref="F29:X29"/>
    <mergeCell ref="F31:X31"/>
    <mergeCell ref="F35:X35"/>
    <mergeCell ref="F59:X59"/>
    <mergeCell ref="F61:X61"/>
    <mergeCell ref="F63:X63"/>
    <mergeCell ref="A1:Z1"/>
    <mergeCell ref="A5:J5"/>
    <mergeCell ref="F11:X11"/>
    <mergeCell ref="F65:X65"/>
    <mergeCell ref="F67:X69"/>
    <mergeCell ref="F75:X75"/>
    <mergeCell ref="F33:X33"/>
  </mergeCells>
  <phoneticPr fontId="21"/>
  <dataValidations count="2">
    <dataValidation allowBlank="1" showInputMessage="1" showErrorMessage="1" prompt="確認申請書の代理者以外の場合は、直接入力してください。" sqref="F11:X11"/>
    <dataValidation type="list" allowBlank="1" showInputMessage="1" showErrorMessage="1" sqref="U13 F13 K13 P13 F39 F41 P39 F53 P41 F51 F47 F49 F45 F43 P51 P43 P47">
      <formula1>"□,☑"</formula1>
    </dataValidation>
  </dataValidations>
  <pageMargins left="0.98425196850393704" right="0.98425196850393704" top="0.98425196850393704" bottom="0.98425196850393704" header="0.51181102362204722" footer="0.51181102362204722"/>
  <pageSetup paperSize="9" scale="99" orientation="portrait" blackAndWhite="1" horizontalDpi="4294967293"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Z510"/>
  <sheetViews>
    <sheetView showGridLines="0" showWhiteSpace="0" view="pageBreakPreview" zoomScaleNormal="100" zoomScaleSheetLayoutView="100" workbookViewId="0">
      <selection activeCell="Y3" sqref="Y3:AF3"/>
    </sheetView>
  </sheetViews>
  <sheetFormatPr defaultColWidth="2.75" defaultRowHeight="12.75" customHeight="1" x14ac:dyDescent="0.15"/>
  <cols>
    <col min="1" max="1" width="2.75" style="123" customWidth="1"/>
    <col min="2" max="6" width="2.75" style="123"/>
    <col min="7" max="7" width="2.75" style="123" customWidth="1"/>
    <col min="8" max="15" width="2.75" style="123"/>
    <col min="16" max="16" width="3.125" style="123" customWidth="1"/>
    <col min="17" max="31" width="2.75" style="123"/>
    <col min="32" max="32" width="2.75" style="123" customWidth="1"/>
    <col min="33" max="16384" width="2.75" style="123"/>
  </cols>
  <sheetData>
    <row r="1" spans="1:33" ht="12.75" customHeight="1" x14ac:dyDescent="0.15">
      <c r="AF1" s="124" t="s">
        <v>213</v>
      </c>
    </row>
    <row r="2" spans="1:33" ht="12.75" customHeight="1" x14ac:dyDescent="0.15">
      <c r="A2" s="123" t="s">
        <v>214</v>
      </c>
    </row>
    <row r="3" spans="1:33" ht="12.75" customHeight="1" x14ac:dyDescent="0.15">
      <c r="U3" s="94" t="s">
        <v>852</v>
      </c>
      <c r="V3" s="94"/>
      <c r="W3" s="94"/>
      <c r="X3" s="94"/>
      <c r="Y3" s="1057" t="s">
        <v>854</v>
      </c>
      <c r="Z3" s="1057"/>
      <c r="AA3" s="1057"/>
      <c r="AB3" s="1057"/>
      <c r="AC3" s="1057"/>
      <c r="AD3" s="1057"/>
      <c r="AE3" s="1057"/>
      <c r="AF3" s="1057"/>
    </row>
    <row r="4" spans="1:33" ht="12.75" customHeight="1" x14ac:dyDescent="0.15">
      <c r="U4" s="83"/>
      <c r="V4" s="83"/>
      <c r="W4" s="92"/>
      <c r="X4" s="92"/>
      <c r="Y4" s="92"/>
      <c r="Z4" s="92"/>
      <c r="AA4" s="92"/>
      <c r="AB4" s="92"/>
      <c r="AC4" s="92"/>
      <c r="AD4" s="92"/>
      <c r="AE4" s="92"/>
      <c r="AF4" s="92"/>
    </row>
    <row r="5" spans="1:33" ht="12.75" customHeight="1" x14ac:dyDescent="0.15">
      <c r="A5" s="1049" t="s">
        <v>215</v>
      </c>
      <c r="B5" s="1049"/>
      <c r="C5" s="1049"/>
      <c r="D5" s="1049"/>
      <c r="E5" s="1049"/>
      <c r="F5" s="1049"/>
      <c r="G5" s="1049"/>
      <c r="H5" s="1049"/>
      <c r="I5" s="1049"/>
      <c r="J5" s="1049"/>
      <c r="K5" s="1049"/>
      <c r="L5" s="1049"/>
      <c r="M5" s="1049"/>
      <c r="N5" s="1049"/>
      <c r="O5" s="1049"/>
      <c r="P5" s="1049"/>
      <c r="Q5" s="1049"/>
      <c r="R5" s="1049"/>
      <c r="S5" s="1049"/>
      <c r="T5" s="144"/>
      <c r="U5" s="444" t="s">
        <v>849</v>
      </c>
      <c r="V5" s="235"/>
      <c r="W5" s="235"/>
      <c r="X5" s="235"/>
      <c r="Y5" s="1058"/>
      <c r="Z5" s="1058"/>
      <c r="AA5" s="1058"/>
      <c r="AB5" s="1058"/>
      <c r="AC5" s="1058"/>
      <c r="AD5" s="1058"/>
      <c r="AE5" s="1058"/>
      <c r="AF5" s="1059"/>
    </row>
    <row r="6" spans="1:33" ht="12.75" customHeight="1" x14ac:dyDescent="0.15">
      <c r="O6" s="123" t="s">
        <v>37</v>
      </c>
      <c r="U6" s="446"/>
      <c r="V6" s="93"/>
      <c r="W6" s="94"/>
      <c r="X6" s="94"/>
      <c r="Y6" s="1057"/>
      <c r="Z6" s="1057"/>
      <c r="AA6" s="1057"/>
      <c r="AB6" s="1057"/>
      <c r="AC6" s="1057"/>
      <c r="AD6" s="1057"/>
      <c r="AE6" s="1057"/>
      <c r="AF6" s="1060"/>
    </row>
    <row r="7" spans="1:33" ht="12.75" customHeight="1" x14ac:dyDescent="0.15">
      <c r="U7" s="447" t="s">
        <v>850</v>
      </c>
      <c r="V7" s="236"/>
      <c r="W7" s="235"/>
      <c r="X7" s="235"/>
      <c r="Y7" s="235"/>
      <c r="Z7" s="235"/>
      <c r="AA7" s="235"/>
      <c r="AB7" s="235"/>
      <c r="AC7" s="235"/>
      <c r="AD7" s="235"/>
      <c r="AE7" s="235"/>
      <c r="AF7" s="445"/>
    </row>
    <row r="8" spans="1:33" ht="12.75" customHeight="1" x14ac:dyDescent="0.15">
      <c r="U8" s="448" t="s">
        <v>851</v>
      </c>
      <c r="V8" s="91"/>
      <c r="W8" s="92"/>
      <c r="X8" s="92"/>
      <c r="Y8" s="1061"/>
      <c r="Z8" s="1061"/>
      <c r="AA8" s="1061"/>
      <c r="AB8" s="1061"/>
      <c r="AC8" s="1061"/>
      <c r="AD8" s="1061"/>
      <c r="AE8" s="1061"/>
      <c r="AF8" s="1062"/>
    </row>
    <row r="9" spans="1:33" ht="12.75" customHeight="1" x14ac:dyDescent="0.15">
      <c r="A9" s="125"/>
      <c r="B9" s="125"/>
      <c r="C9" s="125"/>
      <c r="D9" s="125"/>
      <c r="E9" s="125"/>
      <c r="F9" s="125"/>
      <c r="G9" s="125"/>
      <c r="H9" s="125"/>
      <c r="I9" s="125"/>
      <c r="J9" s="125"/>
      <c r="K9" s="125"/>
      <c r="L9" s="125"/>
      <c r="M9" s="125"/>
      <c r="N9" s="125"/>
      <c r="O9" s="125"/>
      <c r="P9" s="125"/>
      <c r="Q9" s="125"/>
      <c r="R9" s="125"/>
      <c r="S9" s="125"/>
      <c r="T9" s="125"/>
      <c r="U9" s="446" t="s">
        <v>853</v>
      </c>
      <c r="V9" s="93"/>
      <c r="W9" s="94"/>
      <c r="X9" s="94"/>
      <c r="Y9" s="1057"/>
      <c r="Z9" s="1057"/>
      <c r="AA9" s="1057"/>
      <c r="AB9" s="1057"/>
      <c r="AC9" s="1057"/>
      <c r="AD9" s="1057"/>
      <c r="AE9" s="1057"/>
      <c r="AF9" s="1060"/>
    </row>
    <row r="10" spans="1:33" ht="39.950000000000003" customHeight="1" x14ac:dyDescent="0.15">
      <c r="A10" s="125"/>
      <c r="B10" s="125"/>
      <c r="C10" s="125"/>
      <c r="D10" s="125"/>
      <c r="E10" s="125"/>
      <c r="F10" s="125"/>
      <c r="G10" s="125"/>
      <c r="H10" s="125"/>
      <c r="I10" s="125"/>
      <c r="J10" s="125"/>
      <c r="K10" s="125"/>
      <c r="L10" s="125"/>
      <c r="M10" s="125"/>
      <c r="N10" s="125"/>
      <c r="O10" s="125"/>
      <c r="P10" s="125"/>
      <c r="Q10" s="125"/>
      <c r="R10" s="125"/>
      <c r="S10" s="125"/>
      <c r="T10" s="125"/>
      <c r="U10" s="91"/>
      <c r="V10" s="91"/>
      <c r="W10" s="92"/>
      <c r="X10" s="92"/>
      <c r="Y10" s="442"/>
      <c r="Z10" s="442"/>
      <c r="AA10" s="442"/>
      <c r="AB10" s="442"/>
      <c r="AC10" s="442"/>
      <c r="AD10" s="442"/>
      <c r="AE10" s="442"/>
      <c r="AF10" s="442"/>
      <c r="AG10" s="83"/>
    </row>
    <row r="11" spans="1:33" ht="15" customHeight="1" x14ac:dyDescent="0.15">
      <c r="A11" s="1050" t="s">
        <v>879</v>
      </c>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row>
    <row r="12" spans="1:33" ht="12.75" customHeight="1" x14ac:dyDescent="0.15">
      <c r="A12" s="1050"/>
      <c r="B12" s="1050"/>
      <c r="C12" s="1050"/>
      <c r="D12" s="1050"/>
      <c r="E12" s="1050"/>
      <c r="F12" s="1050"/>
      <c r="G12" s="1050"/>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row>
    <row r="13" spans="1:33" ht="12.75" customHeight="1" x14ac:dyDescent="0.15">
      <c r="A13" s="1050"/>
      <c r="B13" s="1050"/>
      <c r="C13" s="1050"/>
      <c r="D13" s="1050"/>
      <c r="E13" s="1050"/>
      <c r="F13" s="1050"/>
      <c r="G13" s="1050"/>
      <c r="H13" s="1050"/>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row>
    <row r="14" spans="1:33" ht="12.75" customHeight="1" x14ac:dyDescent="0.15">
      <c r="A14" s="1050"/>
      <c r="B14" s="1050"/>
      <c r="C14" s="1050"/>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row>
    <row r="15" spans="1:33" ht="12.75" customHeight="1" x14ac:dyDescent="0.15">
      <c r="B15" s="125"/>
      <c r="C15" s="125"/>
      <c r="D15" s="125"/>
      <c r="E15" s="125"/>
      <c r="F15" s="125"/>
      <c r="G15" s="125"/>
      <c r="I15" s="125"/>
      <c r="K15" s="125"/>
      <c r="L15" s="125"/>
      <c r="AC15" s="103"/>
      <c r="AD15" s="103"/>
      <c r="AE15" s="103"/>
      <c r="AF15" s="103"/>
    </row>
    <row r="16" spans="1:33" ht="12.75" customHeight="1" x14ac:dyDescent="0.15">
      <c r="Z16" s="1053" t="s">
        <v>788</v>
      </c>
      <c r="AA16" s="1053"/>
      <c r="AB16" s="1053"/>
      <c r="AC16" s="1053"/>
      <c r="AD16" s="1053"/>
      <c r="AE16" s="1053"/>
      <c r="AF16" s="1053"/>
    </row>
    <row r="17" spans="1:32" ht="12.75" customHeight="1" x14ac:dyDescent="0.15">
      <c r="C17" s="127" t="s">
        <v>38</v>
      </c>
    </row>
    <row r="18" spans="1:32" ht="12.75" customHeight="1" x14ac:dyDescent="0.15">
      <c r="B18" s="127" t="s">
        <v>39</v>
      </c>
      <c r="C18" s="123" t="s">
        <v>40</v>
      </c>
    </row>
    <row r="19" spans="1:32" ht="12.75" customHeight="1" x14ac:dyDescent="0.15">
      <c r="B19" s="127"/>
    </row>
    <row r="20" spans="1:32" s="83" customFormat="1" ht="16.5" customHeight="1" x14ac:dyDescent="0.15">
      <c r="P20" s="84" t="s">
        <v>41</v>
      </c>
      <c r="R20" s="89"/>
      <c r="S20" s="1087" t="str">
        <f>IF('入力シート（確認申請書）'!K74="","",'入力シート（確認申請書）'!K74)</f>
        <v/>
      </c>
      <c r="T20" s="1087"/>
      <c r="U20" s="1087"/>
      <c r="V20" s="1087"/>
      <c r="W20" s="1087"/>
      <c r="X20" s="1087"/>
      <c r="Y20" s="1087"/>
      <c r="Z20" s="1087"/>
      <c r="AA20" s="1087"/>
      <c r="AB20" s="1087"/>
      <c r="AC20" s="1087"/>
      <c r="AD20" s="1087"/>
      <c r="AE20" s="1087"/>
      <c r="AF20" s="87"/>
    </row>
    <row r="21" spans="1:32" s="83" customFormat="1" ht="15" customHeight="1" x14ac:dyDescent="0.15">
      <c r="R21" s="89"/>
      <c r="S21" s="383"/>
      <c r="T21" s="383"/>
      <c r="U21" s="383"/>
      <c r="V21" s="383"/>
      <c r="W21" s="383"/>
      <c r="X21" s="383"/>
      <c r="Y21" s="383"/>
      <c r="Z21" s="383"/>
      <c r="AA21" s="383"/>
      <c r="AB21" s="383"/>
      <c r="AC21" s="383"/>
      <c r="AD21" s="383"/>
      <c r="AE21" s="383"/>
    </row>
    <row r="22" spans="1:32" s="83" customFormat="1" ht="15" customHeight="1" x14ac:dyDescent="0.15">
      <c r="A22" s="91"/>
      <c r="B22" s="91"/>
      <c r="C22" s="91"/>
      <c r="D22" s="91"/>
      <c r="E22" s="91"/>
      <c r="F22" s="91"/>
      <c r="G22" s="91"/>
      <c r="H22" s="91"/>
      <c r="I22" s="91"/>
      <c r="J22" s="91"/>
      <c r="K22" s="91"/>
      <c r="L22" s="91"/>
      <c r="M22" s="91"/>
      <c r="N22" s="91"/>
      <c r="O22" s="91"/>
      <c r="P22" s="91"/>
      <c r="Q22" s="91"/>
      <c r="R22" s="91"/>
      <c r="S22" s="234"/>
      <c r="T22" s="234"/>
      <c r="U22" s="234"/>
      <c r="V22" s="234"/>
      <c r="W22" s="234"/>
      <c r="X22" s="234"/>
      <c r="Y22" s="234"/>
      <c r="Z22" s="234"/>
      <c r="AA22" s="234"/>
      <c r="AB22" s="234"/>
      <c r="AC22" s="234"/>
      <c r="AD22" s="234"/>
      <c r="AE22" s="234"/>
      <c r="AF22" s="91"/>
    </row>
    <row r="23" spans="1:32" s="83" customFormat="1" ht="15" customHeight="1" x14ac:dyDescent="0.15">
      <c r="A23" s="93"/>
      <c r="B23" s="93"/>
      <c r="C23" s="93"/>
      <c r="D23" s="93"/>
      <c r="E23" s="93"/>
      <c r="F23" s="93"/>
      <c r="G23" s="93"/>
      <c r="H23" s="93"/>
      <c r="I23" s="93"/>
      <c r="J23" s="93"/>
      <c r="K23" s="93"/>
      <c r="L23" s="93"/>
      <c r="M23" s="93"/>
      <c r="N23" s="93"/>
      <c r="O23" s="93"/>
      <c r="P23" s="93"/>
      <c r="Q23" s="93"/>
      <c r="R23" s="93"/>
      <c r="S23" s="1074" t="str">
        <f>IF(他の建築主!K45="","",他の建築主!K45)</f>
        <v/>
      </c>
      <c r="T23" s="1074"/>
      <c r="U23" s="1074"/>
      <c r="V23" s="1074"/>
      <c r="W23" s="1074"/>
      <c r="X23" s="1074"/>
      <c r="Y23" s="1074"/>
      <c r="Z23" s="1074"/>
      <c r="AA23" s="1074"/>
      <c r="AB23" s="1074"/>
      <c r="AC23" s="1074"/>
      <c r="AD23" s="1074"/>
      <c r="AE23" s="1074"/>
      <c r="AF23" s="83" t="str">
        <f>IF(S23="","","㊞")</f>
        <v/>
      </c>
    </row>
    <row r="24" spans="1:32" ht="12.75" customHeight="1" x14ac:dyDescent="0.15">
      <c r="A24" s="113" t="s">
        <v>216</v>
      </c>
      <c r="B24" s="113"/>
      <c r="C24" s="113"/>
      <c r="D24" s="113"/>
      <c r="E24" s="113"/>
      <c r="F24" s="113"/>
      <c r="G24" s="113"/>
      <c r="H24" s="113"/>
      <c r="I24" s="113"/>
      <c r="J24" s="113"/>
      <c r="K24" s="113"/>
      <c r="L24" s="113"/>
      <c r="M24" s="113"/>
      <c r="N24" s="113"/>
      <c r="O24" s="113"/>
      <c r="P24" s="113"/>
      <c r="Q24" s="113"/>
      <c r="R24" s="113"/>
      <c r="S24" s="113"/>
      <c r="AD24" s="113"/>
      <c r="AE24" s="113"/>
      <c r="AF24" s="113"/>
    </row>
    <row r="25" spans="1:32" ht="12.75" customHeight="1" x14ac:dyDescent="0.15">
      <c r="R25" s="129"/>
      <c r="S25" s="129"/>
      <c r="AD25" s="129"/>
      <c r="AE25" s="129"/>
    </row>
    <row r="26" spans="1:32" ht="18.75" customHeight="1" x14ac:dyDescent="0.15">
      <c r="P26" s="124" t="s">
        <v>261</v>
      </c>
      <c r="R26" s="129"/>
      <c r="S26" s="1075" t="str">
        <f>IF('入力シート（確認申請書）'!K297="","",'入力シート（確認申請書）'!K297)</f>
        <v/>
      </c>
      <c r="T26" s="1075"/>
      <c r="U26" s="1075"/>
      <c r="V26" s="1075"/>
      <c r="W26" s="1075"/>
      <c r="X26" s="1075"/>
      <c r="Y26" s="1075"/>
      <c r="Z26" s="1075"/>
      <c r="AA26" s="1075"/>
      <c r="AB26" s="1075"/>
      <c r="AC26" s="1075"/>
      <c r="AD26" s="1075"/>
      <c r="AE26" s="1075"/>
      <c r="AF26" s="87"/>
    </row>
    <row r="27" spans="1:32" ht="12.75" customHeight="1" x14ac:dyDescent="0.15">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row>
    <row r="28" spans="1:32" ht="15" customHeight="1" x14ac:dyDescent="0.15">
      <c r="A28" s="123" t="s">
        <v>218</v>
      </c>
    </row>
    <row r="29" spans="1:32" ht="15" customHeight="1" x14ac:dyDescent="0.15">
      <c r="C29" s="226" t="s">
        <v>208</v>
      </c>
      <c r="D29" s="123" t="s">
        <v>219</v>
      </c>
      <c r="L29" s="226" t="s">
        <v>208</v>
      </c>
      <c r="M29" s="123" t="s">
        <v>220</v>
      </c>
    </row>
    <row r="30" spans="1:32" ht="15" customHeight="1" x14ac:dyDescent="0.15">
      <c r="C30" s="226" t="s">
        <v>208</v>
      </c>
      <c r="D30" s="123" t="s">
        <v>221</v>
      </c>
      <c r="L30" s="226" t="s">
        <v>208</v>
      </c>
      <c r="M30" s="123" t="s">
        <v>222</v>
      </c>
    </row>
    <row r="31" spans="1:32" ht="15" customHeight="1" x14ac:dyDescent="0.15">
      <c r="C31" s="226" t="s">
        <v>208</v>
      </c>
      <c r="D31" s="123" t="s">
        <v>223</v>
      </c>
    </row>
    <row r="32" spans="1:32" s="83" customFormat="1" ht="12.75" customHeight="1" x14ac:dyDescent="0.15">
      <c r="A32" s="1054" t="s">
        <v>340</v>
      </c>
      <c r="B32" s="1055"/>
      <c r="C32" s="1055"/>
      <c r="D32" s="1055"/>
      <c r="E32" s="1055"/>
      <c r="F32" s="1056"/>
      <c r="G32" s="1051" t="s">
        <v>321</v>
      </c>
      <c r="H32" s="1051"/>
      <c r="I32" s="1051"/>
      <c r="J32" s="1051"/>
      <c r="K32" s="1051"/>
      <c r="L32" s="1051"/>
      <c r="M32" s="1051" t="s">
        <v>322</v>
      </c>
      <c r="N32" s="1051"/>
      <c r="O32" s="1051"/>
      <c r="P32" s="1051"/>
      <c r="Q32" s="1051"/>
      <c r="R32" s="1051" t="s">
        <v>2</v>
      </c>
      <c r="S32" s="1051"/>
      <c r="T32" s="1051"/>
      <c r="U32" s="1051"/>
      <c r="V32" s="1051"/>
      <c r="W32" s="1051" t="s">
        <v>217</v>
      </c>
      <c r="X32" s="1051"/>
      <c r="Y32" s="1051"/>
      <c r="Z32" s="1051"/>
      <c r="AA32" s="1051"/>
      <c r="AB32" s="1051"/>
      <c r="AC32" s="1051"/>
      <c r="AD32" s="1051"/>
      <c r="AE32" s="1051"/>
      <c r="AF32" s="1051"/>
    </row>
    <row r="33" spans="1:32" s="83" customFormat="1" ht="15" customHeight="1" x14ac:dyDescent="0.15">
      <c r="A33" s="1038"/>
      <c r="B33" s="1039"/>
      <c r="C33" s="1039"/>
      <c r="D33" s="1039"/>
      <c r="E33" s="1039"/>
      <c r="F33" s="1040"/>
      <c r="G33" s="1052"/>
      <c r="H33" s="1052"/>
      <c r="I33" s="1052"/>
      <c r="J33" s="1052"/>
      <c r="K33" s="1052"/>
      <c r="L33" s="1052"/>
      <c r="M33" s="1052"/>
      <c r="N33" s="1052"/>
      <c r="O33" s="1052"/>
      <c r="P33" s="1052"/>
      <c r="Q33" s="1052"/>
      <c r="R33" s="1052"/>
      <c r="S33" s="1052"/>
      <c r="T33" s="1052"/>
      <c r="U33" s="1052"/>
      <c r="V33" s="1052"/>
      <c r="W33" s="1051" t="s">
        <v>1363</v>
      </c>
      <c r="X33" s="1051"/>
      <c r="Y33" s="1051"/>
      <c r="Z33" s="1051"/>
      <c r="AA33" s="1051"/>
      <c r="AB33" s="1051"/>
      <c r="AC33" s="1051"/>
      <c r="AD33" s="1051"/>
      <c r="AE33" s="1051"/>
      <c r="AF33" s="1051"/>
    </row>
    <row r="34" spans="1:32" s="83" customFormat="1" ht="15" customHeight="1" x14ac:dyDescent="0.15">
      <c r="A34" s="1041"/>
      <c r="B34" s="1042"/>
      <c r="C34" s="1042"/>
      <c r="D34" s="1042"/>
      <c r="E34" s="1042"/>
      <c r="F34" s="1043"/>
      <c r="G34" s="1052"/>
      <c r="H34" s="1052"/>
      <c r="I34" s="1052"/>
      <c r="J34" s="1052"/>
      <c r="K34" s="1052"/>
      <c r="L34" s="1052"/>
      <c r="M34" s="1052"/>
      <c r="N34" s="1052"/>
      <c r="O34" s="1052"/>
      <c r="P34" s="1052"/>
      <c r="Q34" s="1052"/>
      <c r="R34" s="1052"/>
      <c r="S34" s="1052"/>
      <c r="T34" s="1052"/>
      <c r="U34" s="1052"/>
      <c r="V34" s="1052"/>
      <c r="W34" s="1051"/>
      <c r="X34" s="1051"/>
      <c r="Y34" s="1051"/>
      <c r="Z34" s="1051"/>
      <c r="AA34" s="1051"/>
      <c r="AB34" s="1051"/>
      <c r="AC34" s="1051"/>
      <c r="AD34" s="1051"/>
      <c r="AE34" s="1051"/>
      <c r="AF34" s="1051"/>
    </row>
    <row r="35" spans="1:32" s="83" customFormat="1" ht="24.95" customHeight="1" x14ac:dyDescent="0.15">
      <c r="A35" s="1041"/>
      <c r="B35" s="1042"/>
      <c r="C35" s="1042"/>
      <c r="D35" s="1042"/>
      <c r="E35" s="1042"/>
      <c r="F35" s="1043"/>
      <c r="G35" s="1052"/>
      <c r="H35" s="1052"/>
      <c r="I35" s="1052"/>
      <c r="J35" s="1052"/>
      <c r="K35" s="1052"/>
      <c r="L35" s="1052"/>
      <c r="M35" s="1052"/>
      <c r="N35" s="1052"/>
      <c r="O35" s="1052"/>
      <c r="P35" s="1052"/>
      <c r="Q35" s="1052"/>
      <c r="R35" s="1052"/>
      <c r="S35" s="1052"/>
      <c r="T35" s="1052"/>
      <c r="U35" s="1052"/>
      <c r="V35" s="1052"/>
      <c r="W35" s="1030" t="s">
        <v>1367</v>
      </c>
      <c r="X35" s="1031"/>
      <c r="Y35" s="1031"/>
      <c r="Z35" s="641"/>
      <c r="AA35" s="641"/>
      <c r="AB35" s="641"/>
      <c r="AC35" s="1036" t="s">
        <v>1366</v>
      </c>
      <c r="AD35" s="1036"/>
      <c r="AE35" s="1036"/>
      <c r="AF35" s="1037"/>
    </row>
    <row r="36" spans="1:32" s="83" customFormat="1" ht="24.95" customHeight="1" x14ac:dyDescent="0.15">
      <c r="A36" s="1041"/>
      <c r="B36" s="1042"/>
      <c r="C36" s="1042"/>
      <c r="D36" s="1042"/>
      <c r="E36" s="1042"/>
      <c r="F36" s="1043"/>
      <c r="G36" s="1052"/>
      <c r="H36" s="1052"/>
      <c r="I36" s="1052"/>
      <c r="J36" s="1052"/>
      <c r="K36" s="1052"/>
      <c r="L36" s="1052"/>
      <c r="M36" s="1052"/>
      <c r="N36" s="1052"/>
      <c r="O36" s="1052"/>
      <c r="P36" s="1052"/>
      <c r="Q36" s="1052"/>
      <c r="R36" s="1052"/>
      <c r="S36" s="1052"/>
      <c r="T36" s="1052"/>
      <c r="U36" s="1052"/>
      <c r="V36" s="1052"/>
      <c r="W36" s="1034"/>
      <c r="X36" s="1035"/>
      <c r="Y36" s="1035"/>
      <c r="Z36" s="1035"/>
      <c r="AA36" s="1035"/>
      <c r="AB36" s="1035"/>
      <c r="AC36" s="1035"/>
      <c r="AD36" s="1032" t="s">
        <v>1368</v>
      </c>
      <c r="AE36" s="1032"/>
      <c r="AF36" s="1033"/>
    </row>
    <row r="37" spans="1:32" s="83" customFormat="1" ht="15" customHeight="1" x14ac:dyDescent="0.15">
      <c r="A37" s="1041"/>
      <c r="B37" s="1042"/>
      <c r="C37" s="1042"/>
      <c r="D37" s="1042"/>
      <c r="E37" s="1042"/>
      <c r="F37" s="1043"/>
      <c r="G37" s="1052"/>
      <c r="H37" s="1052"/>
      <c r="I37" s="1052"/>
      <c r="J37" s="1052"/>
      <c r="K37" s="1052"/>
      <c r="L37" s="1052"/>
      <c r="M37" s="1052"/>
      <c r="N37" s="1052"/>
      <c r="O37" s="1052"/>
      <c r="P37" s="1052"/>
      <c r="Q37" s="1052"/>
      <c r="R37" s="1052"/>
      <c r="S37" s="1052"/>
      <c r="T37" s="1052"/>
      <c r="U37" s="1052"/>
      <c r="V37" s="1052"/>
      <c r="W37" s="1086" t="s">
        <v>1040</v>
      </c>
      <c r="X37" s="1086"/>
      <c r="Y37" s="1086"/>
      <c r="Z37" s="1086"/>
      <c r="AA37" s="1086"/>
      <c r="AB37" s="1086"/>
      <c r="AC37" s="1086"/>
      <c r="AD37" s="1086"/>
      <c r="AE37" s="1086"/>
      <c r="AF37" s="1086"/>
    </row>
    <row r="38" spans="1:32" s="83" customFormat="1" ht="15" customHeight="1" x14ac:dyDescent="0.15">
      <c r="A38" s="1044"/>
      <c r="B38" s="1045"/>
      <c r="C38" s="1045"/>
      <c r="D38" s="1045"/>
      <c r="E38" s="1045"/>
      <c r="F38" s="1046"/>
      <c r="G38" s="1052"/>
      <c r="H38" s="1052"/>
      <c r="I38" s="1052"/>
      <c r="J38" s="1052"/>
      <c r="K38" s="1052"/>
      <c r="L38" s="1052"/>
      <c r="M38" s="1052"/>
      <c r="N38" s="1052"/>
      <c r="O38" s="1052"/>
      <c r="P38" s="1052"/>
      <c r="Q38" s="1052"/>
      <c r="R38" s="1052"/>
      <c r="S38" s="1052"/>
      <c r="T38" s="1052"/>
      <c r="U38" s="1052"/>
      <c r="V38" s="1052"/>
      <c r="W38" s="1086"/>
      <c r="X38" s="1086"/>
      <c r="Y38" s="1086"/>
      <c r="Z38" s="1086"/>
      <c r="AA38" s="1086"/>
      <c r="AB38" s="1086"/>
      <c r="AC38" s="1086"/>
      <c r="AD38" s="1086"/>
      <c r="AE38" s="1086"/>
      <c r="AF38" s="1086"/>
    </row>
    <row r="39" spans="1:32" ht="12.75" customHeight="1" x14ac:dyDescent="0.15">
      <c r="A39" s="1068" t="s">
        <v>1370</v>
      </c>
      <c r="B39" s="1069"/>
      <c r="C39" s="1069"/>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row>
    <row r="40" spans="1:32" ht="12.75" customHeight="1" x14ac:dyDescent="0.15">
      <c r="A40" s="1070"/>
      <c r="B40" s="1070"/>
      <c r="C40" s="1070"/>
      <c r="D40" s="1070"/>
      <c r="E40" s="1070"/>
      <c r="F40" s="1070"/>
      <c r="G40" s="1070"/>
      <c r="H40" s="1070"/>
      <c r="I40" s="1070"/>
      <c r="J40" s="1070"/>
      <c r="K40" s="1070"/>
      <c r="L40" s="1070"/>
      <c r="M40" s="1070"/>
      <c r="N40" s="1070"/>
      <c r="O40" s="1070"/>
      <c r="P40" s="1070"/>
      <c r="Q40" s="1070"/>
      <c r="R40" s="1070"/>
      <c r="S40" s="1070"/>
      <c r="T40" s="1070"/>
      <c r="U40" s="1070"/>
      <c r="V40" s="1070"/>
      <c r="W40" s="1070"/>
      <c r="X40" s="1070"/>
      <c r="Y40" s="1070"/>
      <c r="Z40" s="1070"/>
      <c r="AA40" s="1070"/>
      <c r="AB40" s="1070"/>
      <c r="AC40" s="1070"/>
      <c r="AD40" s="1070"/>
      <c r="AE40" s="1070"/>
      <c r="AF40" s="1070"/>
    </row>
    <row r="41" spans="1:32" ht="12.75" customHeight="1" x14ac:dyDescent="0.15">
      <c r="A41" s="1070"/>
      <c r="B41" s="1070"/>
      <c r="C41" s="1070"/>
      <c r="D41" s="1070"/>
      <c r="E41" s="1070"/>
      <c r="F41" s="1070"/>
      <c r="G41" s="1070"/>
      <c r="H41" s="1070"/>
      <c r="I41" s="1070"/>
      <c r="J41" s="1070"/>
      <c r="K41" s="1070"/>
      <c r="L41" s="1070"/>
      <c r="M41" s="1070"/>
      <c r="N41" s="1070"/>
      <c r="O41" s="1070"/>
      <c r="P41" s="1070"/>
      <c r="Q41" s="1070"/>
      <c r="R41" s="1070"/>
      <c r="S41" s="1070"/>
      <c r="T41" s="1070"/>
      <c r="U41" s="1070"/>
      <c r="V41" s="1070"/>
      <c r="W41" s="1070"/>
      <c r="X41" s="1070"/>
      <c r="Y41" s="1070"/>
      <c r="Z41" s="1070"/>
      <c r="AA41" s="1070"/>
      <c r="AB41" s="1070"/>
      <c r="AC41" s="1070"/>
      <c r="AD41" s="1070"/>
      <c r="AE41" s="1070"/>
      <c r="AF41" s="1070"/>
    </row>
    <row r="42" spans="1:32" ht="12.75" customHeight="1" x14ac:dyDescent="0.15">
      <c r="A42" s="1070"/>
      <c r="B42" s="1070"/>
      <c r="C42" s="1070"/>
      <c r="D42" s="1070"/>
      <c r="E42" s="1070"/>
      <c r="F42" s="1070"/>
      <c r="G42" s="1070"/>
      <c r="H42" s="1070"/>
      <c r="I42" s="1070"/>
      <c r="J42" s="1070"/>
      <c r="K42" s="1070"/>
      <c r="L42" s="1070"/>
      <c r="M42" s="1070"/>
      <c r="N42" s="1070"/>
      <c r="O42" s="1070"/>
      <c r="P42" s="1070"/>
      <c r="Q42" s="1070"/>
      <c r="R42" s="1070"/>
      <c r="S42" s="1070"/>
      <c r="T42" s="1070"/>
      <c r="U42" s="1070"/>
      <c r="V42" s="1070"/>
      <c r="W42" s="1070"/>
      <c r="X42" s="1070"/>
      <c r="Y42" s="1070"/>
      <c r="Z42" s="1070"/>
      <c r="AA42" s="1070"/>
      <c r="AB42" s="1070"/>
      <c r="AC42" s="1070"/>
      <c r="AD42" s="1070"/>
      <c r="AE42" s="1070"/>
      <c r="AF42" s="1070"/>
    </row>
    <row r="43" spans="1:32" ht="12.75" hidden="1" customHeight="1" x14ac:dyDescent="0.15">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row>
    <row r="44" spans="1:32" ht="12.75" customHeight="1" x14ac:dyDescent="0.15">
      <c r="A44" s="127" t="s">
        <v>3</v>
      </c>
    </row>
    <row r="45" spans="1:32" ht="12.75" customHeight="1" x14ac:dyDescent="0.15">
      <c r="A45" s="127" t="s">
        <v>1045</v>
      </c>
    </row>
    <row r="46" spans="1:32" ht="12.75" customHeight="1" x14ac:dyDescent="0.15">
      <c r="A46" s="127" t="s">
        <v>1042</v>
      </c>
    </row>
    <row r="47" spans="1:32" ht="12.75" hidden="1" customHeight="1" x14ac:dyDescent="0.15">
      <c r="A47" s="127"/>
    </row>
    <row r="48" spans="1:32" ht="12.75" hidden="1" customHeight="1" x14ac:dyDescent="0.15">
      <c r="A48" s="127"/>
    </row>
    <row r="49" spans="1:52" ht="12.75" customHeight="1" x14ac:dyDescent="0.15">
      <c r="A49" s="131" t="s">
        <v>224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3"/>
    </row>
    <row r="50" spans="1:52" s="137" customFormat="1" ht="2.85" customHeight="1" x14ac:dyDescent="0.15">
      <c r="A50" s="134" t="s">
        <v>165</v>
      </c>
      <c r="B50" s="98" t="s">
        <v>165</v>
      </c>
      <c r="C50" s="135" t="s">
        <v>165</v>
      </c>
      <c r="D50" s="98"/>
      <c r="E50" s="98"/>
      <c r="F50" s="98"/>
      <c r="G50" s="135"/>
      <c r="H50" s="98"/>
      <c r="I50" s="98" t="s">
        <v>165</v>
      </c>
      <c r="J50" s="98"/>
      <c r="K50" s="98" t="s">
        <v>165</v>
      </c>
      <c r="L50" s="98" t="s">
        <v>165</v>
      </c>
      <c r="M50" s="98" t="s">
        <v>165</v>
      </c>
      <c r="N50" s="135" t="s">
        <v>165</v>
      </c>
      <c r="O50" s="98"/>
      <c r="P50" s="98"/>
      <c r="Q50" s="98"/>
      <c r="R50" s="98"/>
      <c r="S50" s="98"/>
      <c r="T50" s="98"/>
      <c r="U50" s="98"/>
      <c r="V50" s="98"/>
      <c r="W50" s="98"/>
      <c r="X50" s="98"/>
      <c r="Y50" s="98"/>
      <c r="Z50" s="98"/>
      <c r="AA50" s="98"/>
      <c r="AB50" s="98" t="s">
        <v>165</v>
      </c>
      <c r="AC50" s="98" t="s">
        <v>165</v>
      </c>
      <c r="AD50" s="98" t="s">
        <v>165</v>
      </c>
      <c r="AE50" s="98" t="s">
        <v>165</v>
      </c>
      <c r="AF50" s="136" t="s">
        <v>165</v>
      </c>
      <c r="AG50" s="137" t="s">
        <v>165</v>
      </c>
      <c r="AH50" s="137" t="s">
        <v>165</v>
      </c>
      <c r="AI50" s="137" t="s">
        <v>165</v>
      </c>
      <c r="AJ50" s="137" t="s">
        <v>165</v>
      </c>
      <c r="AK50" s="137" t="s">
        <v>165</v>
      </c>
      <c r="AL50" s="137" t="s">
        <v>165</v>
      </c>
      <c r="AM50" s="137" t="s">
        <v>165</v>
      </c>
      <c r="AN50" s="137" t="s">
        <v>165</v>
      </c>
      <c r="AO50" s="137" t="s">
        <v>165</v>
      </c>
      <c r="AP50" s="137" t="s">
        <v>165</v>
      </c>
      <c r="AQ50" s="137" t="s">
        <v>165</v>
      </c>
      <c r="AR50" s="137" t="s">
        <v>165</v>
      </c>
      <c r="AS50" s="137" t="s">
        <v>165</v>
      </c>
      <c r="AT50" s="137" t="s">
        <v>165</v>
      </c>
      <c r="AU50" s="137" t="s">
        <v>165</v>
      </c>
      <c r="AV50" s="137" t="s">
        <v>165</v>
      </c>
      <c r="AW50" s="137" t="s">
        <v>165</v>
      </c>
      <c r="AX50" s="137" t="s">
        <v>165</v>
      </c>
      <c r="AY50" s="137" t="s">
        <v>165</v>
      </c>
      <c r="AZ50" s="137" t="s">
        <v>165</v>
      </c>
    </row>
    <row r="51" spans="1:52" ht="15" customHeight="1" x14ac:dyDescent="0.15">
      <c r="A51" s="138"/>
      <c r="B51" s="139" t="s">
        <v>225</v>
      </c>
      <c r="C51" s="139"/>
      <c r="D51" s="139"/>
      <c r="E51" s="139"/>
      <c r="F51" s="139"/>
      <c r="G51" s="1071"/>
      <c r="H51" s="1071"/>
      <c r="I51" s="1071"/>
      <c r="J51" s="1071"/>
      <c r="K51" s="1071"/>
      <c r="L51" s="1071"/>
      <c r="M51" s="139"/>
      <c r="N51" s="139"/>
      <c r="O51" s="139"/>
      <c r="P51" s="131" t="s">
        <v>226</v>
      </c>
      <c r="Q51" s="132"/>
      <c r="R51" s="132"/>
      <c r="S51" s="132"/>
      <c r="T51" s="132"/>
      <c r="U51" s="132"/>
      <c r="V51" s="132"/>
      <c r="W51" s="132"/>
      <c r="X51" s="132"/>
      <c r="Y51" s="132"/>
      <c r="Z51" s="132"/>
      <c r="AA51" s="132"/>
      <c r="AB51" s="132"/>
      <c r="AC51" s="132"/>
      <c r="AD51" s="132"/>
      <c r="AE51" s="133"/>
      <c r="AF51" s="140"/>
    </row>
    <row r="52" spans="1:52" ht="15" customHeight="1" x14ac:dyDescent="0.15">
      <c r="A52" s="138"/>
      <c r="B52" s="139"/>
      <c r="C52" s="139"/>
      <c r="D52" s="139"/>
      <c r="E52" s="139"/>
      <c r="F52" s="139"/>
      <c r="G52" s="139"/>
      <c r="H52" s="139"/>
      <c r="I52" s="139"/>
      <c r="J52" s="139"/>
      <c r="K52" s="139"/>
      <c r="L52" s="139"/>
      <c r="M52" s="139"/>
      <c r="N52" s="139"/>
      <c r="O52" s="139"/>
      <c r="P52" s="141"/>
      <c r="Q52" s="142"/>
      <c r="R52" s="142"/>
      <c r="S52" s="142"/>
      <c r="T52" s="142"/>
      <c r="U52" s="142"/>
      <c r="V52" s="142"/>
      <c r="W52" s="142"/>
      <c r="X52" s="142"/>
      <c r="Y52" s="142"/>
      <c r="Z52" s="142"/>
      <c r="AA52" s="142"/>
      <c r="AB52" s="142"/>
      <c r="AC52" s="142"/>
      <c r="AD52" s="142"/>
      <c r="AE52" s="143"/>
      <c r="AF52" s="140"/>
    </row>
    <row r="53" spans="1:52" ht="15" customHeight="1" x14ac:dyDescent="0.15">
      <c r="A53" s="138"/>
      <c r="B53" s="139" t="s">
        <v>227</v>
      </c>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40"/>
    </row>
    <row r="54" spans="1:52" ht="15" customHeight="1" x14ac:dyDescent="0.15">
      <c r="A54" s="138"/>
      <c r="B54" s="139"/>
      <c r="C54" s="139"/>
      <c r="D54" s="139"/>
      <c r="E54" s="139"/>
      <c r="F54" s="139"/>
      <c r="G54" s="139"/>
      <c r="H54" s="139"/>
      <c r="I54" s="139"/>
      <c r="J54" s="139"/>
      <c r="K54" s="139"/>
      <c r="L54" s="139"/>
      <c r="M54" s="139"/>
      <c r="N54" s="139"/>
      <c r="O54" s="139"/>
      <c r="P54" s="139" t="s">
        <v>1364</v>
      </c>
      <c r="Q54" s="139"/>
      <c r="R54" s="139"/>
      <c r="S54" s="139"/>
      <c r="T54" s="139"/>
      <c r="U54" s="139"/>
      <c r="V54" s="139"/>
      <c r="W54" s="139"/>
      <c r="X54" s="139"/>
      <c r="Y54" s="139"/>
      <c r="Z54" s="139"/>
      <c r="AA54" s="139"/>
      <c r="AB54" s="139"/>
      <c r="AC54" s="139"/>
      <c r="AD54" s="139"/>
      <c r="AE54" s="139"/>
      <c r="AF54" s="140"/>
    </row>
    <row r="55" spans="1:52" ht="112.7" customHeight="1" x14ac:dyDescent="0.15">
      <c r="A55" s="1097" t="s">
        <v>1362</v>
      </c>
      <c r="B55" s="1098"/>
      <c r="C55" s="1098"/>
      <c r="D55" s="1098"/>
      <c r="E55" s="1098"/>
      <c r="F55" s="1098"/>
      <c r="G55" s="1098"/>
      <c r="H55" s="1098"/>
      <c r="I55" s="1098"/>
      <c r="J55" s="1098"/>
      <c r="K55" s="1098"/>
      <c r="L55" s="1098"/>
      <c r="M55" s="1098"/>
      <c r="N55" s="1098"/>
      <c r="O55" s="1098"/>
      <c r="P55" s="1098"/>
      <c r="Q55" s="1098"/>
      <c r="R55" s="1098"/>
      <c r="S55" s="1098"/>
      <c r="T55" s="1098"/>
      <c r="U55" s="1098"/>
      <c r="V55" s="1098"/>
      <c r="W55" s="1098"/>
      <c r="X55" s="1098"/>
      <c r="Y55" s="1098"/>
      <c r="Z55" s="1098"/>
      <c r="AA55" s="1098"/>
      <c r="AB55" s="1098"/>
      <c r="AC55" s="1098"/>
      <c r="AD55" s="1098"/>
      <c r="AE55" s="1098"/>
      <c r="AF55" s="1099"/>
    </row>
    <row r="56" spans="1:52" ht="12.75" customHeight="1" x14ac:dyDescent="0.15">
      <c r="A56" s="145"/>
      <c r="B56" s="441" t="s">
        <v>848</v>
      </c>
      <c r="C56" s="103"/>
      <c r="D56" s="103"/>
      <c r="E56" s="103"/>
      <c r="F56" s="441" t="s">
        <v>844</v>
      </c>
      <c r="G56" s="103"/>
      <c r="H56" s="441" t="s">
        <v>845</v>
      </c>
      <c r="I56" s="441" t="s">
        <v>846</v>
      </c>
      <c r="J56" s="103"/>
      <c r="K56" s="103"/>
      <c r="L56" s="103"/>
      <c r="M56" s="103"/>
      <c r="N56" s="103"/>
      <c r="O56" s="103"/>
      <c r="P56" s="441" t="s">
        <v>847</v>
      </c>
      <c r="Q56" s="103"/>
      <c r="R56" s="103"/>
      <c r="S56" s="103"/>
      <c r="T56" s="103"/>
      <c r="U56" s="103"/>
      <c r="V56" s="103"/>
      <c r="W56" s="103"/>
      <c r="X56" s="103"/>
      <c r="Y56" s="103"/>
      <c r="Z56" s="103"/>
      <c r="AA56" s="103"/>
      <c r="AB56" s="103"/>
      <c r="AC56" s="103"/>
      <c r="AD56" s="103"/>
      <c r="AE56" s="103"/>
      <c r="AF56" s="144"/>
    </row>
    <row r="57" spans="1:52" ht="12.75" customHeight="1" x14ac:dyDescent="0.15">
      <c r="A57" s="146"/>
      <c r="B57" s="440"/>
      <c r="C57" s="147"/>
      <c r="D57" s="147"/>
      <c r="E57" s="147"/>
      <c r="F57" s="440"/>
      <c r="G57" s="147"/>
      <c r="H57" s="440"/>
      <c r="I57" s="440"/>
      <c r="J57" s="147"/>
      <c r="K57" s="147"/>
      <c r="L57" s="147"/>
      <c r="M57" s="147"/>
      <c r="N57" s="147"/>
      <c r="O57" s="147"/>
      <c r="P57" s="440"/>
      <c r="Q57" s="147"/>
      <c r="R57" s="147"/>
      <c r="S57" s="147"/>
      <c r="T57" s="147"/>
      <c r="U57" s="147"/>
      <c r="V57" s="147"/>
      <c r="W57" s="147"/>
      <c r="X57" s="147"/>
      <c r="Y57" s="147"/>
      <c r="Z57" s="147"/>
      <c r="AA57" s="147"/>
      <c r="AB57" s="147"/>
      <c r="AC57" s="147"/>
      <c r="AD57" s="147"/>
      <c r="AE57" s="147"/>
      <c r="AF57" s="148"/>
    </row>
    <row r="58" spans="1:52" ht="12.75" hidden="1" customHeight="1" x14ac:dyDescent="0.15">
      <c r="A58" s="103"/>
      <c r="B58" s="441"/>
      <c r="C58" s="103"/>
      <c r="D58" s="103"/>
      <c r="E58" s="103"/>
      <c r="F58" s="441"/>
      <c r="G58" s="103"/>
      <c r="H58" s="441"/>
      <c r="I58" s="441"/>
      <c r="J58" s="103"/>
      <c r="K58" s="103"/>
      <c r="L58" s="103"/>
      <c r="M58" s="103"/>
      <c r="N58" s="103"/>
      <c r="O58" s="103"/>
      <c r="P58" s="441"/>
      <c r="Q58" s="103"/>
      <c r="R58" s="103"/>
      <c r="S58" s="103"/>
      <c r="T58" s="103"/>
      <c r="U58" s="103"/>
      <c r="V58" s="103"/>
      <c r="W58" s="103"/>
      <c r="X58" s="103"/>
      <c r="Y58" s="103"/>
      <c r="Z58" s="103"/>
      <c r="AA58" s="103"/>
      <c r="AB58" s="103"/>
      <c r="AC58" s="103"/>
      <c r="AD58" s="103"/>
      <c r="AE58" s="103"/>
      <c r="AF58" s="103"/>
    </row>
    <row r="59" spans="1:52" ht="12.75" customHeight="1" x14ac:dyDescent="0.15">
      <c r="A59" s="139" t="s">
        <v>232</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row>
    <row r="60" spans="1:52" ht="12.75" hidden="1" customHeight="1" x14ac:dyDescent="0.15">
      <c r="A60" s="139"/>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row>
    <row r="61" spans="1:52" ht="12.75" customHeight="1" x14ac:dyDescent="0.15">
      <c r="A61" s="684" t="s">
        <v>1348</v>
      </c>
      <c r="B61" s="685"/>
      <c r="C61" s="685"/>
      <c r="D61" s="686"/>
      <c r="E61" s="662" t="s">
        <v>1050</v>
      </c>
      <c r="F61" s="663"/>
      <c r="G61" s="663"/>
      <c r="H61" s="664"/>
      <c r="I61" s="662" t="s">
        <v>857</v>
      </c>
      <c r="J61" s="663"/>
      <c r="K61" s="663"/>
      <c r="L61" s="663"/>
      <c r="M61" s="663"/>
      <c r="N61" s="663"/>
      <c r="O61" s="663"/>
      <c r="P61" s="663"/>
      <c r="Q61" s="663"/>
      <c r="R61" s="663"/>
      <c r="S61" s="664"/>
      <c r="T61" s="662" t="s">
        <v>856</v>
      </c>
      <c r="U61" s="663"/>
      <c r="V61" s="663"/>
      <c r="W61" s="663"/>
      <c r="X61" s="663"/>
      <c r="Y61" s="663"/>
      <c r="Z61" s="663"/>
      <c r="AA61" s="663"/>
      <c r="AB61" s="663"/>
      <c r="AC61" s="663"/>
      <c r="AD61" s="663"/>
      <c r="AE61" s="663"/>
      <c r="AF61" s="664"/>
    </row>
    <row r="62" spans="1:52" ht="12.75" customHeight="1" x14ac:dyDescent="0.15">
      <c r="A62" s="687"/>
      <c r="B62" s="688"/>
      <c r="C62" s="688"/>
      <c r="D62" s="689"/>
      <c r="E62" s="665" t="s">
        <v>1051</v>
      </c>
      <c r="F62" s="666"/>
      <c r="G62" s="666"/>
      <c r="H62" s="667"/>
      <c r="I62" s="665" t="s">
        <v>1350</v>
      </c>
      <c r="J62" s="701"/>
      <c r="K62" s="665"/>
      <c r="L62" s="666"/>
      <c r="M62" s="666"/>
      <c r="N62" s="666"/>
      <c r="O62" s="666"/>
      <c r="P62" s="666"/>
      <c r="Q62" s="666"/>
      <c r="R62" s="666"/>
      <c r="S62" s="667"/>
      <c r="T62" s="665" t="s">
        <v>1052</v>
      </c>
      <c r="U62" s="693"/>
      <c r="V62" s="693"/>
      <c r="W62" s="693"/>
      <c r="X62" s="697" t="s">
        <v>1053</v>
      </c>
      <c r="Y62" s="693"/>
      <c r="Z62" s="693"/>
      <c r="AA62" s="693"/>
      <c r="AB62" s="693"/>
      <c r="AC62" s="693"/>
      <c r="AD62" s="693"/>
      <c r="AE62" s="693"/>
      <c r="AF62" s="701"/>
    </row>
    <row r="63" spans="1:52" ht="12.75" customHeight="1" x14ac:dyDescent="0.15">
      <c r="A63" s="687"/>
      <c r="B63" s="688"/>
      <c r="C63" s="688"/>
      <c r="D63" s="689"/>
      <c r="E63" s="668"/>
      <c r="F63" s="669"/>
      <c r="G63" s="669"/>
      <c r="H63" s="670"/>
      <c r="I63" s="694"/>
      <c r="J63" s="702"/>
      <c r="K63" s="668"/>
      <c r="L63" s="669"/>
      <c r="M63" s="669"/>
      <c r="N63" s="669"/>
      <c r="O63" s="669"/>
      <c r="P63" s="669"/>
      <c r="Q63" s="669"/>
      <c r="R63" s="669"/>
      <c r="S63" s="670"/>
      <c r="T63" s="694"/>
      <c r="U63" s="675"/>
      <c r="V63" s="675"/>
      <c r="W63" s="675"/>
      <c r="X63" s="698"/>
      <c r="Y63" s="675"/>
      <c r="Z63" s="675"/>
      <c r="AA63" s="675"/>
      <c r="AB63" s="675"/>
      <c r="AC63" s="675"/>
      <c r="AD63" s="675"/>
      <c r="AE63" s="675"/>
      <c r="AF63" s="702"/>
    </row>
    <row r="64" spans="1:52" ht="12.75" customHeight="1" x14ac:dyDescent="0.15">
      <c r="A64" s="690"/>
      <c r="B64" s="691"/>
      <c r="C64" s="691"/>
      <c r="D64" s="692"/>
      <c r="E64" s="671"/>
      <c r="F64" s="672"/>
      <c r="G64" s="672"/>
      <c r="H64" s="673"/>
      <c r="I64" s="695"/>
      <c r="J64" s="703"/>
      <c r="K64" s="671"/>
      <c r="L64" s="672"/>
      <c r="M64" s="672"/>
      <c r="N64" s="672"/>
      <c r="O64" s="672"/>
      <c r="P64" s="672"/>
      <c r="Q64" s="672"/>
      <c r="R64" s="672"/>
      <c r="S64" s="673"/>
      <c r="T64" s="695"/>
      <c r="U64" s="696"/>
      <c r="V64" s="696"/>
      <c r="W64" s="696"/>
      <c r="X64" s="699"/>
      <c r="Y64" s="696"/>
      <c r="Z64" s="696"/>
      <c r="AA64" s="696"/>
      <c r="AB64" s="696"/>
      <c r="AC64" s="696"/>
      <c r="AD64" s="696"/>
      <c r="AE64" s="696"/>
      <c r="AF64" s="703"/>
    </row>
    <row r="65" spans="1:52" ht="12.75" customHeight="1" x14ac:dyDescent="0.15">
      <c r="A65" s="139"/>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row>
    <row r="66" spans="1:52" ht="12.75" customHeight="1" x14ac:dyDescent="0.15">
      <c r="A66" s="1073" t="s">
        <v>45</v>
      </c>
      <c r="B66" s="1073"/>
      <c r="C66" s="1073"/>
      <c r="D66" s="1073"/>
      <c r="E66" s="1073"/>
      <c r="F66" s="1073"/>
      <c r="G66" s="1073"/>
      <c r="H66" s="1073"/>
      <c r="I66" s="1073"/>
      <c r="J66" s="1073"/>
      <c r="K66" s="1073"/>
      <c r="L66" s="1073"/>
      <c r="M66" s="1073"/>
      <c r="N66" s="1073"/>
      <c r="O66" s="1073"/>
      <c r="P66" s="1073"/>
      <c r="Q66" s="1073"/>
      <c r="R66" s="1073"/>
      <c r="S66" s="1073"/>
      <c r="T66" s="1073"/>
      <c r="U66" s="1073"/>
      <c r="V66" s="1073"/>
      <c r="W66" s="1073"/>
      <c r="X66" s="1073"/>
      <c r="Y66" s="1073"/>
      <c r="Z66" s="1073"/>
      <c r="AA66" s="1073"/>
      <c r="AB66" s="1073"/>
      <c r="AC66" s="1073"/>
      <c r="AD66" s="1073"/>
      <c r="AE66" s="1073"/>
      <c r="AF66" s="1073"/>
    </row>
    <row r="67" spans="1:52" s="137" customFormat="1" ht="2.85" customHeight="1" x14ac:dyDescent="0.15">
      <c r="A67" s="98" t="s">
        <v>165</v>
      </c>
      <c r="B67" s="98" t="s">
        <v>165</v>
      </c>
      <c r="C67" s="135" t="s">
        <v>165</v>
      </c>
      <c r="D67" s="98"/>
      <c r="E67" s="98"/>
      <c r="F67" s="98"/>
      <c r="G67" s="135"/>
      <c r="H67" s="98"/>
      <c r="I67" s="99" t="s">
        <v>165</v>
      </c>
      <c r="J67" s="99"/>
      <c r="K67" s="99" t="s">
        <v>165</v>
      </c>
      <c r="L67" s="99" t="s">
        <v>165</v>
      </c>
      <c r="M67" s="99" t="s">
        <v>165</v>
      </c>
      <c r="N67" s="149" t="s">
        <v>165</v>
      </c>
      <c r="O67" s="99"/>
      <c r="P67" s="99"/>
      <c r="Q67" s="99"/>
      <c r="R67" s="99"/>
      <c r="S67" s="99"/>
      <c r="T67" s="99"/>
      <c r="U67" s="99"/>
      <c r="V67" s="99"/>
      <c r="W67" s="99"/>
      <c r="X67" s="99"/>
      <c r="Y67" s="99"/>
      <c r="Z67" s="99"/>
      <c r="AA67" s="99"/>
      <c r="AB67" s="99" t="s">
        <v>165</v>
      </c>
      <c r="AC67" s="99" t="s">
        <v>165</v>
      </c>
      <c r="AD67" s="99" t="s">
        <v>165</v>
      </c>
      <c r="AE67" s="99" t="s">
        <v>165</v>
      </c>
      <c r="AF67" s="99" t="s">
        <v>165</v>
      </c>
      <c r="AG67" s="137" t="s">
        <v>165</v>
      </c>
      <c r="AH67" s="137" t="s">
        <v>165</v>
      </c>
      <c r="AI67" s="137" t="s">
        <v>165</v>
      </c>
      <c r="AJ67" s="137" t="s">
        <v>165</v>
      </c>
      <c r="AK67" s="137" t="s">
        <v>165</v>
      </c>
      <c r="AL67" s="137" t="s">
        <v>165</v>
      </c>
      <c r="AM67" s="137" t="s">
        <v>165</v>
      </c>
      <c r="AN67" s="137" t="s">
        <v>165</v>
      </c>
      <c r="AO67" s="137" t="s">
        <v>165</v>
      </c>
      <c r="AP67" s="137" t="s">
        <v>165</v>
      </c>
      <c r="AQ67" s="137" t="s">
        <v>165</v>
      </c>
      <c r="AR67" s="137" t="s">
        <v>165</v>
      </c>
      <c r="AS67" s="137" t="s">
        <v>165</v>
      </c>
      <c r="AT67" s="137" t="s">
        <v>165</v>
      </c>
      <c r="AU67" s="137" t="s">
        <v>165</v>
      </c>
      <c r="AV67" s="137" t="s">
        <v>165</v>
      </c>
      <c r="AW67" s="137" t="s">
        <v>165</v>
      </c>
      <c r="AX67" s="137" t="s">
        <v>165</v>
      </c>
      <c r="AY67" s="137" t="s">
        <v>165</v>
      </c>
      <c r="AZ67" s="137" t="s">
        <v>165</v>
      </c>
    </row>
    <row r="68" spans="1:52" ht="12.75" customHeight="1" x14ac:dyDescent="0.15">
      <c r="A68" s="113"/>
      <c r="B68" s="150" t="s">
        <v>233</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row>
    <row r="69" spans="1:52" s="137" customFormat="1" ht="2.85" customHeight="1" x14ac:dyDescent="0.15">
      <c r="A69" s="101" t="s">
        <v>165</v>
      </c>
      <c r="B69" s="101" t="s">
        <v>165</v>
      </c>
      <c r="C69" s="151" t="s">
        <v>165</v>
      </c>
      <c r="D69" s="101"/>
      <c r="E69" s="101"/>
      <c r="F69" s="101"/>
      <c r="G69" s="151"/>
      <c r="H69" s="101"/>
      <c r="I69" s="101" t="s">
        <v>165</v>
      </c>
      <c r="J69" s="101"/>
      <c r="K69" s="101" t="s">
        <v>165</v>
      </c>
      <c r="L69" s="101" t="s">
        <v>165</v>
      </c>
      <c r="M69" s="101" t="s">
        <v>165</v>
      </c>
      <c r="N69" s="151" t="s">
        <v>165</v>
      </c>
      <c r="O69" s="101"/>
      <c r="P69" s="101"/>
      <c r="Q69" s="101"/>
      <c r="R69" s="101"/>
      <c r="S69" s="101"/>
      <c r="T69" s="101"/>
      <c r="U69" s="101"/>
      <c r="V69" s="101"/>
      <c r="W69" s="101"/>
      <c r="X69" s="101"/>
      <c r="Y69" s="101"/>
      <c r="Z69" s="101"/>
      <c r="AA69" s="101"/>
      <c r="AB69" s="101" t="s">
        <v>165</v>
      </c>
      <c r="AC69" s="101" t="s">
        <v>165</v>
      </c>
      <c r="AD69" s="101" t="s">
        <v>165</v>
      </c>
      <c r="AE69" s="101" t="s">
        <v>165</v>
      </c>
      <c r="AF69" s="101" t="s">
        <v>165</v>
      </c>
      <c r="AG69" s="137" t="s">
        <v>165</v>
      </c>
      <c r="AH69" s="137" t="s">
        <v>165</v>
      </c>
      <c r="AI69" s="137" t="s">
        <v>165</v>
      </c>
      <c r="AJ69" s="137" t="s">
        <v>165</v>
      </c>
      <c r="AK69" s="137" t="s">
        <v>165</v>
      </c>
      <c r="AL69" s="137" t="s">
        <v>165</v>
      </c>
      <c r="AM69" s="137" t="s">
        <v>165</v>
      </c>
      <c r="AN69" s="137" t="s">
        <v>165</v>
      </c>
      <c r="AO69" s="137" t="s">
        <v>165</v>
      </c>
      <c r="AP69" s="137" t="s">
        <v>165</v>
      </c>
      <c r="AQ69" s="137" t="s">
        <v>165</v>
      </c>
      <c r="AR69" s="137" t="s">
        <v>165</v>
      </c>
      <c r="AS69" s="137" t="s">
        <v>165</v>
      </c>
      <c r="AT69" s="137" t="s">
        <v>165</v>
      </c>
      <c r="AU69" s="137" t="s">
        <v>165</v>
      </c>
      <c r="AV69" s="137" t="s">
        <v>165</v>
      </c>
      <c r="AW69" s="137" t="s">
        <v>165</v>
      </c>
      <c r="AX69" s="137" t="s">
        <v>165</v>
      </c>
      <c r="AY69" s="137" t="s">
        <v>165</v>
      </c>
      <c r="AZ69" s="137" t="s">
        <v>165</v>
      </c>
    </row>
    <row r="70" spans="1:52" s="137" customFormat="1" ht="2.85" customHeight="1" x14ac:dyDescent="0.15">
      <c r="A70" s="137" t="s">
        <v>165</v>
      </c>
      <c r="B70" s="137" t="s">
        <v>165</v>
      </c>
      <c r="C70" s="152" t="s">
        <v>165</v>
      </c>
      <c r="G70" s="152"/>
      <c r="I70" s="137" t="s">
        <v>165</v>
      </c>
      <c r="K70" s="137" t="s">
        <v>165</v>
      </c>
      <c r="L70" s="137" t="s">
        <v>165</v>
      </c>
      <c r="M70" s="137" t="s">
        <v>165</v>
      </c>
      <c r="N70" s="152" t="s">
        <v>165</v>
      </c>
      <c r="AB70" s="137" t="s">
        <v>165</v>
      </c>
      <c r="AC70" s="137" t="s">
        <v>165</v>
      </c>
      <c r="AD70" s="137" t="s">
        <v>165</v>
      </c>
      <c r="AE70" s="137" t="s">
        <v>165</v>
      </c>
      <c r="AF70" s="137" t="s">
        <v>165</v>
      </c>
      <c r="AG70" s="137" t="s">
        <v>165</v>
      </c>
      <c r="AH70" s="137" t="s">
        <v>165</v>
      </c>
      <c r="AI70" s="137" t="s">
        <v>165</v>
      </c>
      <c r="AJ70" s="137" t="s">
        <v>165</v>
      </c>
      <c r="AK70" s="137" t="s">
        <v>165</v>
      </c>
      <c r="AL70" s="137" t="s">
        <v>165</v>
      </c>
      <c r="AM70" s="137" t="s">
        <v>165</v>
      </c>
      <c r="AN70" s="137" t="s">
        <v>165</v>
      </c>
      <c r="AO70" s="137" t="s">
        <v>165</v>
      </c>
      <c r="AP70" s="137" t="s">
        <v>165</v>
      </c>
      <c r="AQ70" s="137" t="s">
        <v>165</v>
      </c>
      <c r="AR70" s="137" t="s">
        <v>165</v>
      </c>
      <c r="AS70" s="137" t="s">
        <v>165</v>
      </c>
      <c r="AT70" s="137" t="s">
        <v>165</v>
      </c>
      <c r="AU70" s="137" t="s">
        <v>165</v>
      </c>
      <c r="AV70" s="137" t="s">
        <v>165</v>
      </c>
      <c r="AW70" s="137" t="s">
        <v>165</v>
      </c>
      <c r="AX70" s="137" t="s">
        <v>165</v>
      </c>
      <c r="AY70" s="137" t="s">
        <v>165</v>
      </c>
      <c r="AZ70" s="137" t="s">
        <v>165</v>
      </c>
    </row>
    <row r="71" spans="1:52" s="153" customFormat="1" ht="12.75" customHeight="1" x14ac:dyDescent="0.15">
      <c r="A71" s="153" t="s">
        <v>234</v>
      </c>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row>
    <row r="72" spans="1:52" s="137" customFormat="1" ht="2.85" customHeight="1" x14ac:dyDescent="0.15">
      <c r="A72" s="137" t="s">
        <v>165</v>
      </c>
      <c r="B72" s="137" t="s">
        <v>165</v>
      </c>
      <c r="C72" s="152" t="s">
        <v>165</v>
      </c>
      <c r="G72" s="152"/>
      <c r="I72" s="137" t="s">
        <v>165</v>
      </c>
      <c r="J72" s="96"/>
      <c r="K72" s="96" t="s">
        <v>165</v>
      </c>
      <c r="L72" s="96" t="s">
        <v>165</v>
      </c>
      <c r="M72" s="96" t="s">
        <v>165</v>
      </c>
      <c r="N72" s="97" t="s">
        <v>165</v>
      </c>
      <c r="O72" s="96"/>
      <c r="P72" s="96"/>
      <c r="Q72" s="96"/>
      <c r="R72" s="96"/>
      <c r="S72" s="96"/>
      <c r="T72" s="96"/>
      <c r="U72" s="96"/>
      <c r="V72" s="96"/>
      <c r="W72" s="96"/>
      <c r="X72" s="96"/>
      <c r="Y72" s="96"/>
      <c r="Z72" s="96"/>
      <c r="AA72" s="96"/>
      <c r="AB72" s="96" t="s">
        <v>165</v>
      </c>
      <c r="AC72" s="96" t="s">
        <v>165</v>
      </c>
      <c r="AD72" s="96" t="s">
        <v>165</v>
      </c>
      <c r="AE72" s="96" t="s">
        <v>165</v>
      </c>
      <c r="AF72" s="96" t="s">
        <v>165</v>
      </c>
      <c r="AG72" s="137" t="s">
        <v>165</v>
      </c>
      <c r="AH72" s="137" t="s">
        <v>165</v>
      </c>
      <c r="AI72" s="137" t="s">
        <v>165</v>
      </c>
      <c r="AJ72" s="137" t="s">
        <v>165</v>
      </c>
      <c r="AK72" s="137" t="s">
        <v>165</v>
      </c>
      <c r="AL72" s="137" t="s">
        <v>165</v>
      </c>
      <c r="AM72" s="137" t="s">
        <v>165</v>
      </c>
      <c r="AN72" s="137" t="s">
        <v>165</v>
      </c>
      <c r="AO72" s="137" t="s">
        <v>165</v>
      </c>
      <c r="AP72" s="137" t="s">
        <v>165</v>
      </c>
      <c r="AQ72" s="137" t="s">
        <v>165</v>
      </c>
      <c r="AR72" s="137" t="s">
        <v>165</v>
      </c>
      <c r="AS72" s="137" t="s">
        <v>165</v>
      </c>
      <c r="AT72" s="137" t="s">
        <v>165</v>
      </c>
      <c r="AU72" s="137" t="s">
        <v>165</v>
      </c>
      <c r="AV72" s="137" t="s">
        <v>165</v>
      </c>
      <c r="AW72" s="137" t="s">
        <v>165</v>
      </c>
      <c r="AX72" s="137" t="s">
        <v>165</v>
      </c>
      <c r="AY72" s="137" t="s">
        <v>165</v>
      </c>
      <c r="AZ72" s="137" t="s">
        <v>165</v>
      </c>
    </row>
    <row r="73" spans="1:52" s="153" customFormat="1" ht="12.75" customHeight="1" x14ac:dyDescent="0.15">
      <c r="A73" s="154"/>
      <c r="B73" s="155" t="s">
        <v>47</v>
      </c>
      <c r="C73" s="155"/>
      <c r="D73" s="155"/>
      <c r="E73" s="155"/>
      <c r="F73" s="155"/>
      <c r="G73" s="155"/>
      <c r="H73" s="155"/>
      <c r="I73" s="200"/>
      <c r="J73" s="200"/>
      <c r="K73" s="1047" t="str">
        <f>IF('入力シート（確認申請書）'!K72="","",'入力シート（確認申請書）'!K72)</f>
        <v/>
      </c>
      <c r="L73" s="1047"/>
      <c r="M73" s="1047"/>
      <c r="N73" s="1047"/>
      <c r="O73" s="1047"/>
      <c r="P73" s="1047"/>
      <c r="Q73" s="1047"/>
      <c r="R73" s="1047"/>
      <c r="S73" s="1047"/>
      <c r="T73" s="1047"/>
      <c r="U73" s="1047"/>
      <c r="V73" s="1047"/>
      <c r="W73" s="1047"/>
      <c r="X73" s="1047"/>
      <c r="Y73" s="1047"/>
      <c r="Z73" s="1047"/>
      <c r="AA73" s="1047"/>
      <c r="AB73" s="1047"/>
      <c r="AC73" s="1047"/>
      <c r="AD73" s="1047"/>
      <c r="AE73" s="1047"/>
      <c r="AF73" s="1047"/>
    </row>
    <row r="74" spans="1:52" s="137" customFormat="1" ht="2.85" customHeight="1" x14ac:dyDescent="0.15">
      <c r="A74" s="137" t="s">
        <v>165</v>
      </c>
      <c r="B74" s="137" t="s">
        <v>165</v>
      </c>
      <c r="C74" s="137" t="s">
        <v>165</v>
      </c>
      <c r="I74" s="96" t="s">
        <v>165</v>
      </c>
      <c r="J74" s="96"/>
      <c r="K74" s="96" t="s">
        <v>165</v>
      </c>
      <c r="L74" s="96" t="s">
        <v>165</v>
      </c>
      <c r="M74" s="96" t="s">
        <v>165</v>
      </c>
      <c r="N74" s="96" t="s">
        <v>165</v>
      </c>
      <c r="O74" s="96"/>
      <c r="P74" s="96"/>
      <c r="Q74" s="96"/>
      <c r="R74" s="96"/>
      <c r="S74" s="96"/>
      <c r="T74" s="96"/>
      <c r="U74" s="96"/>
      <c r="V74" s="96"/>
      <c r="W74" s="96"/>
      <c r="X74" s="96"/>
      <c r="Y74" s="96"/>
      <c r="Z74" s="96"/>
      <c r="AA74" s="96"/>
      <c r="AB74" s="96" t="s">
        <v>165</v>
      </c>
      <c r="AC74" s="96" t="s">
        <v>165</v>
      </c>
      <c r="AD74" s="96" t="s">
        <v>165</v>
      </c>
      <c r="AE74" s="96" t="s">
        <v>165</v>
      </c>
      <c r="AF74" s="96" t="s">
        <v>165</v>
      </c>
      <c r="AG74" s="137" t="s">
        <v>165</v>
      </c>
      <c r="AH74" s="137" t="s">
        <v>165</v>
      </c>
      <c r="AI74" s="137" t="s">
        <v>165</v>
      </c>
      <c r="AJ74" s="137" t="s">
        <v>165</v>
      </c>
      <c r="AK74" s="137" t="s">
        <v>165</v>
      </c>
      <c r="AL74" s="137" t="s">
        <v>165</v>
      </c>
      <c r="AM74" s="137" t="s">
        <v>165</v>
      </c>
      <c r="AN74" s="137" t="s">
        <v>165</v>
      </c>
      <c r="AO74" s="137" t="s">
        <v>165</v>
      </c>
      <c r="AP74" s="137" t="s">
        <v>165</v>
      </c>
      <c r="AQ74" s="137" t="s">
        <v>165</v>
      </c>
      <c r="AR74" s="137" t="s">
        <v>165</v>
      </c>
      <c r="AS74" s="137" t="s">
        <v>165</v>
      </c>
      <c r="AT74" s="137" t="s">
        <v>165</v>
      </c>
      <c r="AU74" s="137" t="s">
        <v>165</v>
      </c>
      <c r="AV74" s="137" t="s">
        <v>165</v>
      </c>
      <c r="AW74" s="137" t="s">
        <v>165</v>
      </c>
      <c r="AX74" s="137" t="s">
        <v>165</v>
      </c>
      <c r="AY74" s="137" t="s">
        <v>165</v>
      </c>
      <c r="AZ74" s="137" t="s">
        <v>165</v>
      </c>
    </row>
    <row r="75" spans="1:52" s="153" customFormat="1" ht="12.75" customHeight="1" x14ac:dyDescent="0.15">
      <c r="A75" s="154"/>
      <c r="B75" s="155" t="s">
        <v>50</v>
      </c>
      <c r="C75" s="155"/>
      <c r="D75" s="155"/>
      <c r="E75" s="155"/>
      <c r="F75" s="155"/>
      <c r="G75" s="155"/>
      <c r="H75" s="155"/>
      <c r="I75" s="200"/>
      <c r="J75" s="200"/>
      <c r="K75" s="1047" t="str">
        <f>IF('入力シート（確認申請書）'!K74="","",'入力シート（確認申請書）'!K74)</f>
        <v/>
      </c>
      <c r="L75" s="1047"/>
      <c r="M75" s="1047"/>
      <c r="N75" s="1047"/>
      <c r="O75" s="1047"/>
      <c r="P75" s="1047"/>
      <c r="Q75" s="1047"/>
      <c r="R75" s="1047"/>
      <c r="S75" s="1047"/>
      <c r="T75" s="1047"/>
      <c r="U75" s="1047"/>
      <c r="V75" s="1047"/>
      <c r="W75" s="1047"/>
      <c r="X75" s="1047"/>
      <c r="Y75" s="1047"/>
      <c r="Z75" s="1047"/>
      <c r="AA75" s="1047"/>
      <c r="AB75" s="1047"/>
      <c r="AC75" s="1047"/>
      <c r="AD75" s="1047"/>
      <c r="AE75" s="1047"/>
      <c r="AF75" s="1047"/>
    </row>
    <row r="76" spans="1:52" s="137" customFormat="1" ht="2.85" customHeight="1" x14ac:dyDescent="0.15">
      <c r="A76" s="137" t="s">
        <v>165</v>
      </c>
      <c r="B76" s="137" t="s">
        <v>165</v>
      </c>
      <c r="C76" s="137" t="s">
        <v>165</v>
      </c>
      <c r="I76" s="96" t="s">
        <v>165</v>
      </c>
      <c r="J76" s="96"/>
      <c r="K76" s="96" t="s">
        <v>165</v>
      </c>
      <c r="L76" s="96" t="s">
        <v>165</v>
      </c>
      <c r="M76" s="96" t="s">
        <v>165</v>
      </c>
      <c r="N76" s="96" t="s">
        <v>165</v>
      </c>
      <c r="O76" s="96"/>
      <c r="P76" s="96"/>
      <c r="Q76" s="96"/>
      <c r="R76" s="96"/>
      <c r="S76" s="96"/>
      <c r="T76" s="96"/>
      <c r="U76" s="96"/>
      <c r="V76" s="96"/>
      <c r="W76" s="96"/>
      <c r="X76" s="96"/>
      <c r="Y76" s="96"/>
      <c r="Z76" s="96"/>
      <c r="AA76" s="96"/>
      <c r="AB76" s="96" t="s">
        <v>165</v>
      </c>
      <c r="AC76" s="96" t="s">
        <v>165</v>
      </c>
      <c r="AD76" s="96" t="s">
        <v>165</v>
      </c>
      <c r="AE76" s="96" t="s">
        <v>165</v>
      </c>
      <c r="AF76" s="96" t="s">
        <v>165</v>
      </c>
      <c r="AG76" s="137" t="s">
        <v>165</v>
      </c>
      <c r="AH76" s="137" t="s">
        <v>165</v>
      </c>
      <c r="AI76" s="137" t="s">
        <v>165</v>
      </c>
      <c r="AJ76" s="137" t="s">
        <v>165</v>
      </c>
      <c r="AK76" s="137" t="s">
        <v>165</v>
      </c>
      <c r="AL76" s="137" t="s">
        <v>165</v>
      </c>
      <c r="AM76" s="137" t="s">
        <v>165</v>
      </c>
      <c r="AN76" s="137" t="s">
        <v>165</v>
      </c>
      <c r="AO76" s="137" t="s">
        <v>165</v>
      </c>
      <c r="AP76" s="137" t="s">
        <v>165</v>
      </c>
      <c r="AQ76" s="137" t="s">
        <v>165</v>
      </c>
      <c r="AR76" s="137" t="s">
        <v>165</v>
      </c>
      <c r="AS76" s="137" t="s">
        <v>165</v>
      </c>
      <c r="AT76" s="137" t="s">
        <v>165</v>
      </c>
      <c r="AU76" s="137" t="s">
        <v>165</v>
      </c>
      <c r="AV76" s="137" t="s">
        <v>165</v>
      </c>
      <c r="AW76" s="137" t="s">
        <v>165</v>
      </c>
      <c r="AX76" s="137" t="s">
        <v>165</v>
      </c>
      <c r="AY76" s="137" t="s">
        <v>165</v>
      </c>
      <c r="AZ76" s="137" t="s">
        <v>165</v>
      </c>
    </row>
    <row r="77" spans="1:52" s="153" customFormat="1" ht="12.75" customHeight="1" x14ac:dyDescent="0.15">
      <c r="A77" s="154"/>
      <c r="B77" s="155" t="s">
        <v>51</v>
      </c>
      <c r="C77" s="155"/>
      <c r="D77" s="155"/>
      <c r="E77" s="155"/>
      <c r="F77" s="155"/>
      <c r="G77" s="155"/>
      <c r="H77" s="155"/>
      <c r="I77" s="200"/>
      <c r="J77" s="200"/>
      <c r="K77" s="1048" t="str">
        <f>IF('入力シート（確認申請書）'!K76="","",'入力シート（確認申請書）'!K76)</f>
        <v/>
      </c>
      <c r="L77" s="1048"/>
      <c r="M77" s="1048"/>
      <c r="N77" s="1048"/>
      <c r="O77" s="1048"/>
      <c r="P77" s="1048"/>
      <c r="Q77" s="200"/>
      <c r="R77" s="200"/>
      <c r="S77" s="200"/>
      <c r="T77" s="200"/>
      <c r="U77" s="200"/>
      <c r="V77" s="200"/>
      <c r="W77" s="200"/>
      <c r="X77" s="200"/>
      <c r="Y77" s="200"/>
      <c r="Z77" s="200"/>
      <c r="AA77" s="200"/>
      <c r="AB77" s="200"/>
      <c r="AC77" s="200"/>
      <c r="AD77" s="200"/>
      <c r="AE77" s="200"/>
      <c r="AF77" s="200"/>
    </row>
    <row r="78" spans="1:52" s="137" customFormat="1" ht="2.85" customHeight="1" x14ac:dyDescent="0.15">
      <c r="A78" s="137" t="s">
        <v>165</v>
      </c>
      <c r="B78" s="137" t="s">
        <v>165</v>
      </c>
      <c r="C78" s="137" t="s">
        <v>165</v>
      </c>
      <c r="I78" s="96" t="s">
        <v>165</v>
      </c>
      <c r="J78" s="96"/>
      <c r="K78" s="96" t="s">
        <v>165</v>
      </c>
      <c r="L78" s="96" t="s">
        <v>165</v>
      </c>
      <c r="M78" s="96" t="s">
        <v>165</v>
      </c>
      <c r="N78" s="96" t="s">
        <v>165</v>
      </c>
      <c r="O78" s="96"/>
      <c r="P78" s="96"/>
      <c r="Q78" s="96"/>
      <c r="R78" s="96"/>
      <c r="S78" s="96"/>
      <c r="T78" s="96"/>
      <c r="U78" s="96"/>
      <c r="V78" s="96"/>
      <c r="W78" s="96"/>
      <c r="X78" s="96"/>
      <c r="Y78" s="96"/>
      <c r="Z78" s="96"/>
      <c r="AA78" s="96"/>
      <c r="AB78" s="96" t="s">
        <v>165</v>
      </c>
      <c r="AC78" s="96" t="s">
        <v>165</v>
      </c>
      <c r="AD78" s="96" t="s">
        <v>165</v>
      </c>
      <c r="AE78" s="96" t="s">
        <v>165</v>
      </c>
      <c r="AF78" s="96" t="s">
        <v>165</v>
      </c>
      <c r="AG78" s="137" t="s">
        <v>165</v>
      </c>
      <c r="AH78" s="137" t="s">
        <v>165</v>
      </c>
      <c r="AI78" s="137" t="s">
        <v>165</v>
      </c>
      <c r="AJ78" s="137" t="s">
        <v>165</v>
      </c>
      <c r="AK78" s="137" t="s">
        <v>165</v>
      </c>
      <c r="AL78" s="137" t="s">
        <v>165</v>
      </c>
      <c r="AM78" s="137" t="s">
        <v>165</v>
      </c>
      <c r="AN78" s="137" t="s">
        <v>165</v>
      </c>
      <c r="AO78" s="137" t="s">
        <v>165</v>
      </c>
      <c r="AP78" s="137" t="s">
        <v>165</v>
      </c>
      <c r="AQ78" s="137" t="s">
        <v>165</v>
      </c>
      <c r="AR78" s="137" t="s">
        <v>165</v>
      </c>
      <c r="AS78" s="137" t="s">
        <v>165</v>
      </c>
      <c r="AT78" s="137" t="s">
        <v>165</v>
      </c>
      <c r="AU78" s="137" t="s">
        <v>165</v>
      </c>
      <c r="AV78" s="137" t="s">
        <v>165</v>
      </c>
      <c r="AW78" s="137" t="s">
        <v>165</v>
      </c>
      <c r="AX78" s="137" t="s">
        <v>165</v>
      </c>
      <c r="AY78" s="137" t="s">
        <v>165</v>
      </c>
      <c r="AZ78" s="137" t="s">
        <v>165</v>
      </c>
    </row>
    <row r="79" spans="1:52" s="153" customFormat="1" ht="12.75" customHeight="1" x14ac:dyDescent="0.15">
      <c r="A79" s="104"/>
      <c r="B79" s="105" t="s">
        <v>48</v>
      </c>
      <c r="C79" s="105"/>
      <c r="D79" s="105"/>
      <c r="E79" s="105"/>
      <c r="F79" s="105"/>
      <c r="G79" s="105"/>
      <c r="H79" s="105"/>
      <c r="I79" s="200"/>
      <c r="J79" s="200"/>
      <c r="K79" s="1047" t="str">
        <f>IF('入力シート（確認申請書）'!K78="","",'入力シート（確認申請書）'!K78)</f>
        <v/>
      </c>
      <c r="L79" s="1047"/>
      <c r="M79" s="1047"/>
      <c r="N79" s="1047"/>
      <c r="O79" s="1047"/>
      <c r="P79" s="1047"/>
      <c r="Q79" s="1047"/>
      <c r="R79" s="1047"/>
      <c r="S79" s="1047"/>
      <c r="T79" s="1047"/>
      <c r="U79" s="1047"/>
      <c r="V79" s="1047"/>
      <c r="W79" s="1047"/>
      <c r="X79" s="1047"/>
      <c r="Y79" s="1047"/>
      <c r="Z79" s="1047"/>
      <c r="AA79" s="1047"/>
      <c r="AB79" s="1047"/>
      <c r="AC79" s="1047"/>
      <c r="AD79" s="1047"/>
      <c r="AE79" s="1047"/>
      <c r="AF79" s="1047"/>
    </row>
    <row r="80" spans="1:52" s="137" customFormat="1" ht="2.85" customHeight="1" x14ac:dyDescent="0.15">
      <c r="A80" s="98" t="s">
        <v>165</v>
      </c>
      <c r="B80" s="98" t="s">
        <v>165</v>
      </c>
      <c r="C80" s="98" t="s">
        <v>165</v>
      </c>
      <c r="D80" s="98"/>
      <c r="E80" s="98"/>
      <c r="F80" s="98"/>
      <c r="G80" s="98"/>
      <c r="H80" s="98"/>
      <c r="I80" s="99" t="s">
        <v>165</v>
      </c>
      <c r="J80" s="99"/>
      <c r="K80" s="99" t="s">
        <v>165</v>
      </c>
      <c r="L80" s="99" t="s">
        <v>165</v>
      </c>
      <c r="M80" s="99" t="s">
        <v>165</v>
      </c>
      <c r="N80" s="99" t="s">
        <v>165</v>
      </c>
      <c r="O80" s="99"/>
      <c r="P80" s="99"/>
      <c r="Q80" s="99"/>
      <c r="R80" s="99"/>
      <c r="S80" s="99"/>
      <c r="T80" s="99"/>
      <c r="U80" s="99"/>
      <c r="V80" s="99"/>
      <c r="W80" s="99"/>
      <c r="X80" s="99"/>
      <c r="Y80" s="99"/>
      <c r="Z80" s="99"/>
      <c r="AA80" s="99"/>
      <c r="AB80" s="99" t="s">
        <v>165</v>
      </c>
      <c r="AC80" s="99" t="s">
        <v>165</v>
      </c>
      <c r="AD80" s="99" t="s">
        <v>165</v>
      </c>
      <c r="AE80" s="99" t="s">
        <v>165</v>
      </c>
      <c r="AF80" s="99" t="s">
        <v>165</v>
      </c>
      <c r="AG80" s="137" t="s">
        <v>165</v>
      </c>
      <c r="AH80" s="137" t="s">
        <v>165</v>
      </c>
      <c r="AI80" s="137" t="s">
        <v>165</v>
      </c>
      <c r="AJ80" s="137" t="s">
        <v>165</v>
      </c>
      <c r="AK80" s="137" t="s">
        <v>165</v>
      </c>
      <c r="AL80" s="137" t="s">
        <v>165</v>
      </c>
      <c r="AM80" s="137" t="s">
        <v>165</v>
      </c>
      <c r="AN80" s="137" t="s">
        <v>165</v>
      </c>
      <c r="AO80" s="137" t="s">
        <v>165</v>
      </c>
      <c r="AP80" s="137" t="s">
        <v>165</v>
      </c>
      <c r="AQ80" s="137" t="s">
        <v>165</v>
      </c>
      <c r="AR80" s="137" t="s">
        <v>165</v>
      </c>
      <c r="AS80" s="137" t="s">
        <v>165</v>
      </c>
      <c r="AT80" s="137" t="s">
        <v>165</v>
      </c>
      <c r="AU80" s="137" t="s">
        <v>165</v>
      </c>
      <c r="AV80" s="137" t="s">
        <v>165</v>
      </c>
      <c r="AW80" s="137" t="s">
        <v>165</v>
      </c>
      <c r="AX80" s="137" t="s">
        <v>165</v>
      </c>
      <c r="AY80" s="137" t="s">
        <v>165</v>
      </c>
      <c r="AZ80" s="137" t="s">
        <v>165</v>
      </c>
    </row>
    <row r="81" spans="1:52" s="153" customFormat="1" ht="13.5" customHeight="1" x14ac:dyDescent="0.15">
      <c r="A81" s="104"/>
      <c r="B81" s="105" t="s">
        <v>49</v>
      </c>
      <c r="C81" s="105"/>
      <c r="D81" s="105"/>
      <c r="E81" s="105"/>
      <c r="F81" s="105"/>
      <c r="G81" s="105"/>
      <c r="H81" s="105"/>
      <c r="I81" s="200"/>
      <c r="J81" s="200"/>
      <c r="K81" s="1048" t="str">
        <f>IF('入力シート（確認申請書）'!K80="","",'入力シート（確認申請書）'!K80)</f>
        <v/>
      </c>
      <c r="L81" s="1048"/>
      <c r="M81" s="1048"/>
      <c r="N81" s="1048"/>
      <c r="O81" s="1048"/>
      <c r="P81" s="1048"/>
      <c r="Q81" s="1048"/>
      <c r="R81" s="1048"/>
      <c r="S81" s="1048"/>
      <c r="T81" s="1048"/>
      <c r="U81" s="1048"/>
      <c r="V81" s="1048"/>
      <c r="W81" s="1048"/>
      <c r="X81" s="1048"/>
      <c r="Y81" s="1048"/>
      <c r="Z81" s="1048"/>
      <c r="AA81" s="1048"/>
      <c r="AB81" s="1048"/>
      <c r="AC81" s="1048"/>
      <c r="AD81" s="1048"/>
      <c r="AE81" s="1048"/>
      <c r="AF81" s="1048"/>
    </row>
    <row r="82" spans="1:52" s="137" customFormat="1" ht="2.85" customHeight="1" x14ac:dyDescent="0.15">
      <c r="A82" s="101" t="s">
        <v>165</v>
      </c>
      <c r="B82" s="101" t="s">
        <v>165</v>
      </c>
      <c r="C82" s="101" t="s">
        <v>165</v>
      </c>
      <c r="D82" s="101"/>
      <c r="E82" s="101"/>
      <c r="F82" s="101"/>
      <c r="G82" s="101"/>
      <c r="H82" s="101"/>
      <c r="I82" s="102" t="s">
        <v>165</v>
      </c>
      <c r="J82" s="102"/>
      <c r="K82" s="102" t="s">
        <v>165</v>
      </c>
      <c r="L82" s="102" t="s">
        <v>165</v>
      </c>
      <c r="M82" s="102" t="s">
        <v>165</v>
      </c>
      <c r="N82" s="102" t="s">
        <v>165</v>
      </c>
      <c r="O82" s="102"/>
      <c r="P82" s="102"/>
      <c r="Q82" s="102"/>
      <c r="R82" s="102"/>
      <c r="S82" s="102"/>
      <c r="T82" s="102"/>
      <c r="U82" s="102"/>
      <c r="V82" s="102"/>
      <c r="W82" s="102"/>
      <c r="X82" s="102"/>
      <c r="Y82" s="102"/>
      <c r="Z82" s="102"/>
      <c r="AA82" s="102"/>
      <c r="AB82" s="102" t="s">
        <v>165</v>
      </c>
      <c r="AC82" s="102" t="s">
        <v>165</v>
      </c>
      <c r="AD82" s="102" t="s">
        <v>165</v>
      </c>
      <c r="AE82" s="102" t="s">
        <v>165</v>
      </c>
      <c r="AF82" s="102" t="s">
        <v>165</v>
      </c>
      <c r="AG82" s="137" t="s">
        <v>165</v>
      </c>
      <c r="AH82" s="137" t="s">
        <v>165</v>
      </c>
      <c r="AI82" s="137" t="s">
        <v>165</v>
      </c>
      <c r="AJ82" s="137" t="s">
        <v>165</v>
      </c>
      <c r="AK82" s="137" t="s">
        <v>165</v>
      </c>
      <c r="AL82" s="137" t="s">
        <v>165</v>
      </c>
      <c r="AM82" s="137" t="s">
        <v>165</v>
      </c>
      <c r="AN82" s="137" t="s">
        <v>165</v>
      </c>
      <c r="AO82" s="137" t="s">
        <v>165</v>
      </c>
      <c r="AP82" s="137" t="s">
        <v>165</v>
      </c>
      <c r="AQ82" s="137" t="s">
        <v>165</v>
      </c>
      <c r="AR82" s="137" t="s">
        <v>165</v>
      </c>
      <c r="AS82" s="137" t="s">
        <v>165</v>
      </c>
      <c r="AT82" s="137" t="s">
        <v>165</v>
      </c>
      <c r="AU82" s="137" t="s">
        <v>165</v>
      </c>
      <c r="AV82" s="137" t="s">
        <v>165</v>
      </c>
      <c r="AW82" s="137" t="s">
        <v>165</v>
      </c>
      <c r="AX82" s="137" t="s">
        <v>165</v>
      </c>
      <c r="AY82" s="137" t="s">
        <v>165</v>
      </c>
      <c r="AZ82" s="137" t="s">
        <v>165</v>
      </c>
    </row>
    <row r="83" spans="1:52" s="137" customFormat="1" ht="2.85" customHeight="1" x14ac:dyDescent="0.15">
      <c r="A83" s="137" t="s">
        <v>165</v>
      </c>
      <c r="B83" s="137" t="s">
        <v>165</v>
      </c>
      <c r="C83" s="137" t="s">
        <v>165</v>
      </c>
      <c r="I83" s="96" t="s">
        <v>165</v>
      </c>
      <c r="J83" s="96"/>
      <c r="K83" s="96" t="s">
        <v>165</v>
      </c>
      <c r="L83" s="96" t="s">
        <v>165</v>
      </c>
      <c r="M83" s="96" t="s">
        <v>165</v>
      </c>
      <c r="N83" s="96" t="s">
        <v>165</v>
      </c>
      <c r="O83" s="96"/>
      <c r="P83" s="96"/>
      <c r="Q83" s="96"/>
      <c r="R83" s="96"/>
      <c r="S83" s="96"/>
      <c r="T83" s="96"/>
      <c r="U83" s="96"/>
      <c r="V83" s="96"/>
      <c r="W83" s="96"/>
      <c r="X83" s="96"/>
      <c r="Y83" s="96"/>
      <c r="Z83" s="96"/>
      <c r="AA83" s="96"/>
      <c r="AB83" s="96" t="s">
        <v>165</v>
      </c>
      <c r="AC83" s="96" t="s">
        <v>165</v>
      </c>
      <c r="AD83" s="96" t="s">
        <v>165</v>
      </c>
      <c r="AE83" s="96" t="s">
        <v>165</v>
      </c>
      <c r="AF83" s="96" t="s">
        <v>165</v>
      </c>
      <c r="AG83" s="137" t="s">
        <v>165</v>
      </c>
      <c r="AH83" s="137" t="s">
        <v>165</v>
      </c>
      <c r="AI83" s="137" t="s">
        <v>165</v>
      </c>
      <c r="AJ83" s="137" t="s">
        <v>165</v>
      </c>
      <c r="AK83" s="137" t="s">
        <v>165</v>
      </c>
      <c r="AL83" s="137" t="s">
        <v>165</v>
      </c>
      <c r="AM83" s="137" t="s">
        <v>165</v>
      </c>
      <c r="AN83" s="137" t="s">
        <v>165</v>
      </c>
      <c r="AO83" s="137" t="s">
        <v>165</v>
      </c>
      <c r="AP83" s="137" t="s">
        <v>165</v>
      </c>
      <c r="AQ83" s="137" t="s">
        <v>165</v>
      </c>
      <c r="AR83" s="137" t="s">
        <v>165</v>
      </c>
      <c r="AS83" s="137" t="s">
        <v>165</v>
      </c>
      <c r="AT83" s="137" t="s">
        <v>165</v>
      </c>
      <c r="AU83" s="137" t="s">
        <v>165</v>
      </c>
      <c r="AV83" s="137" t="s">
        <v>165</v>
      </c>
      <c r="AW83" s="137" t="s">
        <v>165</v>
      </c>
      <c r="AX83" s="137" t="s">
        <v>165</v>
      </c>
      <c r="AY83" s="137" t="s">
        <v>165</v>
      </c>
      <c r="AZ83" s="137" t="s">
        <v>165</v>
      </c>
    </row>
    <row r="84" spans="1:52" s="153" customFormat="1" ht="12.75" customHeight="1" x14ac:dyDescent="0.15">
      <c r="A84" s="155" t="s">
        <v>5</v>
      </c>
      <c r="B84" s="155"/>
      <c r="C84" s="155"/>
      <c r="D84" s="155"/>
      <c r="E84" s="155"/>
      <c r="F84" s="155"/>
      <c r="G84" s="155"/>
      <c r="H84" s="155"/>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row>
    <row r="85" spans="1:52" s="137" customFormat="1" ht="2.85" customHeight="1" x14ac:dyDescent="0.15">
      <c r="A85" s="137" t="s">
        <v>165</v>
      </c>
      <c r="B85" s="137" t="s">
        <v>165</v>
      </c>
      <c r="C85" s="137" t="s">
        <v>165</v>
      </c>
      <c r="I85" s="96" t="s">
        <v>165</v>
      </c>
      <c r="J85" s="96"/>
      <c r="K85" s="96" t="s">
        <v>165</v>
      </c>
      <c r="L85" s="96" t="s">
        <v>165</v>
      </c>
      <c r="M85" s="96" t="s">
        <v>165</v>
      </c>
      <c r="N85" s="96" t="s">
        <v>165</v>
      </c>
      <c r="O85" s="96"/>
      <c r="P85" s="96"/>
      <c r="Q85" s="96"/>
      <c r="R85" s="96"/>
      <c r="S85" s="96"/>
      <c r="T85" s="96"/>
      <c r="U85" s="96"/>
      <c r="V85" s="96"/>
      <c r="W85" s="96"/>
      <c r="X85" s="96"/>
      <c r="Y85" s="96"/>
      <c r="Z85" s="96"/>
      <c r="AA85" s="96"/>
      <c r="AB85" s="96" t="s">
        <v>165</v>
      </c>
      <c r="AC85" s="96" t="s">
        <v>165</v>
      </c>
      <c r="AD85" s="96" t="s">
        <v>165</v>
      </c>
      <c r="AE85" s="96" t="s">
        <v>165</v>
      </c>
      <c r="AF85" s="96" t="s">
        <v>165</v>
      </c>
      <c r="AG85" s="137" t="s">
        <v>165</v>
      </c>
      <c r="AH85" s="137" t="s">
        <v>165</v>
      </c>
      <c r="AI85" s="137" t="s">
        <v>165</v>
      </c>
      <c r="AJ85" s="137" t="s">
        <v>165</v>
      </c>
      <c r="AK85" s="137" t="s">
        <v>165</v>
      </c>
      <c r="AL85" s="137" t="s">
        <v>165</v>
      </c>
      <c r="AM85" s="137" t="s">
        <v>165</v>
      </c>
      <c r="AN85" s="137" t="s">
        <v>165</v>
      </c>
      <c r="AO85" s="137" t="s">
        <v>165</v>
      </c>
      <c r="AP85" s="137" t="s">
        <v>165</v>
      </c>
      <c r="AQ85" s="137" t="s">
        <v>165</v>
      </c>
      <c r="AR85" s="137" t="s">
        <v>165</v>
      </c>
      <c r="AS85" s="137" t="s">
        <v>165</v>
      </c>
      <c r="AT85" s="137" t="s">
        <v>165</v>
      </c>
      <c r="AU85" s="137" t="s">
        <v>165</v>
      </c>
      <c r="AV85" s="137" t="s">
        <v>165</v>
      </c>
      <c r="AW85" s="137" t="s">
        <v>165</v>
      </c>
      <c r="AX85" s="137" t="s">
        <v>165</v>
      </c>
      <c r="AY85" s="137" t="s">
        <v>165</v>
      </c>
      <c r="AZ85" s="137" t="s">
        <v>165</v>
      </c>
    </row>
    <row r="86" spans="1:52" s="153" customFormat="1" ht="12.75" customHeight="1" x14ac:dyDescent="0.15">
      <c r="A86" s="155"/>
      <c r="B86" s="155" t="s">
        <v>52</v>
      </c>
      <c r="C86" s="155"/>
      <c r="D86" s="155"/>
      <c r="E86" s="155"/>
      <c r="F86" s="155"/>
      <c r="G86" s="155"/>
      <c r="H86" s="155"/>
      <c r="I86" s="200"/>
      <c r="J86" s="200"/>
      <c r="K86" s="281" t="str">
        <f>"（"&amp;'入力シート（確認申請書）'!L$85&amp;"）建築士    （"&amp;'入力シート（確認申請書）'!T$85&amp;"）登録    第"&amp;'入力シート（確認申請書）'!AB$85&amp;"号"</f>
        <v>（）建築士    （）登録    第号</v>
      </c>
      <c r="L86" s="244"/>
      <c r="M86" s="244"/>
      <c r="N86" s="244"/>
      <c r="O86" s="120"/>
      <c r="P86" s="242"/>
      <c r="Q86" s="242"/>
      <c r="R86" s="242"/>
      <c r="S86" s="245"/>
      <c r="T86" s="244"/>
      <c r="U86" s="244"/>
      <c r="V86" s="244"/>
      <c r="W86" s="244"/>
      <c r="X86" s="242"/>
      <c r="Y86" s="120"/>
      <c r="Z86" s="242"/>
      <c r="AA86" s="242"/>
      <c r="AB86" s="244"/>
      <c r="AC86" s="244"/>
      <c r="AD86" s="244"/>
      <c r="AE86" s="244"/>
      <c r="AF86" s="120"/>
    </row>
    <row r="87" spans="1:52" s="137" customFormat="1" ht="2.85" customHeight="1" x14ac:dyDescent="0.15">
      <c r="A87" s="137" t="s">
        <v>165</v>
      </c>
      <c r="B87" s="137" t="s">
        <v>165</v>
      </c>
      <c r="C87" s="137" t="s">
        <v>165</v>
      </c>
      <c r="I87" s="96" t="s">
        <v>165</v>
      </c>
      <c r="J87" s="96"/>
      <c r="K87" s="96" t="s">
        <v>165</v>
      </c>
      <c r="L87" s="96" t="s">
        <v>165</v>
      </c>
      <c r="M87" s="96" t="s">
        <v>165</v>
      </c>
      <c r="N87" s="96" t="s">
        <v>165</v>
      </c>
      <c r="O87" s="96"/>
      <c r="P87" s="96"/>
      <c r="Q87" s="96"/>
      <c r="R87" s="96"/>
      <c r="S87" s="96"/>
      <c r="T87" s="96"/>
      <c r="U87" s="96"/>
      <c r="V87" s="96"/>
      <c r="W87" s="96"/>
      <c r="X87" s="96"/>
      <c r="Y87" s="96"/>
      <c r="Z87" s="96"/>
      <c r="AA87" s="96"/>
      <c r="AB87" s="96" t="s">
        <v>165</v>
      </c>
      <c r="AC87" s="96" t="s">
        <v>165</v>
      </c>
      <c r="AD87" s="96" t="s">
        <v>165</v>
      </c>
      <c r="AE87" s="96" t="s">
        <v>165</v>
      </c>
      <c r="AF87" s="96" t="s">
        <v>165</v>
      </c>
      <c r="AG87" s="137" t="s">
        <v>165</v>
      </c>
      <c r="AH87" s="137" t="s">
        <v>165</v>
      </c>
      <c r="AI87" s="137" t="s">
        <v>165</v>
      </c>
      <c r="AJ87" s="137" t="s">
        <v>165</v>
      </c>
      <c r="AK87" s="137" t="s">
        <v>165</v>
      </c>
      <c r="AL87" s="137" t="s">
        <v>165</v>
      </c>
      <c r="AM87" s="137" t="s">
        <v>165</v>
      </c>
      <c r="AN87" s="137" t="s">
        <v>165</v>
      </c>
      <c r="AO87" s="137" t="s">
        <v>165</v>
      </c>
      <c r="AP87" s="137" t="s">
        <v>165</v>
      </c>
      <c r="AQ87" s="137" t="s">
        <v>165</v>
      </c>
      <c r="AR87" s="137" t="s">
        <v>165</v>
      </c>
      <c r="AS87" s="137" t="s">
        <v>165</v>
      </c>
      <c r="AT87" s="137" t="s">
        <v>165</v>
      </c>
      <c r="AU87" s="137" t="s">
        <v>165</v>
      </c>
      <c r="AV87" s="137" t="s">
        <v>165</v>
      </c>
      <c r="AW87" s="137" t="s">
        <v>165</v>
      </c>
      <c r="AX87" s="137" t="s">
        <v>165</v>
      </c>
      <c r="AY87" s="137" t="s">
        <v>165</v>
      </c>
      <c r="AZ87" s="137" t="s">
        <v>165</v>
      </c>
    </row>
    <row r="88" spans="1:52" s="153" customFormat="1" ht="12.75" customHeight="1" x14ac:dyDescent="0.15">
      <c r="A88" s="155"/>
      <c r="B88" s="155" t="s">
        <v>7</v>
      </c>
      <c r="C88" s="155"/>
      <c r="D88" s="155"/>
      <c r="E88" s="155"/>
      <c r="F88" s="155"/>
      <c r="G88" s="155"/>
      <c r="H88" s="155"/>
      <c r="I88" s="200"/>
      <c r="J88" s="200"/>
      <c r="K88" s="1047" t="str">
        <f>IF('入力シート（確認申請書）'!K87="","",'入力シート（確認申請書）'!K87)</f>
        <v/>
      </c>
      <c r="L88" s="1047"/>
      <c r="M88" s="1047"/>
      <c r="N88" s="1047"/>
      <c r="O88" s="1047"/>
      <c r="P88" s="1047"/>
      <c r="Q88" s="1047"/>
      <c r="R88" s="1047"/>
      <c r="S88" s="1047"/>
      <c r="T88" s="1047"/>
      <c r="U88" s="1047"/>
      <c r="V88" s="1047"/>
      <c r="W88" s="1047"/>
      <c r="X88" s="1047"/>
      <c r="Y88" s="1047"/>
      <c r="Z88" s="1047"/>
      <c r="AA88" s="1047"/>
      <c r="AB88" s="1047"/>
      <c r="AC88" s="1047"/>
      <c r="AD88" s="1047"/>
      <c r="AE88" s="1047"/>
      <c r="AF88" s="1047"/>
    </row>
    <row r="89" spans="1:52" s="137" customFormat="1" ht="2.85" customHeight="1" x14ac:dyDescent="0.15">
      <c r="A89" s="137" t="s">
        <v>165</v>
      </c>
      <c r="B89" s="137" t="s">
        <v>165</v>
      </c>
      <c r="C89" s="137" t="s">
        <v>165</v>
      </c>
      <c r="I89" s="96" t="s">
        <v>165</v>
      </c>
      <c r="J89" s="96"/>
      <c r="K89" s="96" t="s">
        <v>165</v>
      </c>
      <c r="L89" s="96" t="s">
        <v>165</v>
      </c>
      <c r="M89" s="96" t="s">
        <v>165</v>
      </c>
      <c r="N89" s="96" t="s">
        <v>165</v>
      </c>
      <c r="O89" s="96"/>
      <c r="P89" s="96"/>
      <c r="Q89" s="96"/>
      <c r="R89" s="96"/>
      <c r="S89" s="96"/>
      <c r="T89" s="96"/>
      <c r="U89" s="96"/>
      <c r="V89" s="96"/>
      <c r="W89" s="96"/>
      <c r="X89" s="96"/>
      <c r="Y89" s="96"/>
      <c r="Z89" s="96"/>
      <c r="AA89" s="96"/>
      <c r="AB89" s="96" t="s">
        <v>165</v>
      </c>
      <c r="AC89" s="96" t="s">
        <v>165</v>
      </c>
      <c r="AD89" s="96" t="s">
        <v>165</v>
      </c>
      <c r="AE89" s="96" t="s">
        <v>165</v>
      </c>
      <c r="AF89" s="96" t="s">
        <v>165</v>
      </c>
      <c r="AG89" s="137" t="s">
        <v>165</v>
      </c>
      <c r="AH89" s="137" t="s">
        <v>165</v>
      </c>
      <c r="AI89" s="137" t="s">
        <v>165</v>
      </c>
      <c r="AJ89" s="137" t="s">
        <v>165</v>
      </c>
      <c r="AK89" s="137" t="s">
        <v>165</v>
      </c>
      <c r="AL89" s="137" t="s">
        <v>165</v>
      </c>
      <c r="AM89" s="137" t="s">
        <v>165</v>
      </c>
      <c r="AN89" s="137" t="s">
        <v>165</v>
      </c>
      <c r="AO89" s="137" t="s">
        <v>165</v>
      </c>
      <c r="AP89" s="137" t="s">
        <v>165</v>
      </c>
      <c r="AQ89" s="137" t="s">
        <v>165</v>
      </c>
      <c r="AR89" s="137" t="s">
        <v>165</v>
      </c>
      <c r="AS89" s="137" t="s">
        <v>165</v>
      </c>
      <c r="AT89" s="137" t="s">
        <v>165</v>
      </c>
      <c r="AU89" s="137" t="s">
        <v>165</v>
      </c>
      <c r="AV89" s="137" t="s">
        <v>165</v>
      </c>
      <c r="AW89" s="137" t="s">
        <v>165</v>
      </c>
      <c r="AX89" s="137" t="s">
        <v>165</v>
      </c>
      <c r="AY89" s="137" t="s">
        <v>165</v>
      </c>
      <c r="AZ89" s="137" t="s">
        <v>165</v>
      </c>
    </row>
    <row r="90" spans="1:52" s="112" customFormat="1" ht="12.75" customHeight="1" x14ac:dyDescent="0.15">
      <c r="A90" s="200"/>
      <c r="B90" s="200" t="s">
        <v>53</v>
      </c>
      <c r="C90" s="200"/>
      <c r="D90" s="200"/>
      <c r="E90" s="200"/>
      <c r="F90" s="200"/>
      <c r="G90" s="200"/>
      <c r="H90" s="200"/>
      <c r="I90" s="200"/>
      <c r="J90" s="200"/>
      <c r="K90" s="281" t="str">
        <f>"（"&amp;'入力シート（確認申請書）'!L89&amp;"）建築士事務所  （"&amp;'入力シート（確認申請書）'!S89&amp;"）知事登録  （"&amp;'入力シート（確認申請書）'!Y89&amp;"）  第"&amp;'入力シート（確認申請書）'!AB89&amp;"号"</f>
        <v>（）建築士事務所  （）知事登録  （）  第号</v>
      </c>
      <c r="L90" s="244"/>
      <c r="M90" s="244"/>
      <c r="N90" s="244"/>
      <c r="O90" s="120"/>
      <c r="P90" s="242"/>
      <c r="Q90" s="242"/>
      <c r="R90" s="242"/>
      <c r="S90" s="244"/>
      <c r="T90" s="244"/>
      <c r="U90" s="244"/>
      <c r="V90" s="244"/>
      <c r="W90" s="244"/>
      <c r="X90" s="242"/>
      <c r="Y90" s="317"/>
      <c r="Z90" s="317"/>
      <c r="AA90" s="242"/>
      <c r="AB90" s="244"/>
      <c r="AC90" s="244"/>
      <c r="AD90" s="244"/>
      <c r="AE90" s="244"/>
      <c r="AF90" s="120"/>
    </row>
    <row r="91" spans="1:52" s="137" customFormat="1" ht="2.85" customHeight="1" x14ac:dyDescent="0.15">
      <c r="A91" s="137" t="s">
        <v>165</v>
      </c>
      <c r="B91" s="137" t="s">
        <v>165</v>
      </c>
      <c r="C91" s="137" t="s">
        <v>165</v>
      </c>
      <c r="I91" s="96" t="s">
        <v>165</v>
      </c>
      <c r="J91" s="96"/>
      <c r="K91" s="96" t="s">
        <v>165</v>
      </c>
      <c r="L91" s="96" t="s">
        <v>165</v>
      </c>
      <c r="M91" s="96" t="s">
        <v>165</v>
      </c>
      <c r="N91" s="96" t="s">
        <v>165</v>
      </c>
      <c r="O91" s="96"/>
      <c r="P91" s="96"/>
      <c r="Q91" s="96"/>
      <c r="R91" s="96"/>
      <c r="S91" s="96"/>
      <c r="T91" s="96"/>
      <c r="U91" s="96"/>
      <c r="V91" s="96"/>
      <c r="W91" s="96"/>
      <c r="X91" s="96"/>
      <c r="Y91" s="96"/>
      <c r="Z91" s="96"/>
      <c r="AA91" s="96"/>
      <c r="AB91" s="96" t="s">
        <v>165</v>
      </c>
      <c r="AC91" s="96" t="s">
        <v>165</v>
      </c>
      <c r="AD91" s="96" t="s">
        <v>165</v>
      </c>
      <c r="AE91" s="96" t="s">
        <v>165</v>
      </c>
      <c r="AF91" s="96" t="s">
        <v>165</v>
      </c>
      <c r="AG91" s="137" t="s">
        <v>165</v>
      </c>
      <c r="AH91" s="137" t="s">
        <v>165</v>
      </c>
      <c r="AI91" s="137" t="s">
        <v>165</v>
      </c>
      <c r="AJ91" s="137" t="s">
        <v>165</v>
      </c>
      <c r="AK91" s="137" t="s">
        <v>165</v>
      </c>
      <c r="AL91" s="137" t="s">
        <v>165</v>
      </c>
      <c r="AM91" s="137" t="s">
        <v>165</v>
      </c>
      <c r="AN91" s="137" t="s">
        <v>165</v>
      </c>
      <c r="AO91" s="137" t="s">
        <v>165</v>
      </c>
      <c r="AP91" s="137" t="s">
        <v>165</v>
      </c>
      <c r="AQ91" s="137" t="s">
        <v>165</v>
      </c>
      <c r="AR91" s="137" t="s">
        <v>165</v>
      </c>
      <c r="AS91" s="137" t="s">
        <v>165</v>
      </c>
      <c r="AT91" s="137" t="s">
        <v>165</v>
      </c>
      <c r="AU91" s="137" t="s">
        <v>165</v>
      </c>
      <c r="AV91" s="137" t="s">
        <v>165</v>
      </c>
      <c r="AW91" s="137" t="s">
        <v>165</v>
      </c>
      <c r="AX91" s="137" t="s">
        <v>165</v>
      </c>
      <c r="AY91" s="137" t="s">
        <v>165</v>
      </c>
      <c r="AZ91" s="137" t="s">
        <v>165</v>
      </c>
    </row>
    <row r="92" spans="1:52" s="153" customFormat="1" ht="12.75" customHeight="1" x14ac:dyDescent="0.15">
      <c r="A92" s="155"/>
      <c r="B92" s="155"/>
      <c r="C92" s="155"/>
      <c r="D92" s="155"/>
      <c r="E92" s="155"/>
      <c r="F92" s="155"/>
      <c r="G92" s="155"/>
      <c r="H92" s="155"/>
      <c r="I92" s="200"/>
      <c r="J92" s="200"/>
      <c r="K92" s="1047" t="str">
        <f>IF('入力シート（確認申請書）'!K91="","",'入力シート（確認申請書）'!K91)</f>
        <v/>
      </c>
      <c r="L92" s="1047"/>
      <c r="M92" s="1047"/>
      <c r="N92" s="1047"/>
      <c r="O92" s="1047"/>
      <c r="P92" s="1047"/>
      <c r="Q92" s="1047"/>
      <c r="R92" s="1047"/>
      <c r="S92" s="1047"/>
      <c r="T92" s="1047"/>
      <c r="U92" s="1047"/>
      <c r="V92" s="1047"/>
      <c r="W92" s="1047"/>
      <c r="X92" s="1047"/>
      <c r="Y92" s="1047"/>
      <c r="Z92" s="1047"/>
      <c r="AA92" s="1047"/>
      <c r="AB92" s="1047"/>
      <c r="AC92" s="1047"/>
      <c r="AD92" s="1047"/>
      <c r="AE92" s="1047"/>
      <c r="AF92" s="1047"/>
    </row>
    <row r="93" spans="1:52" s="137" customFormat="1" ht="2.85" customHeight="1" x14ac:dyDescent="0.15">
      <c r="A93" s="137" t="s">
        <v>165</v>
      </c>
      <c r="B93" s="137" t="s">
        <v>165</v>
      </c>
      <c r="C93" s="137" t="s">
        <v>165</v>
      </c>
      <c r="I93" s="96" t="s">
        <v>165</v>
      </c>
      <c r="J93" s="96"/>
      <c r="K93" s="96" t="s">
        <v>165</v>
      </c>
      <c r="L93" s="96" t="s">
        <v>165</v>
      </c>
      <c r="M93" s="96" t="s">
        <v>165</v>
      </c>
      <c r="N93" s="96" t="s">
        <v>165</v>
      </c>
      <c r="O93" s="96"/>
      <c r="P93" s="96"/>
      <c r="Q93" s="96"/>
      <c r="R93" s="96"/>
      <c r="S93" s="96"/>
      <c r="T93" s="96"/>
      <c r="U93" s="96"/>
      <c r="V93" s="96"/>
      <c r="W93" s="96"/>
      <c r="X93" s="96"/>
      <c r="Y93" s="96"/>
      <c r="Z93" s="96"/>
      <c r="AA93" s="96"/>
      <c r="AB93" s="96" t="s">
        <v>165</v>
      </c>
      <c r="AC93" s="96" t="s">
        <v>165</v>
      </c>
      <c r="AD93" s="96" t="s">
        <v>165</v>
      </c>
      <c r="AE93" s="96" t="s">
        <v>165</v>
      </c>
      <c r="AF93" s="96" t="s">
        <v>165</v>
      </c>
      <c r="AG93" s="137" t="s">
        <v>165</v>
      </c>
      <c r="AH93" s="137" t="s">
        <v>165</v>
      </c>
      <c r="AI93" s="137" t="s">
        <v>165</v>
      </c>
      <c r="AJ93" s="137" t="s">
        <v>165</v>
      </c>
      <c r="AK93" s="137" t="s">
        <v>165</v>
      </c>
      <c r="AL93" s="137" t="s">
        <v>165</v>
      </c>
      <c r="AM93" s="137" t="s">
        <v>165</v>
      </c>
      <c r="AN93" s="137" t="s">
        <v>165</v>
      </c>
      <c r="AO93" s="137" t="s">
        <v>165</v>
      </c>
      <c r="AP93" s="137" t="s">
        <v>165</v>
      </c>
      <c r="AQ93" s="137" t="s">
        <v>165</v>
      </c>
      <c r="AR93" s="137" t="s">
        <v>165</v>
      </c>
      <c r="AS93" s="137" t="s">
        <v>165</v>
      </c>
      <c r="AT93" s="137" t="s">
        <v>165</v>
      </c>
      <c r="AU93" s="137" t="s">
        <v>165</v>
      </c>
      <c r="AV93" s="137" t="s">
        <v>165</v>
      </c>
      <c r="AW93" s="137" t="s">
        <v>165</v>
      </c>
      <c r="AX93" s="137" t="s">
        <v>165</v>
      </c>
      <c r="AY93" s="137" t="s">
        <v>165</v>
      </c>
      <c r="AZ93" s="137" t="s">
        <v>165</v>
      </c>
    </row>
    <row r="94" spans="1:52" s="153" customFormat="1" ht="12.75" customHeight="1" x14ac:dyDescent="0.15">
      <c r="A94" s="155"/>
      <c r="B94" s="155" t="s">
        <v>54</v>
      </c>
      <c r="C94" s="155"/>
      <c r="D94" s="155"/>
      <c r="E94" s="155"/>
      <c r="F94" s="155"/>
      <c r="G94" s="155"/>
      <c r="H94" s="155"/>
      <c r="I94" s="200"/>
      <c r="J94" s="200"/>
      <c r="K94" s="1048" t="str">
        <f>IF('入力シート（確認申請書）'!K93="","",'入力シート（確認申請書）'!K93)</f>
        <v/>
      </c>
      <c r="L94" s="1048"/>
      <c r="M94" s="1048"/>
      <c r="N94" s="1048"/>
      <c r="O94" s="1048"/>
      <c r="P94" s="1048"/>
      <c r="Q94" s="200"/>
      <c r="R94" s="200"/>
      <c r="S94" s="200"/>
      <c r="T94" s="200"/>
      <c r="U94" s="200"/>
      <c r="V94" s="200"/>
      <c r="W94" s="200"/>
      <c r="X94" s="200"/>
      <c r="Y94" s="200"/>
      <c r="Z94" s="200"/>
      <c r="AA94" s="200"/>
      <c r="AB94" s="200"/>
      <c r="AC94" s="200"/>
      <c r="AD94" s="200"/>
      <c r="AE94" s="200"/>
      <c r="AF94" s="200"/>
    </row>
    <row r="95" spans="1:52" s="137" customFormat="1" ht="2.85" customHeight="1" x14ac:dyDescent="0.15">
      <c r="A95" s="137" t="s">
        <v>165</v>
      </c>
      <c r="B95" s="137" t="s">
        <v>165</v>
      </c>
      <c r="C95" s="137" t="s">
        <v>165</v>
      </c>
      <c r="I95" s="96" t="s">
        <v>165</v>
      </c>
      <c r="J95" s="96"/>
      <c r="K95" s="96" t="s">
        <v>165</v>
      </c>
      <c r="L95" s="96" t="s">
        <v>165</v>
      </c>
      <c r="M95" s="96" t="s">
        <v>165</v>
      </c>
      <c r="N95" s="96" t="s">
        <v>165</v>
      </c>
      <c r="O95" s="96"/>
      <c r="P95" s="96"/>
      <c r="Q95" s="96"/>
      <c r="R95" s="96"/>
      <c r="S95" s="96"/>
      <c r="T95" s="96"/>
      <c r="U95" s="96"/>
      <c r="V95" s="96"/>
      <c r="W95" s="96"/>
      <c r="X95" s="96"/>
      <c r="Y95" s="96"/>
      <c r="Z95" s="96"/>
      <c r="AA95" s="96"/>
      <c r="AB95" s="96" t="s">
        <v>165</v>
      </c>
      <c r="AC95" s="96" t="s">
        <v>165</v>
      </c>
      <c r="AD95" s="96" t="s">
        <v>165</v>
      </c>
      <c r="AE95" s="96" t="s">
        <v>165</v>
      </c>
      <c r="AF95" s="96" t="s">
        <v>165</v>
      </c>
      <c r="AG95" s="137" t="s">
        <v>165</v>
      </c>
      <c r="AH95" s="137" t="s">
        <v>165</v>
      </c>
      <c r="AI95" s="137" t="s">
        <v>165</v>
      </c>
      <c r="AJ95" s="137" t="s">
        <v>165</v>
      </c>
      <c r="AK95" s="137" t="s">
        <v>165</v>
      </c>
      <c r="AL95" s="137" t="s">
        <v>165</v>
      </c>
      <c r="AM95" s="137" t="s">
        <v>165</v>
      </c>
      <c r="AN95" s="137" t="s">
        <v>165</v>
      </c>
      <c r="AO95" s="137" t="s">
        <v>165</v>
      </c>
      <c r="AP95" s="137" t="s">
        <v>165</v>
      </c>
      <c r="AQ95" s="137" t="s">
        <v>165</v>
      </c>
      <c r="AR95" s="137" t="s">
        <v>165</v>
      </c>
      <c r="AS95" s="137" t="s">
        <v>165</v>
      </c>
      <c r="AT95" s="137" t="s">
        <v>165</v>
      </c>
      <c r="AU95" s="137" t="s">
        <v>165</v>
      </c>
      <c r="AV95" s="137" t="s">
        <v>165</v>
      </c>
      <c r="AW95" s="137" t="s">
        <v>165</v>
      </c>
      <c r="AX95" s="137" t="s">
        <v>165</v>
      </c>
      <c r="AY95" s="137" t="s">
        <v>165</v>
      </c>
      <c r="AZ95" s="137" t="s">
        <v>165</v>
      </c>
    </row>
    <row r="96" spans="1:52" s="153" customFormat="1" ht="12.75" customHeight="1" x14ac:dyDescent="0.15">
      <c r="A96" s="155"/>
      <c r="B96" s="155" t="s">
        <v>8</v>
      </c>
      <c r="C96" s="155"/>
      <c r="D96" s="155"/>
      <c r="E96" s="155"/>
      <c r="F96" s="155"/>
      <c r="G96" s="155"/>
      <c r="H96" s="155"/>
      <c r="I96" s="200"/>
      <c r="J96" s="200"/>
      <c r="K96" s="1047" t="str">
        <f>IF('入力シート（確認申請書）'!K95="","",'入力シート（確認申請書）'!K95)</f>
        <v/>
      </c>
      <c r="L96" s="1047"/>
      <c r="M96" s="1047"/>
      <c r="N96" s="1047"/>
      <c r="O96" s="1047"/>
      <c r="P96" s="1047"/>
      <c r="Q96" s="1047"/>
      <c r="R96" s="1047"/>
      <c r="S96" s="1047"/>
      <c r="T96" s="1047"/>
      <c r="U96" s="1047"/>
      <c r="V96" s="1047"/>
      <c r="W96" s="1047"/>
      <c r="X96" s="1047"/>
      <c r="Y96" s="1047"/>
      <c r="Z96" s="1047"/>
      <c r="AA96" s="1047"/>
      <c r="AB96" s="1047"/>
      <c r="AC96" s="1047"/>
      <c r="AD96" s="1047"/>
      <c r="AE96" s="1047"/>
      <c r="AF96" s="1047"/>
    </row>
    <row r="97" spans="1:52" s="137" customFormat="1" ht="2.85" customHeight="1" x14ac:dyDescent="0.15">
      <c r="A97" s="137" t="s">
        <v>165</v>
      </c>
      <c r="B97" s="137" t="s">
        <v>165</v>
      </c>
      <c r="C97" s="137" t="s">
        <v>165</v>
      </c>
      <c r="I97" s="96" t="s">
        <v>165</v>
      </c>
      <c r="J97" s="96"/>
      <c r="K97" s="96" t="s">
        <v>165</v>
      </c>
      <c r="L97" s="96" t="s">
        <v>165</v>
      </c>
      <c r="M97" s="96" t="s">
        <v>165</v>
      </c>
      <c r="N97" s="96" t="s">
        <v>165</v>
      </c>
      <c r="O97" s="96"/>
      <c r="P97" s="96"/>
      <c r="Q97" s="96"/>
      <c r="R97" s="96"/>
      <c r="S97" s="96"/>
      <c r="T97" s="96"/>
      <c r="U97" s="96"/>
      <c r="V97" s="96"/>
      <c r="W97" s="96"/>
      <c r="X97" s="96"/>
      <c r="Y97" s="96"/>
      <c r="Z97" s="96"/>
      <c r="AA97" s="96"/>
      <c r="AB97" s="96" t="s">
        <v>165</v>
      </c>
      <c r="AC97" s="96" t="s">
        <v>165</v>
      </c>
      <c r="AD97" s="96" t="s">
        <v>165</v>
      </c>
      <c r="AE97" s="96" t="s">
        <v>165</v>
      </c>
      <c r="AF97" s="96" t="s">
        <v>165</v>
      </c>
      <c r="AG97" s="137" t="s">
        <v>165</v>
      </c>
      <c r="AH97" s="137" t="s">
        <v>165</v>
      </c>
      <c r="AI97" s="137" t="s">
        <v>165</v>
      </c>
      <c r="AJ97" s="137" t="s">
        <v>165</v>
      </c>
      <c r="AK97" s="137" t="s">
        <v>165</v>
      </c>
      <c r="AL97" s="137" t="s">
        <v>165</v>
      </c>
      <c r="AM97" s="137" t="s">
        <v>165</v>
      </c>
      <c r="AN97" s="137" t="s">
        <v>165</v>
      </c>
      <c r="AO97" s="137" t="s">
        <v>165</v>
      </c>
      <c r="AP97" s="137" t="s">
        <v>165</v>
      </c>
      <c r="AQ97" s="137" t="s">
        <v>165</v>
      </c>
      <c r="AR97" s="137" t="s">
        <v>165</v>
      </c>
      <c r="AS97" s="137" t="s">
        <v>165</v>
      </c>
      <c r="AT97" s="137" t="s">
        <v>165</v>
      </c>
      <c r="AU97" s="137" t="s">
        <v>165</v>
      </c>
      <c r="AV97" s="137" t="s">
        <v>165</v>
      </c>
      <c r="AW97" s="137" t="s">
        <v>165</v>
      </c>
      <c r="AX97" s="137" t="s">
        <v>165</v>
      </c>
      <c r="AY97" s="137" t="s">
        <v>165</v>
      </c>
      <c r="AZ97" s="137" t="s">
        <v>165</v>
      </c>
    </row>
    <row r="98" spans="1:52" s="153" customFormat="1" ht="12.75" customHeight="1" x14ac:dyDescent="0.15">
      <c r="A98" s="105"/>
      <c r="B98" s="105" t="s">
        <v>9</v>
      </c>
      <c r="C98" s="105"/>
      <c r="D98" s="105"/>
      <c r="E98" s="105"/>
      <c r="F98" s="105"/>
      <c r="G98" s="105"/>
      <c r="H98" s="105"/>
      <c r="I98" s="200"/>
      <c r="J98" s="200"/>
      <c r="K98" s="1048" t="str">
        <f>IF('入力シート（確認申請書）'!K97="","",'入力シート（確認申請書）'!K97)</f>
        <v/>
      </c>
      <c r="L98" s="1048"/>
      <c r="M98" s="1048"/>
      <c r="N98" s="1048"/>
      <c r="O98" s="1048"/>
      <c r="P98" s="1048"/>
      <c r="Q98" s="1048"/>
      <c r="R98" s="1048"/>
      <c r="S98" s="1048"/>
      <c r="T98" s="1048"/>
      <c r="U98" s="1048"/>
      <c r="V98" s="1048"/>
      <c r="W98" s="1048"/>
      <c r="X98" s="1048"/>
      <c r="Y98" s="1048"/>
      <c r="Z98" s="1048"/>
      <c r="AA98" s="1048"/>
      <c r="AB98" s="1048"/>
      <c r="AC98" s="1048"/>
      <c r="AD98" s="1048"/>
      <c r="AE98" s="1048"/>
      <c r="AF98" s="1048"/>
    </row>
    <row r="99" spans="1:52" s="137" customFormat="1" ht="2.85" customHeight="1" x14ac:dyDescent="0.15">
      <c r="A99" s="137" t="s">
        <v>165</v>
      </c>
      <c r="B99" s="137" t="s">
        <v>165</v>
      </c>
      <c r="C99" s="137" t="s">
        <v>165</v>
      </c>
      <c r="I99" s="96" t="s">
        <v>165</v>
      </c>
      <c r="J99" s="96"/>
      <c r="K99" s="96" t="s">
        <v>165</v>
      </c>
      <c r="L99" s="96" t="s">
        <v>165</v>
      </c>
      <c r="M99" s="96" t="s">
        <v>165</v>
      </c>
      <c r="N99" s="96" t="s">
        <v>165</v>
      </c>
      <c r="O99" s="96"/>
      <c r="P99" s="96"/>
      <c r="Q99" s="96"/>
      <c r="R99" s="96"/>
      <c r="S99" s="96"/>
      <c r="T99" s="96"/>
      <c r="U99" s="96"/>
      <c r="V99" s="96"/>
      <c r="W99" s="96"/>
      <c r="X99" s="96"/>
      <c r="Y99" s="96"/>
      <c r="Z99" s="96"/>
      <c r="AA99" s="96"/>
      <c r="AB99" s="96" t="s">
        <v>165</v>
      </c>
      <c r="AC99" s="96" t="s">
        <v>165</v>
      </c>
      <c r="AD99" s="96" t="s">
        <v>165</v>
      </c>
      <c r="AE99" s="96" t="s">
        <v>165</v>
      </c>
      <c r="AF99" s="96" t="s">
        <v>165</v>
      </c>
      <c r="AG99" s="137" t="s">
        <v>165</v>
      </c>
      <c r="AH99" s="137" t="s">
        <v>165</v>
      </c>
      <c r="AI99" s="137" t="s">
        <v>165</v>
      </c>
      <c r="AJ99" s="137" t="s">
        <v>165</v>
      </c>
      <c r="AK99" s="137" t="s">
        <v>165</v>
      </c>
      <c r="AL99" s="137" t="s">
        <v>165</v>
      </c>
      <c r="AM99" s="137" t="s">
        <v>165</v>
      </c>
      <c r="AN99" s="137" t="s">
        <v>165</v>
      </c>
      <c r="AO99" s="137" t="s">
        <v>165</v>
      </c>
      <c r="AP99" s="137" t="s">
        <v>165</v>
      </c>
      <c r="AQ99" s="137" t="s">
        <v>165</v>
      </c>
      <c r="AR99" s="137" t="s">
        <v>165</v>
      </c>
      <c r="AS99" s="137" t="s">
        <v>165</v>
      </c>
      <c r="AT99" s="137" t="s">
        <v>165</v>
      </c>
      <c r="AU99" s="137" t="s">
        <v>165</v>
      </c>
      <c r="AV99" s="137" t="s">
        <v>165</v>
      </c>
      <c r="AW99" s="137" t="s">
        <v>165</v>
      </c>
      <c r="AX99" s="137" t="s">
        <v>165</v>
      </c>
      <c r="AY99" s="137" t="s">
        <v>165</v>
      </c>
      <c r="AZ99" s="137" t="s">
        <v>165</v>
      </c>
    </row>
    <row r="100" spans="1:52" s="153" customFormat="1" ht="12.75" customHeight="1" x14ac:dyDescent="0.15">
      <c r="A100" s="105"/>
      <c r="B100" s="105"/>
      <c r="C100" s="105"/>
      <c r="D100" s="105"/>
      <c r="E100" s="105"/>
      <c r="F100" s="105"/>
      <c r="G100" s="105"/>
      <c r="H100" s="105"/>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row>
    <row r="101" spans="1:52" s="137" customFormat="1" ht="2.85" customHeight="1" x14ac:dyDescent="0.15">
      <c r="A101" s="101" t="s">
        <v>165</v>
      </c>
      <c r="B101" s="101" t="s">
        <v>165</v>
      </c>
      <c r="C101" s="101" t="s">
        <v>165</v>
      </c>
      <c r="D101" s="101"/>
      <c r="E101" s="101"/>
      <c r="F101" s="101"/>
      <c r="G101" s="101"/>
      <c r="H101" s="101"/>
      <c r="I101" s="102" t="s">
        <v>165</v>
      </c>
      <c r="J101" s="102"/>
      <c r="K101" s="102" t="s">
        <v>165</v>
      </c>
      <c r="L101" s="102" t="s">
        <v>165</v>
      </c>
      <c r="M101" s="102" t="s">
        <v>165</v>
      </c>
      <c r="N101" s="102" t="s">
        <v>165</v>
      </c>
      <c r="O101" s="102"/>
      <c r="P101" s="102"/>
      <c r="Q101" s="102"/>
      <c r="R101" s="102"/>
      <c r="S101" s="102"/>
      <c r="T101" s="102"/>
      <c r="U101" s="102"/>
      <c r="V101" s="102"/>
      <c r="W101" s="102"/>
      <c r="X101" s="102"/>
      <c r="Y101" s="102"/>
      <c r="Z101" s="102"/>
      <c r="AA101" s="102"/>
      <c r="AB101" s="102" t="s">
        <v>165</v>
      </c>
      <c r="AC101" s="102" t="s">
        <v>165</v>
      </c>
      <c r="AD101" s="102" t="s">
        <v>165</v>
      </c>
      <c r="AE101" s="102" t="s">
        <v>165</v>
      </c>
      <c r="AF101" s="102" t="s">
        <v>165</v>
      </c>
      <c r="AG101" s="137" t="s">
        <v>165</v>
      </c>
      <c r="AH101" s="137" t="s">
        <v>165</v>
      </c>
      <c r="AI101" s="137" t="s">
        <v>165</v>
      </c>
      <c r="AJ101" s="137" t="s">
        <v>165</v>
      </c>
      <c r="AK101" s="137" t="s">
        <v>165</v>
      </c>
      <c r="AL101" s="137" t="s">
        <v>165</v>
      </c>
      <c r="AM101" s="137" t="s">
        <v>165</v>
      </c>
      <c r="AN101" s="137" t="s">
        <v>165</v>
      </c>
      <c r="AO101" s="137" t="s">
        <v>165</v>
      </c>
      <c r="AP101" s="137" t="s">
        <v>165</v>
      </c>
      <c r="AQ101" s="137" t="s">
        <v>165</v>
      </c>
      <c r="AR101" s="137" t="s">
        <v>165</v>
      </c>
      <c r="AS101" s="137" t="s">
        <v>165</v>
      </c>
      <c r="AT101" s="137" t="s">
        <v>165</v>
      </c>
      <c r="AU101" s="137" t="s">
        <v>165</v>
      </c>
      <c r="AV101" s="137" t="s">
        <v>165</v>
      </c>
      <c r="AW101" s="137" t="s">
        <v>165</v>
      </c>
      <c r="AX101" s="137" t="s">
        <v>165</v>
      </c>
      <c r="AY101" s="137" t="s">
        <v>165</v>
      </c>
      <c r="AZ101" s="137" t="s">
        <v>165</v>
      </c>
    </row>
    <row r="102" spans="1:52" s="137" customFormat="1" ht="2.85" customHeight="1" x14ac:dyDescent="0.15">
      <c r="A102" s="137" t="s">
        <v>165</v>
      </c>
      <c r="B102" s="137" t="s">
        <v>165</v>
      </c>
      <c r="C102" s="137" t="s">
        <v>165</v>
      </c>
      <c r="I102" s="96" t="s">
        <v>165</v>
      </c>
      <c r="J102" s="96"/>
      <c r="K102" s="96" t="s">
        <v>165</v>
      </c>
      <c r="L102" s="96" t="s">
        <v>165</v>
      </c>
      <c r="M102" s="96" t="s">
        <v>165</v>
      </c>
      <c r="N102" s="96" t="s">
        <v>165</v>
      </c>
      <c r="O102" s="96"/>
      <c r="P102" s="96"/>
      <c r="Q102" s="96"/>
      <c r="R102" s="96"/>
      <c r="S102" s="96"/>
      <c r="T102" s="96"/>
      <c r="U102" s="96"/>
      <c r="V102" s="96"/>
      <c r="W102" s="96"/>
      <c r="X102" s="96"/>
      <c r="Y102" s="96"/>
      <c r="Z102" s="96"/>
      <c r="AA102" s="96"/>
      <c r="AB102" s="96" t="s">
        <v>165</v>
      </c>
      <c r="AC102" s="96" t="s">
        <v>165</v>
      </c>
      <c r="AD102" s="96" t="s">
        <v>165</v>
      </c>
      <c r="AE102" s="96" t="s">
        <v>165</v>
      </c>
      <c r="AF102" s="96" t="s">
        <v>165</v>
      </c>
      <c r="AG102" s="137" t="s">
        <v>165</v>
      </c>
      <c r="AH102" s="137" t="s">
        <v>165</v>
      </c>
      <c r="AI102" s="137" t="s">
        <v>165</v>
      </c>
      <c r="AJ102" s="137" t="s">
        <v>165</v>
      </c>
      <c r="AK102" s="137" t="s">
        <v>165</v>
      </c>
      <c r="AL102" s="137" t="s">
        <v>165</v>
      </c>
      <c r="AM102" s="137" t="s">
        <v>165</v>
      </c>
      <c r="AN102" s="137" t="s">
        <v>165</v>
      </c>
      <c r="AO102" s="137" t="s">
        <v>165</v>
      </c>
      <c r="AP102" s="137" t="s">
        <v>165</v>
      </c>
      <c r="AQ102" s="137" t="s">
        <v>165</v>
      </c>
      <c r="AR102" s="137" t="s">
        <v>165</v>
      </c>
      <c r="AS102" s="137" t="s">
        <v>165</v>
      </c>
      <c r="AT102" s="137" t="s">
        <v>165</v>
      </c>
      <c r="AU102" s="137" t="s">
        <v>165</v>
      </c>
      <c r="AV102" s="137" t="s">
        <v>165</v>
      </c>
      <c r="AW102" s="137" t="s">
        <v>165</v>
      </c>
      <c r="AX102" s="137" t="s">
        <v>165</v>
      </c>
      <c r="AY102" s="137" t="s">
        <v>165</v>
      </c>
      <c r="AZ102" s="137" t="s">
        <v>165</v>
      </c>
    </row>
    <row r="103" spans="1:52" s="153" customFormat="1" ht="12.75" customHeight="1" x14ac:dyDescent="0.15">
      <c r="A103" s="155" t="s">
        <v>56</v>
      </c>
      <c r="B103" s="155"/>
      <c r="C103" s="155"/>
      <c r="D103" s="155"/>
      <c r="E103" s="155"/>
      <c r="F103" s="155"/>
      <c r="G103" s="155"/>
      <c r="H103" s="155"/>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row>
    <row r="104" spans="1:52" s="137" customFormat="1" ht="2.85" customHeight="1" x14ac:dyDescent="0.15">
      <c r="A104" s="137" t="s">
        <v>165</v>
      </c>
      <c r="B104" s="137" t="s">
        <v>165</v>
      </c>
      <c r="C104" s="137" t="s">
        <v>165</v>
      </c>
      <c r="I104" s="137" t="s">
        <v>165</v>
      </c>
      <c r="J104" s="96"/>
      <c r="K104" s="96" t="s">
        <v>165</v>
      </c>
      <c r="L104" s="96" t="s">
        <v>165</v>
      </c>
      <c r="M104" s="96" t="s">
        <v>165</v>
      </c>
      <c r="N104" s="96" t="s">
        <v>165</v>
      </c>
      <c r="O104" s="96"/>
      <c r="P104" s="96"/>
      <c r="Q104" s="96"/>
      <c r="R104" s="96"/>
      <c r="S104" s="96"/>
      <c r="T104" s="96"/>
      <c r="U104" s="96"/>
      <c r="V104" s="96"/>
      <c r="W104" s="96"/>
      <c r="X104" s="96"/>
      <c r="Y104" s="96"/>
      <c r="Z104" s="96"/>
      <c r="AA104" s="96"/>
      <c r="AB104" s="96" t="s">
        <v>165</v>
      </c>
      <c r="AC104" s="96" t="s">
        <v>165</v>
      </c>
      <c r="AD104" s="96" t="s">
        <v>165</v>
      </c>
      <c r="AE104" s="96" t="s">
        <v>165</v>
      </c>
      <c r="AF104" s="96" t="s">
        <v>165</v>
      </c>
      <c r="AG104" s="137" t="s">
        <v>165</v>
      </c>
      <c r="AH104" s="137" t="s">
        <v>165</v>
      </c>
      <c r="AI104" s="137" t="s">
        <v>165</v>
      </c>
      <c r="AJ104" s="137" t="s">
        <v>165</v>
      </c>
      <c r="AK104" s="137" t="s">
        <v>165</v>
      </c>
      <c r="AL104" s="137" t="s">
        <v>165</v>
      </c>
      <c r="AM104" s="137" t="s">
        <v>165</v>
      </c>
      <c r="AN104" s="137" t="s">
        <v>165</v>
      </c>
      <c r="AO104" s="137" t="s">
        <v>165</v>
      </c>
      <c r="AP104" s="137" t="s">
        <v>165</v>
      </c>
      <c r="AQ104" s="137" t="s">
        <v>165</v>
      </c>
      <c r="AR104" s="137" t="s">
        <v>165</v>
      </c>
      <c r="AS104" s="137" t="s">
        <v>165</v>
      </c>
      <c r="AT104" s="137" t="s">
        <v>165</v>
      </c>
      <c r="AU104" s="137" t="s">
        <v>165</v>
      </c>
      <c r="AV104" s="137" t="s">
        <v>165</v>
      </c>
      <c r="AW104" s="137" t="s">
        <v>165</v>
      </c>
      <c r="AX104" s="137" t="s">
        <v>165</v>
      </c>
      <c r="AY104" s="137" t="s">
        <v>165</v>
      </c>
      <c r="AZ104" s="137" t="s">
        <v>165</v>
      </c>
    </row>
    <row r="105" spans="1:52" s="153" customFormat="1" ht="12.75" customHeight="1" x14ac:dyDescent="0.15">
      <c r="A105" s="155" t="s">
        <v>6</v>
      </c>
      <c r="B105" s="155"/>
      <c r="C105" s="155"/>
      <c r="D105" s="155"/>
      <c r="E105" s="155"/>
      <c r="F105" s="155"/>
      <c r="G105" s="155"/>
      <c r="H105" s="155"/>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row>
    <row r="106" spans="1:52" s="137" customFormat="1" ht="2.85" customHeight="1" x14ac:dyDescent="0.15">
      <c r="A106" s="137" t="s">
        <v>165</v>
      </c>
      <c r="B106" s="137" t="s">
        <v>165</v>
      </c>
      <c r="C106" s="137" t="s">
        <v>165</v>
      </c>
      <c r="I106" s="137" t="s">
        <v>165</v>
      </c>
      <c r="J106" s="96"/>
      <c r="K106" s="96" t="s">
        <v>165</v>
      </c>
      <c r="L106" s="96" t="s">
        <v>165</v>
      </c>
      <c r="M106" s="96" t="s">
        <v>165</v>
      </c>
      <c r="N106" s="96" t="s">
        <v>165</v>
      </c>
      <c r="O106" s="96"/>
      <c r="P106" s="96"/>
      <c r="Q106" s="96"/>
      <c r="R106" s="96"/>
      <c r="S106" s="96"/>
      <c r="T106" s="96"/>
      <c r="U106" s="96"/>
      <c r="V106" s="96"/>
      <c r="W106" s="96"/>
      <c r="X106" s="96"/>
      <c r="Y106" s="96"/>
      <c r="Z106" s="96"/>
      <c r="AA106" s="96"/>
      <c r="AB106" s="96" t="s">
        <v>165</v>
      </c>
      <c r="AC106" s="96" t="s">
        <v>165</v>
      </c>
      <c r="AD106" s="96" t="s">
        <v>165</v>
      </c>
      <c r="AE106" s="96" t="s">
        <v>165</v>
      </c>
      <c r="AF106" s="96" t="s">
        <v>165</v>
      </c>
      <c r="AG106" s="137" t="s">
        <v>165</v>
      </c>
      <c r="AH106" s="137" t="s">
        <v>165</v>
      </c>
      <c r="AI106" s="137" t="s">
        <v>165</v>
      </c>
      <c r="AJ106" s="137" t="s">
        <v>165</v>
      </c>
      <c r="AK106" s="137" t="s">
        <v>165</v>
      </c>
      <c r="AL106" s="137" t="s">
        <v>165</v>
      </c>
      <c r="AM106" s="137" t="s">
        <v>165</v>
      </c>
      <c r="AN106" s="137" t="s">
        <v>165</v>
      </c>
      <c r="AO106" s="137" t="s">
        <v>165</v>
      </c>
      <c r="AP106" s="137" t="s">
        <v>165</v>
      </c>
      <c r="AQ106" s="137" t="s">
        <v>165</v>
      </c>
      <c r="AR106" s="137" t="s">
        <v>165</v>
      </c>
      <c r="AS106" s="137" t="s">
        <v>165</v>
      </c>
      <c r="AT106" s="137" t="s">
        <v>165</v>
      </c>
      <c r="AU106" s="137" t="s">
        <v>165</v>
      </c>
      <c r="AV106" s="137" t="s">
        <v>165</v>
      </c>
      <c r="AW106" s="137" t="s">
        <v>165</v>
      </c>
      <c r="AX106" s="137" t="s">
        <v>165</v>
      </c>
      <c r="AY106" s="137" t="s">
        <v>165</v>
      </c>
      <c r="AZ106" s="137" t="s">
        <v>165</v>
      </c>
    </row>
    <row r="107" spans="1:52" s="153" customFormat="1" ht="12.75" customHeight="1" x14ac:dyDescent="0.15">
      <c r="A107" s="155"/>
      <c r="B107" s="105" t="s">
        <v>52</v>
      </c>
      <c r="C107" s="105"/>
      <c r="D107" s="105"/>
      <c r="E107" s="105"/>
      <c r="F107" s="105"/>
      <c r="G107" s="105"/>
      <c r="H107" s="105"/>
      <c r="I107" s="202"/>
      <c r="J107" s="202"/>
      <c r="K107" s="281" t="str">
        <f>"（"&amp;'入力シート（確認申請書）'!L$104&amp;"）建築士    （"&amp;'入力シート（確認申請書）'!T$104&amp;"）登録    第"&amp;'入力シート（確認申請書）'!AB104&amp;"号"</f>
        <v>（）建築士    （）登録    第号</v>
      </c>
      <c r="L107" s="244"/>
      <c r="M107" s="244"/>
      <c r="N107" s="244"/>
      <c r="O107" s="120"/>
      <c r="P107" s="242"/>
      <c r="Q107" s="242"/>
      <c r="R107" s="242"/>
      <c r="S107" s="245"/>
      <c r="T107" s="244"/>
      <c r="U107" s="244"/>
      <c r="V107" s="244"/>
      <c r="W107" s="244"/>
      <c r="X107" s="242"/>
      <c r="Y107" s="120"/>
      <c r="Z107" s="242"/>
      <c r="AA107" s="242"/>
      <c r="AB107" s="244"/>
      <c r="AC107" s="244"/>
      <c r="AD107" s="244"/>
      <c r="AE107" s="244"/>
      <c r="AF107" s="120"/>
    </row>
    <row r="108" spans="1:52" s="137" customFormat="1" ht="2.85" customHeight="1" x14ac:dyDescent="0.15">
      <c r="A108" s="137" t="s">
        <v>165</v>
      </c>
      <c r="B108" s="137" t="s">
        <v>165</v>
      </c>
      <c r="C108" s="137" t="s">
        <v>165</v>
      </c>
      <c r="I108" s="137" t="s">
        <v>165</v>
      </c>
      <c r="J108" s="96"/>
      <c r="K108" s="96" t="s">
        <v>165</v>
      </c>
      <c r="L108" s="96" t="s">
        <v>165</v>
      </c>
      <c r="M108" s="96" t="s">
        <v>165</v>
      </c>
      <c r="N108" s="96" t="s">
        <v>165</v>
      </c>
      <c r="O108" s="96"/>
      <c r="P108" s="96"/>
      <c r="Q108" s="96"/>
      <c r="R108" s="96"/>
      <c r="S108" s="96"/>
      <c r="T108" s="96"/>
      <c r="U108" s="96"/>
      <c r="V108" s="96"/>
      <c r="W108" s="96"/>
      <c r="X108" s="96"/>
      <c r="Y108" s="96"/>
      <c r="Z108" s="96"/>
      <c r="AA108" s="96"/>
      <c r="AB108" s="96" t="s">
        <v>165</v>
      </c>
      <c r="AC108" s="96" t="s">
        <v>165</v>
      </c>
      <c r="AD108" s="96" t="s">
        <v>165</v>
      </c>
      <c r="AE108" s="96" t="s">
        <v>165</v>
      </c>
      <c r="AF108" s="96" t="s">
        <v>165</v>
      </c>
      <c r="AG108" s="137" t="s">
        <v>165</v>
      </c>
      <c r="AH108" s="137" t="s">
        <v>165</v>
      </c>
      <c r="AI108" s="137" t="s">
        <v>165</v>
      </c>
      <c r="AJ108" s="137" t="s">
        <v>165</v>
      </c>
      <c r="AK108" s="137" t="s">
        <v>165</v>
      </c>
      <c r="AL108" s="137" t="s">
        <v>165</v>
      </c>
      <c r="AM108" s="137" t="s">
        <v>165</v>
      </c>
      <c r="AN108" s="137" t="s">
        <v>165</v>
      </c>
      <c r="AO108" s="137" t="s">
        <v>165</v>
      </c>
      <c r="AP108" s="137" t="s">
        <v>165</v>
      </c>
      <c r="AQ108" s="137" t="s">
        <v>165</v>
      </c>
      <c r="AR108" s="137" t="s">
        <v>165</v>
      </c>
      <c r="AS108" s="137" t="s">
        <v>165</v>
      </c>
      <c r="AT108" s="137" t="s">
        <v>165</v>
      </c>
      <c r="AU108" s="137" t="s">
        <v>165</v>
      </c>
      <c r="AV108" s="137" t="s">
        <v>165</v>
      </c>
      <c r="AW108" s="137" t="s">
        <v>165</v>
      </c>
      <c r="AX108" s="137" t="s">
        <v>165</v>
      </c>
      <c r="AY108" s="137" t="s">
        <v>165</v>
      </c>
      <c r="AZ108" s="137" t="s">
        <v>165</v>
      </c>
    </row>
    <row r="109" spans="1:52" s="153" customFormat="1" ht="12.75" customHeight="1" x14ac:dyDescent="0.15">
      <c r="A109" s="155"/>
      <c r="B109" s="105" t="s">
        <v>7</v>
      </c>
      <c r="C109" s="105"/>
      <c r="D109" s="105"/>
      <c r="E109" s="105"/>
      <c r="F109" s="105"/>
      <c r="G109" s="105"/>
      <c r="H109" s="105"/>
      <c r="I109" s="202"/>
      <c r="J109" s="202"/>
      <c r="K109" s="1048" t="str">
        <f>IF('入力シート（確認申請書）'!K106="","",'入力シート（確認申請書）'!K106)</f>
        <v/>
      </c>
      <c r="L109" s="1048"/>
      <c r="M109" s="1048"/>
      <c r="N109" s="1048"/>
      <c r="O109" s="1048"/>
      <c r="P109" s="1048"/>
      <c r="Q109" s="1048"/>
      <c r="R109" s="1048"/>
      <c r="S109" s="1048"/>
      <c r="T109" s="1048"/>
      <c r="U109" s="1048"/>
      <c r="V109" s="1048"/>
      <c r="W109" s="1048"/>
      <c r="X109" s="1048"/>
      <c r="Y109" s="1048"/>
      <c r="Z109" s="1048"/>
      <c r="AA109" s="1048"/>
      <c r="AB109" s="1048"/>
      <c r="AC109" s="1048"/>
      <c r="AD109" s="1048"/>
      <c r="AE109" s="1048"/>
      <c r="AF109" s="1048"/>
    </row>
    <row r="110" spans="1:52" s="137" customFormat="1" ht="2.85" customHeight="1" x14ac:dyDescent="0.15">
      <c r="A110" s="137" t="s">
        <v>165</v>
      </c>
      <c r="B110" s="137" t="s">
        <v>165</v>
      </c>
      <c r="C110" s="137" t="s">
        <v>165</v>
      </c>
      <c r="I110" s="137" t="s">
        <v>165</v>
      </c>
      <c r="J110" s="96"/>
      <c r="K110" s="96" t="s">
        <v>165</v>
      </c>
      <c r="L110" s="96" t="s">
        <v>165</v>
      </c>
      <c r="M110" s="96" t="s">
        <v>165</v>
      </c>
      <c r="N110" s="96" t="s">
        <v>165</v>
      </c>
      <c r="O110" s="96"/>
      <c r="P110" s="96"/>
      <c r="Q110" s="96"/>
      <c r="R110" s="96"/>
      <c r="S110" s="96"/>
      <c r="T110" s="96"/>
      <c r="U110" s="96"/>
      <c r="V110" s="96"/>
      <c r="W110" s="96"/>
      <c r="X110" s="96"/>
      <c r="Y110" s="96"/>
      <c r="Z110" s="96"/>
      <c r="AA110" s="96"/>
      <c r="AB110" s="96" t="s">
        <v>165</v>
      </c>
      <c r="AC110" s="96" t="s">
        <v>165</v>
      </c>
      <c r="AD110" s="96" t="s">
        <v>165</v>
      </c>
      <c r="AE110" s="96" t="s">
        <v>165</v>
      </c>
      <c r="AF110" s="96" t="s">
        <v>165</v>
      </c>
      <c r="AG110" s="137" t="s">
        <v>165</v>
      </c>
      <c r="AH110" s="137" t="s">
        <v>165</v>
      </c>
      <c r="AI110" s="137" t="s">
        <v>165</v>
      </c>
      <c r="AJ110" s="137" t="s">
        <v>165</v>
      </c>
      <c r="AK110" s="137" t="s">
        <v>165</v>
      </c>
      <c r="AL110" s="137" t="s">
        <v>165</v>
      </c>
      <c r="AM110" s="137" t="s">
        <v>165</v>
      </c>
      <c r="AN110" s="137" t="s">
        <v>165</v>
      </c>
      <c r="AO110" s="137" t="s">
        <v>165</v>
      </c>
      <c r="AP110" s="137" t="s">
        <v>165</v>
      </c>
      <c r="AQ110" s="137" t="s">
        <v>165</v>
      </c>
      <c r="AR110" s="137" t="s">
        <v>165</v>
      </c>
      <c r="AS110" s="137" t="s">
        <v>165</v>
      </c>
      <c r="AT110" s="137" t="s">
        <v>165</v>
      </c>
      <c r="AU110" s="137" t="s">
        <v>165</v>
      </c>
      <c r="AV110" s="137" t="s">
        <v>165</v>
      </c>
      <c r="AW110" s="137" t="s">
        <v>165</v>
      </c>
      <c r="AX110" s="137" t="s">
        <v>165</v>
      </c>
      <c r="AY110" s="137" t="s">
        <v>165</v>
      </c>
      <c r="AZ110" s="137" t="s">
        <v>165</v>
      </c>
    </row>
    <row r="111" spans="1:52" s="112" customFormat="1" ht="12.75" customHeight="1" x14ac:dyDescent="0.15">
      <c r="A111" s="200"/>
      <c r="B111" s="200" t="s">
        <v>53</v>
      </c>
      <c r="C111" s="200"/>
      <c r="D111" s="200"/>
      <c r="E111" s="200"/>
      <c r="F111" s="200"/>
      <c r="G111" s="200"/>
      <c r="H111" s="200"/>
      <c r="I111" s="200"/>
      <c r="J111" s="200"/>
      <c r="K111" s="281" t="str">
        <f>"（"&amp;'入力シート（確認申請書）'!L108&amp;"）建築士事務所  （"&amp;'入力シート（確認申請書）'!S108&amp;"）知事登録  （"&amp;'入力シート（確認申請書）'!Y108&amp;"）  第"&amp;'入力シート（確認申請書）'!AB108&amp;"号"</f>
        <v>（）建築士事務所  （）知事登録  （）  第号</v>
      </c>
      <c r="L111" s="244"/>
      <c r="M111" s="244"/>
      <c r="N111" s="244"/>
      <c r="O111" s="120"/>
      <c r="P111" s="242"/>
      <c r="Q111" s="242"/>
      <c r="R111" s="242"/>
      <c r="S111" s="244"/>
      <c r="T111" s="244"/>
      <c r="U111" s="244"/>
      <c r="V111" s="244"/>
      <c r="W111" s="244"/>
      <c r="X111" s="242"/>
      <c r="Y111" s="317"/>
      <c r="Z111" s="317"/>
      <c r="AA111" s="242"/>
      <c r="AB111" s="244"/>
      <c r="AC111" s="244"/>
      <c r="AD111" s="244"/>
      <c r="AE111" s="244"/>
      <c r="AF111" s="120"/>
    </row>
    <row r="112" spans="1:52" s="137" customFormat="1" ht="2.85" customHeight="1" x14ac:dyDescent="0.15">
      <c r="A112" s="137" t="s">
        <v>165</v>
      </c>
      <c r="B112" s="137" t="s">
        <v>165</v>
      </c>
      <c r="C112" s="137" t="s">
        <v>165</v>
      </c>
      <c r="I112" s="137" t="s">
        <v>165</v>
      </c>
      <c r="J112" s="96"/>
      <c r="K112" s="96" t="s">
        <v>165</v>
      </c>
      <c r="L112" s="96" t="s">
        <v>165</v>
      </c>
      <c r="M112" s="96" t="s">
        <v>165</v>
      </c>
      <c r="N112" s="96" t="s">
        <v>165</v>
      </c>
      <c r="O112" s="96"/>
      <c r="P112" s="96"/>
      <c r="Q112" s="96"/>
      <c r="R112" s="96"/>
      <c r="S112" s="96"/>
      <c r="T112" s="96"/>
      <c r="U112" s="96"/>
      <c r="V112" s="96"/>
      <c r="W112" s="96"/>
      <c r="X112" s="96"/>
      <c r="Y112" s="96"/>
      <c r="Z112" s="96"/>
      <c r="AA112" s="96"/>
      <c r="AB112" s="96" t="s">
        <v>165</v>
      </c>
      <c r="AC112" s="96" t="s">
        <v>165</v>
      </c>
      <c r="AD112" s="96" t="s">
        <v>165</v>
      </c>
      <c r="AE112" s="96" t="s">
        <v>165</v>
      </c>
      <c r="AF112" s="96" t="s">
        <v>165</v>
      </c>
      <c r="AG112" s="137" t="s">
        <v>165</v>
      </c>
      <c r="AH112" s="137" t="s">
        <v>165</v>
      </c>
      <c r="AI112" s="137" t="s">
        <v>165</v>
      </c>
      <c r="AJ112" s="137" t="s">
        <v>165</v>
      </c>
      <c r="AK112" s="137" t="s">
        <v>165</v>
      </c>
      <c r="AL112" s="137" t="s">
        <v>165</v>
      </c>
      <c r="AM112" s="137" t="s">
        <v>165</v>
      </c>
      <c r="AN112" s="137" t="s">
        <v>165</v>
      </c>
      <c r="AO112" s="137" t="s">
        <v>165</v>
      </c>
      <c r="AP112" s="137" t="s">
        <v>165</v>
      </c>
      <c r="AQ112" s="137" t="s">
        <v>165</v>
      </c>
      <c r="AR112" s="137" t="s">
        <v>165</v>
      </c>
      <c r="AS112" s="137" t="s">
        <v>165</v>
      </c>
      <c r="AT112" s="137" t="s">
        <v>165</v>
      </c>
      <c r="AU112" s="137" t="s">
        <v>165</v>
      </c>
      <c r="AV112" s="137" t="s">
        <v>165</v>
      </c>
      <c r="AW112" s="137" t="s">
        <v>165</v>
      </c>
      <c r="AX112" s="137" t="s">
        <v>165</v>
      </c>
      <c r="AY112" s="137" t="s">
        <v>165</v>
      </c>
      <c r="AZ112" s="137" t="s">
        <v>165</v>
      </c>
    </row>
    <row r="113" spans="1:52" s="153" customFormat="1" ht="12.75" customHeight="1" x14ac:dyDescent="0.15">
      <c r="A113" s="155"/>
      <c r="B113" s="105"/>
      <c r="C113" s="105"/>
      <c r="D113" s="105"/>
      <c r="E113" s="105"/>
      <c r="F113" s="105"/>
      <c r="G113" s="105"/>
      <c r="H113" s="105"/>
      <c r="I113" s="202"/>
      <c r="J113" s="202"/>
      <c r="K113" s="1047" t="str">
        <f>IF('入力シート（確認申請書）'!K110="","",'入力シート（確認申請書）'!K110)</f>
        <v/>
      </c>
      <c r="L113" s="1047"/>
      <c r="M113" s="1047"/>
      <c r="N113" s="1047"/>
      <c r="O113" s="1047"/>
      <c r="P113" s="1047"/>
      <c r="Q113" s="1047"/>
      <c r="R113" s="1047"/>
      <c r="S113" s="1047"/>
      <c r="T113" s="1047"/>
      <c r="U113" s="1047"/>
      <c r="V113" s="1047"/>
      <c r="W113" s="1047"/>
      <c r="X113" s="1047"/>
      <c r="Y113" s="1047"/>
      <c r="Z113" s="1047"/>
      <c r="AA113" s="1047"/>
      <c r="AB113" s="1047"/>
      <c r="AC113" s="1047"/>
      <c r="AD113" s="1047"/>
      <c r="AE113" s="1047"/>
      <c r="AF113" s="1047"/>
    </row>
    <row r="114" spans="1:52" s="137" customFormat="1" ht="2.85" customHeight="1" x14ac:dyDescent="0.15">
      <c r="A114" s="137" t="s">
        <v>165</v>
      </c>
      <c r="B114" s="137" t="s">
        <v>165</v>
      </c>
      <c r="C114" s="137" t="s">
        <v>165</v>
      </c>
      <c r="I114" s="137" t="s">
        <v>165</v>
      </c>
      <c r="J114" s="96"/>
      <c r="K114" s="96" t="s">
        <v>165</v>
      </c>
      <c r="L114" s="96" t="s">
        <v>165</v>
      </c>
      <c r="M114" s="96" t="s">
        <v>165</v>
      </c>
      <c r="N114" s="96" t="s">
        <v>165</v>
      </c>
      <c r="O114" s="96"/>
      <c r="P114" s="96"/>
      <c r="Q114" s="96"/>
      <c r="R114" s="96"/>
      <c r="S114" s="96"/>
      <c r="T114" s="96"/>
      <c r="U114" s="96"/>
      <c r="V114" s="96"/>
      <c r="W114" s="96"/>
      <c r="X114" s="96"/>
      <c r="Y114" s="96"/>
      <c r="Z114" s="96"/>
      <c r="AA114" s="96"/>
      <c r="AB114" s="96" t="s">
        <v>165</v>
      </c>
      <c r="AC114" s="96" t="s">
        <v>165</v>
      </c>
      <c r="AD114" s="96" t="s">
        <v>165</v>
      </c>
      <c r="AE114" s="96" t="s">
        <v>165</v>
      </c>
      <c r="AF114" s="96" t="s">
        <v>165</v>
      </c>
      <c r="AG114" s="137" t="s">
        <v>165</v>
      </c>
      <c r="AH114" s="137" t="s">
        <v>165</v>
      </c>
      <c r="AI114" s="137" t="s">
        <v>165</v>
      </c>
      <c r="AJ114" s="137" t="s">
        <v>165</v>
      </c>
      <c r="AK114" s="137" t="s">
        <v>165</v>
      </c>
      <c r="AL114" s="137" t="s">
        <v>165</v>
      </c>
      <c r="AM114" s="137" t="s">
        <v>165</v>
      </c>
      <c r="AN114" s="137" t="s">
        <v>165</v>
      </c>
      <c r="AO114" s="137" t="s">
        <v>165</v>
      </c>
      <c r="AP114" s="137" t="s">
        <v>165</v>
      </c>
      <c r="AQ114" s="137" t="s">
        <v>165</v>
      </c>
      <c r="AR114" s="137" t="s">
        <v>165</v>
      </c>
      <c r="AS114" s="137" t="s">
        <v>165</v>
      </c>
      <c r="AT114" s="137" t="s">
        <v>165</v>
      </c>
      <c r="AU114" s="137" t="s">
        <v>165</v>
      </c>
      <c r="AV114" s="137" t="s">
        <v>165</v>
      </c>
      <c r="AW114" s="137" t="s">
        <v>165</v>
      </c>
      <c r="AX114" s="137" t="s">
        <v>165</v>
      </c>
      <c r="AY114" s="137" t="s">
        <v>165</v>
      </c>
      <c r="AZ114" s="137" t="s">
        <v>165</v>
      </c>
    </row>
    <row r="115" spans="1:52" s="153" customFormat="1" ht="12.75" customHeight="1" x14ac:dyDescent="0.15">
      <c r="A115" s="155"/>
      <c r="B115" s="105" t="s">
        <v>54</v>
      </c>
      <c r="C115" s="105"/>
      <c r="D115" s="105"/>
      <c r="E115" s="105"/>
      <c r="F115" s="105"/>
      <c r="G115" s="105"/>
      <c r="H115" s="105"/>
      <c r="I115" s="200"/>
      <c r="J115" s="200"/>
      <c r="K115" s="1048" t="str">
        <f>IF('入力シート（確認申請書）'!K112="","",'入力シート（確認申請書）'!K112)</f>
        <v/>
      </c>
      <c r="L115" s="1048"/>
      <c r="M115" s="1048"/>
      <c r="N115" s="1048"/>
      <c r="O115" s="1048"/>
      <c r="P115" s="1048"/>
      <c r="Q115" s="200"/>
      <c r="R115" s="200"/>
      <c r="S115" s="200"/>
      <c r="T115" s="200"/>
      <c r="U115" s="200"/>
      <c r="V115" s="200"/>
      <c r="W115" s="200"/>
      <c r="X115" s="200"/>
      <c r="Y115" s="200"/>
      <c r="Z115" s="200"/>
      <c r="AA115" s="200"/>
      <c r="AB115" s="200"/>
      <c r="AC115" s="200"/>
      <c r="AD115" s="200"/>
      <c r="AE115" s="200"/>
      <c r="AF115" s="200"/>
    </row>
    <row r="116" spans="1:52" s="137" customFormat="1" ht="2.85" customHeight="1" x14ac:dyDescent="0.15">
      <c r="A116" s="137" t="s">
        <v>165</v>
      </c>
      <c r="B116" s="137" t="s">
        <v>165</v>
      </c>
      <c r="C116" s="137" t="s">
        <v>165</v>
      </c>
      <c r="I116" s="137" t="s">
        <v>165</v>
      </c>
      <c r="J116" s="96"/>
      <c r="K116" s="96" t="s">
        <v>165</v>
      </c>
      <c r="L116" s="96" t="s">
        <v>165</v>
      </c>
      <c r="M116" s="96" t="s">
        <v>165</v>
      </c>
      <c r="N116" s="96" t="s">
        <v>165</v>
      </c>
      <c r="O116" s="96"/>
      <c r="P116" s="96"/>
      <c r="Q116" s="96"/>
      <c r="R116" s="96"/>
      <c r="S116" s="96"/>
      <c r="T116" s="96"/>
      <c r="U116" s="96"/>
      <c r="V116" s="96"/>
      <c r="W116" s="96"/>
      <c r="X116" s="96"/>
      <c r="Y116" s="96"/>
      <c r="Z116" s="96"/>
      <c r="AA116" s="96"/>
      <c r="AB116" s="96" t="s">
        <v>165</v>
      </c>
      <c r="AC116" s="96" t="s">
        <v>165</v>
      </c>
      <c r="AD116" s="96" t="s">
        <v>165</v>
      </c>
      <c r="AE116" s="96" t="s">
        <v>165</v>
      </c>
      <c r="AF116" s="96" t="s">
        <v>165</v>
      </c>
      <c r="AG116" s="137" t="s">
        <v>165</v>
      </c>
      <c r="AH116" s="137" t="s">
        <v>165</v>
      </c>
      <c r="AI116" s="137" t="s">
        <v>165</v>
      </c>
      <c r="AJ116" s="137" t="s">
        <v>165</v>
      </c>
      <c r="AK116" s="137" t="s">
        <v>165</v>
      </c>
      <c r="AL116" s="137" t="s">
        <v>165</v>
      </c>
      <c r="AM116" s="137" t="s">
        <v>165</v>
      </c>
      <c r="AN116" s="137" t="s">
        <v>165</v>
      </c>
      <c r="AO116" s="137" t="s">
        <v>165</v>
      </c>
      <c r="AP116" s="137" t="s">
        <v>165</v>
      </c>
      <c r="AQ116" s="137" t="s">
        <v>165</v>
      </c>
      <c r="AR116" s="137" t="s">
        <v>165</v>
      </c>
      <c r="AS116" s="137" t="s">
        <v>165</v>
      </c>
      <c r="AT116" s="137" t="s">
        <v>165</v>
      </c>
      <c r="AU116" s="137" t="s">
        <v>165</v>
      </c>
      <c r="AV116" s="137" t="s">
        <v>165</v>
      </c>
      <c r="AW116" s="137" t="s">
        <v>165</v>
      </c>
      <c r="AX116" s="137" t="s">
        <v>165</v>
      </c>
      <c r="AY116" s="137" t="s">
        <v>165</v>
      </c>
      <c r="AZ116" s="137" t="s">
        <v>165</v>
      </c>
    </row>
    <row r="117" spans="1:52" s="153" customFormat="1" ht="12.75" customHeight="1" x14ac:dyDescent="0.15">
      <c r="A117" s="155"/>
      <c r="B117" s="105" t="s">
        <v>8</v>
      </c>
      <c r="C117" s="105"/>
      <c r="D117" s="105"/>
      <c r="E117" s="105"/>
      <c r="F117" s="105"/>
      <c r="G117" s="105"/>
      <c r="H117" s="105"/>
      <c r="I117" s="202"/>
      <c r="J117" s="202"/>
      <c r="K117" s="1047" t="str">
        <f>IF('入力シート（確認申請書）'!K114="","",'入力シート（確認申請書）'!K114)</f>
        <v/>
      </c>
      <c r="L117" s="1047"/>
      <c r="M117" s="1047"/>
      <c r="N117" s="1047"/>
      <c r="O117" s="1047"/>
      <c r="P117" s="1047"/>
      <c r="Q117" s="1047"/>
      <c r="R117" s="1047"/>
      <c r="S117" s="1047"/>
      <c r="T117" s="1047"/>
      <c r="U117" s="1047"/>
      <c r="V117" s="1047"/>
      <c r="W117" s="1047"/>
      <c r="X117" s="1047"/>
      <c r="Y117" s="1047"/>
      <c r="Z117" s="1047"/>
      <c r="AA117" s="1047"/>
      <c r="AB117" s="1047"/>
      <c r="AC117" s="1047"/>
      <c r="AD117" s="1047"/>
      <c r="AE117" s="1047"/>
      <c r="AF117" s="1047"/>
    </row>
    <row r="118" spans="1:52" s="137" customFormat="1" ht="2.85" customHeight="1" x14ac:dyDescent="0.15">
      <c r="A118" s="137" t="s">
        <v>165</v>
      </c>
      <c r="B118" s="137" t="s">
        <v>165</v>
      </c>
      <c r="C118" s="137" t="s">
        <v>165</v>
      </c>
      <c r="I118" s="137" t="s">
        <v>165</v>
      </c>
      <c r="J118" s="96"/>
      <c r="K118" s="96" t="s">
        <v>165</v>
      </c>
      <c r="L118" s="96" t="s">
        <v>165</v>
      </c>
      <c r="M118" s="96" t="s">
        <v>165</v>
      </c>
      <c r="N118" s="96" t="s">
        <v>165</v>
      </c>
      <c r="O118" s="96"/>
      <c r="P118" s="96"/>
      <c r="Q118" s="96"/>
      <c r="R118" s="96"/>
      <c r="S118" s="96"/>
      <c r="T118" s="96"/>
      <c r="U118" s="96"/>
      <c r="V118" s="96"/>
      <c r="W118" s="96"/>
      <c r="X118" s="96"/>
      <c r="Y118" s="96"/>
      <c r="Z118" s="96"/>
      <c r="AA118" s="96"/>
      <c r="AB118" s="96" t="s">
        <v>165</v>
      </c>
      <c r="AC118" s="96" t="s">
        <v>165</v>
      </c>
      <c r="AD118" s="96" t="s">
        <v>165</v>
      </c>
      <c r="AE118" s="96" t="s">
        <v>165</v>
      </c>
      <c r="AF118" s="96" t="s">
        <v>165</v>
      </c>
      <c r="AG118" s="137" t="s">
        <v>165</v>
      </c>
      <c r="AH118" s="137" t="s">
        <v>165</v>
      </c>
      <c r="AI118" s="137" t="s">
        <v>165</v>
      </c>
      <c r="AJ118" s="137" t="s">
        <v>165</v>
      </c>
      <c r="AK118" s="137" t="s">
        <v>165</v>
      </c>
      <c r="AL118" s="137" t="s">
        <v>165</v>
      </c>
      <c r="AM118" s="137" t="s">
        <v>165</v>
      </c>
      <c r="AN118" s="137" t="s">
        <v>165</v>
      </c>
      <c r="AO118" s="137" t="s">
        <v>165</v>
      </c>
      <c r="AP118" s="137" t="s">
        <v>165</v>
      </c>
      <c r="AQ118" s="137" t="s">
        <v>165</v>
      </c>
      <c r="AR118" s="137" t="s">
        <v>165</v>
      </c>
      <c r="AS118" s="137" t="s">
        <v>165</v>
      </c>
      <c r="AT118" s="137" t="s">
        <v>165</v>
      </c>
      <c r="AU118" s="137" t="s">
        <v>165</v>
      </c>
      <c r="AV118" s="137" t="s">
        <v>165</v>
      </c>
      <c r="AW118" s="137" t="s">
        <v>165</v>
      </c>
      <c r="AX118" s="137" t="s">
        <v>165</v>
      </c>
      <c r="AY118" s="137" t="s">
        <v>165</v>
      </c>
      <c r="AZ118" s="137" t="s">
        <v>165</v>
      </c>
    </row>
    <row r="119" spans="1:52" s="153" customFormat="1" ht="12.75" customHeight="1" x14ac:dyDescent="0.15">
      <c r="A119" s="155"/>
      <c r="B119" s="105" t="s">
        <v>9</v>
      </c>
      <c r="C119" s="105"/>
      <c r="D119" s="105"/>
      <c r="E119" s="105"/>
      <c r="F119" s="105"/>
      <c r="G119" s="105"/>
      <c r="H119" s="105"/>
      <c r="I119" s="202"/>
      <c r="J119" s="202"/>
      <c r="K119" s="1048" t="str">
        <f>IF('入力シート（確認申請書）'!K116="","",'入力シート（確認申請書）'!K116)</f>
        <v/>
      </c>
      <c r="L119" s="1048"/>
      <c r="M119" s="1048"/>
      <c r="N119" s="1048"/>
      <c r="O119" s="1048"/>
      <c r="P119" s="1048"/>
      <c r="Q119" s="1048"/>
      <c r="R119" s="1048"/>
      <c r="S119" s="1048"/>
      <c r="T119" s="1048"/>
      <c r="U119" s="1048"/>
      <c r="V119" s="1048"/>
      <c r="W119" s="1048"/>
      <c r="X119" s="1048"/>
      <c r="Y119" s="1048"/>
      <c r="Z119" s="1048"/>
      <c r="AA119" s="1048"/>
      <c r="AB119" s="1048"/>
      <c r="AC119" s="1048"/>
      <c r="AD119" s="1048"/>
      <c r="AE119" s="1048"/>
      <c r="AF119" s="1048"/>
    </row>
    <row r="120" spans="1:52" s="137" customFormat="1" ht="2.85" customHeight="1" x14ac:dyDescent="0.15">
      <c r="A120" s="137" t="s">
        <v>165</v>
      </c>
      <c r="B120" s="137" t="s">
        <v>165</v>
      </c>
      <c r="C120" s="137" t="s">
        <v>165</v>
      </c>
      <c r="I120" s="137" t="s">
        <v>165</v>
      </c>
      <c r="J120" s="96"/>
      <c r="K120" s="96" t="s">
        <v>165</v>
      </c>
      <c r="L120" s="96" t="s">
        <v>165</v>
      </c>
      <c r="M120" s="96" t="s">
        <v>165</v>
      </c>
      <c r="N120" s="96" t="s">
        <v>165</v>
      </c>
      <c r="O120" s="96"/>
      <c r="P120" s="96"/>
      <c r="Q120" s="96"/>
      <c r="R120" s="96"/>
      <c r="S120" s="96"/>
      <c r="T120" s="96"/>
      <c r="U120" s="96"/>
      <c r="V120" s="96"/>
      <c r="W120" s="96"/>
      <c r="X120" s="96"/>
      <c r="Y120" s="96"/>
      <c r="Z120" s="96"/>
      <c r="AA120" s="96"/>
      <c r="AB120" s="96" t="s">
        <v>165</v>
      </c>
      <c r="AC120" s="96" t="s">
        <v>165</v>
      </c>
      <c r="AD120" s="96" t="s">
        <v>165</v>
      </c>
      <c r="AE120" s="96" t="s">
        <v>165</v>
      </c>
      <c r="AF120" s="96" t="s">
        <v>165</v>
      </c>
      <c r="AG120" s="137" t="s">
        <v>165</v>
      </c>
      <c r="AH120" s="137" t="s">
        <v>165</v>
      </c>
      <c r="AI120" s="137" t="s">
        <v>165</v>
      </c>
      <c r="AJ120" s="137" t="s">
        <v>165</v>
      </c>
      <c r="AK120" s="137" t="s">
        <v>165</v>
      </c>
      <c r="AL120" s="137" t="s">
        <v>165</v>
      </c>
      <c r="AM120" s="137" t="s">
        <v>165</v>
      </c>
      <c r="AN120" s="137" t="s">
        <v>165</v>
      </c>
      <c r="AO120" s="137" t="s">
        <v>165</v>
      </c>
      <c r="AP120" s="137" t="s">
        <v>165</v>
      </c>
      <c r="AQ120" s="137" t="s">
        <v>165</v>
      </c>
      <c r="AR120" s="137" t="s">
        <v>165</v>
      </c>
      <c r="AS120" s="137" t="s">
        <v>165</v>
      </c>
      <c r="AT120" s="137" t="s">
        <v>165</v>
      </c>
      <c r="AU120" s="137" t="s">
        <v>165</v>
      </c>
      <c r="AV120" s="137" t="s">
        <v>165</v>
      </c>
      <c r="AW120" s="137" t="s">
        <v>165</v>
      </c>
      <c r="AX120" s="137" t="s">
        <v>165</v>
      </c>
      <c r="AY120" s="137" t="s">
        <v>165</v>
      </c>
      <c r="AZ120" s="137" t="s">
        <v>165</v>
      </c>
    </row>
    <row r="121" spans="1:52" s="153" customFormat="1" ht="12.75" customHeight="1" x14ac:dyDescent="0.15">
      <c r="A121" s="155"/>
      <c r="B121" s="155" t="s">
        <v>578</v>
      </c>
      <c r="C121" s="155"/>
      <c r="D121" s="155"/>
      <c r="E121" s="155"/>
      <c r="F121" s="155"/>
      <c r="G121" s="155"/>
      <c r="H121" s="155"/>
      <c r="I121" s="200"/>
      <c r="J121" s="200"/>
      <c r="K121" s="1048" t="str">
        <f>IF('入力シート（確認申請書）'!L118="","",'入力シート（確認申請書）'!L118)</f>
        <v/>
      </c>
      <c r="L121" s="1048"/>
      <c r="M121" s="1048"/>
      <c r="N121" s="1048"/>
      <c r="O121" s="1048"/>
      <c r="P121" s="1048"/>
      <c r="Q121" s="1048"/>
      <c r="R121" s="1048"/>
      <c r="S121" s="1048"/>
      <c r="T121" s="1048"/>
      <c r="U121" s="1048"/>
      <c r="V121" s="1048"/>
      <c r="W121" s="1048"/>
      <c r="X121" s="1048"/>
      <c r="Y121" s="1048"/>
      <c r="Z121" s="1048"/>
      <c r="AA121" s="1048"/>
      <c r="AB121" s="1048"/>
      <c r="AC121" s="1048"/>
      <c r="AD121" s="1048"/>
      <c r="AE121" s="1048"/>
      <c r="AF121" s="1048"/>
    </row>
    <row r="122" spans="1:52" s="137" customFormat="1" ht="2.85" customHeight="1" x14ac:dyDescent="0.15">
      <c r="A122" s="137" t="s">
        <v>165</v>
      </c>
      <c r="B122" s="137" t="s">
        <v>165</v>
      </c>
      <c r="C122" s="137" t="s">
        <v>165</v>
      </c>
      <c r="I122" s="137" t="s">
        <v>165</v>
      </c>
      <c r="J122" s="96"/>
      <c r="K122" s="96" t="s">
        <v>165</v>
      </c>
      <c r="L122" s="96" t="s">
        <v>165</v>
      </c>
      <c r="M122" s="96" t="s">
        <v>165</v>
      </c>
      <c r="N122" s="96" t="s">
        <v>165</v>
      </c>
      <c r="O122" s="96"/>
      <c r="P122" s="96"/>
      <c r="Q122" s="96"/>
      <c r="R122" s="96"/>
      <c r="S122" s="96"/>
      <c r="T122" s="96"/>
      <c r="U122" s="96"/>
      <c r="V122" s="96"/>
      <c r="W122" s="96"/>
      <c r="X122" s="96"/>
      <c r="Y122" s="96"/>
      <c r="Z122" s="96"/>
      <c r="AA122" s="96"/>
      <c r="AB122" s="96" t="s">
        <v>165</v>
      </c>
      <c r="AC122" s="96" t="s">
        <v>165</v>
      </c>
      <c r="AD122" s="96" t="s">
        <v>165</v>
      </c>
      <c r="AE122" s="96" t="s">
        <v>165</v>
      </c>
      <c r="AF122" s="96" t="s">
        <v>165</v>
      </c>
      <c r="AG122" s="137" t="s">
        <v>165</v>
      </c>
      <c r="AH122" s="137" t="s">
        <v>165</v>
      </c>
      <c r="AI122" s="137" t="s">
        <v>165</v>
      </c>
      <c r="AJ122" s="137" t="s">
        <v>165</v>
      </c>
      <c r="AK122" s="137" t="s">
        <v>165</v>
      </c>
      <c r="AL122" s="137" t="s">
        <v>165</v>
      </c>
      <c r="AM122" s="137" t="s">
        <v>165</v>
      </c>
      <c r="AN122" s="137" t="s">
        <v>165</v>
      </c>
      <c r="AO122" s="137" t="s">
        <v>165</v>
      </c>
      <c r="AP122" s="137" t="s">
        <v>165</v>
      </c>
      <c r="AQ122" s="137" t="s">
        <v>165</v>
      </c>
      <c r="AR122" s="137" t="s">
        <v>165</v>
      </c>
      <c r="AS122" s="137" t="s">
        <v>165</v>
      </c>
      <c r="AT122" s="137" t="s">
        <v>165</v>
      </c>
      <c r="AU122" s="137" t="s">
        <v>165</v>
      </c>
      <c r="AV122" s="137" t="s">
        <v>165</v>
      </c>
      <c r="AW122" s="137" t="s">
        <v>165</v>
      </c>
      <c r="AX122" s="137" t="s">
        <v>165</v>
      </c>
      <c r="AY122" s="137" t="s">
        <v>165</v>
      </c>
      <c r="AZ122" s="137" t="s">
        <v>165</v>
      </c>
    </row>
    <row r="123" spans="1:52" s="153" customFormat="1" ht="12.75" customHeight="1" x14ac:dyDescent="0.15">
      <c r="A123" s="155"/>
      <c r="B123" s="155"/>
      <c r="C123" s="155"/>
      <c r="D123" s="155"/>
      <c r="E123" s="155"/>
      <c r="F123" s="155"/>
      <c r="G123" s="155"/>
      <c r="H123" s="155"/>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row>
    <row r="124" spans="1:52" s="137" customFormat="1" ht="2.85" customHeight="1" x14ac:dyDescent="0.15">
      <c r="A124" s="137" t="s">
        <v>165</v>
      </c>
      <c r="B124" s="137" t="s">
        <v>165</v>
      </c>
      <c r="C124" s="137" t="s">
        <v>165</v>
      </c>
      <c r="I124" s="137" t="s">
        <v>165</v>
      </c>
      <c r="J124" s="96"/>
      <c r="K124" s="96" t="s">
        <v>165</v>
      </c>
      <c r="L124" s="96" t="s">
        <v>165</v>
      </c>
      <c r="M124" s="96" t="s">
        <v>165</v>
      </c>
      <c r="N124" s="96" t="s">
        <v>165</v>
      </c>
      <c r="O124" s="96"/>
      <c r="P124" s="96"/>
      <c r="Q124" s="96"/>
      <c r="R124" s="96"/>
      <c r="S124" s="96"/>
      <c r="T124" s="96"/>
      <c r="U124" s="96"/>
      <c r="V124" s="96"/>
      <c r="W124" s="96"/>
      <c r="X124" s="96"/>
      <c r="Y124" s="96"/>
      <c r="Z124" s="96"/>
      <c r="AA124" s="96"/>
      <c r="AB124" s="96" t="s">
        <v>165</v>
      </c>
      <c r="AC124" s="96" t="s">
        <v>165</v>
      </c>
      <c r="AD124" s="96" t="s">
        <v>165</v>
      </c>
      <c r="AE124" s="96" t="s">
        <v>165</v>
      </c>
      <c r="AF124" s="96" t="s">
        <v>165</v>
      </c>
      <c r="AG124" s="137" t="s">
        <v>165</v>
      </c>
      <c r="AH124" s="137" t="s">
        <v>165</v>
      </c>
      <c r="AI124" s="137" t="s">
        <v>165</v>
      </c>
      <c r="AJ124" s="137" t="s">
        <v>165</v>
      </c>
      <c r="AK124" s="137" t="s">
        <v>165</v>
      </c>
      <c r="AL124" s="137" t="s">
        <v>165</v>
      </c>
      <c r="AM124" s="137" t="s">
        <v>165</v>
      </c>
      <c r="AN124" s="137" t="s">
        <v>165</v>
      </c>
      <c r="AO124" s="137" t="s">
        <v>165</v>
      </c>
      <c r="AP124" s="137" t="s">
        <v>165</v>
      </c>
      <c r="AQ124" s="137" t="s">
        <v>165</v>
      </c>
      <c r="AR124" s="137" t="s">
        <v>165</v>
      </c>
      <c r="AS124" s="137" t="s">
        <v>165</v>
      </c>
      <c r="AT124" s="137" t="s">
        <v>165</v>
      </c>
      <c r="AU124" s="137" t="s">
        <v>165</v>
      </c>
      <c r="AV124" s="137" t="s">
        <v>165</v>
      </c>
      <c r="AW124" s="137" t="s">
        <v>165</v>
      </c>
      <c r="AX124" s="137" t="s">
        <v>165</v>
      </c>
      <c r="AY124" s="137" t="s">
        <v>165</v>
      </c>
      <c r="AZ124" s="137" t="s">
        <v>165</v>
      </c>
    </row>
    <row r="125" spans="1:52" s="137" customFormat="1" ht="2.85" customHeight="1" x14ac:dyDescent="0.15">
      <c r="A125" s="137" t="s">
        <v>165</v>
      </c>
      <c r="B125" s="137" t="s">
        <v>165</v>
      </c>
      <c r="C125" s="137" t="s">
        <v>165</v>
      </c>
      <c r="I125" s="137" t="s">
        <v>165</v>
      </c>
      <c r="J125" s="96"/>
      <c r="K125" s="96" t="s">
        <v>165</v>
      </c>
      <c r="L125" s="96" t="s">
        <v>165</v>
      </c>
      <c r="M125" s="96" t="s">
        <v>165</v>
      </c>
      <c r="N125" s="96" t="s">
        <v>165</v>
      </c>
      <c r="O125" s="96"/>
      <c r="P125" s="96"/>
      <c r="Q125" s="96"/>
      <c r="R125" s="96"/>
      <c r="S125" s="96"/>
      <c r="T125" s="96"/>
      <c r="U125" s="96"/>
      <c r="V125" s="96"/>
      <c r="W125" s="96"/>
      <c r="X125" s="96"/>
      <c r="Y125" s="96"/>
      <c r="Z125" s="96"/>
      <c r="AA125" s="96"/>
      <c r="AB125" s="96" t="s">
        <v>165</v>
      </c>
      <c r="AC125" s="96" t="s">
        <v>165</v>
      </c>
      <c r="AD125" s="96" t="s">
        <v>165</v>
      </c>
      <c r="AE125" s="96" t="s">
        <v>165</v>
      </c>
      <c r="AF125" s="96" t="s">
        <v>165</v>
      </c>
      <c r="AG125" s="137" t="s">
        <v>165</v>
      </c>
      <c r="AH125" s="137" t="s">
        <v>165</v>
      </c>
      <c r="AI125" s="137" t="s">
        <v>165</v>
      </c>
      <c r="AJ125" s="137" t="s">
        <v>165</v>
      </c>
      <c r="AK125" s="137" t="s">
        <v>165</v>
      </c>
      <c r="AL125" s="137" t="s">
        <v>165</v>
      </c>
      <c r="AM125" s="137" t="s">
        <v>165</v>
      </c>
      <c r="AN125" s="137" t="s">
        <v>165</v>
      </c>
      <c r="AO125" s="137" t="s">
        <v>165</v>
      </c>
      <c r="AP125" s="137" t="s">
        <v>165</v>
      </c>
      <c r="AQ125" s="137" t="s">
        <v>165</v>
      </c>
      <c r="AR125" s="137" t="s">
        <v>165</v>
      </c>
      <c r="AS125" s="137" t="s">
        <v>165</v>
      </c>
      <c r="AT125" s="137" t="s">
        <v>165</v>
      </c>
      <c r="AU125" s="137" t="s">
        <v>165</v>
      </c>
      <c r="AV125" s="137" t="s">
        <v>165</v>
      </c>
      <c r="AW125" s="137" t="s">
        <v>165</v>
      </c>
      <c r="AX125" s="137" t="s">
        <v>165</v>
      </c>
      <c r="AY125" s="137" t="s">
        <v>165</v>
      </c>
      <c r="AZ125" s="137" t="s">
        <v>165</v>
      </c>
    </row>
    <row r="126" spans="1:52" s="153" customFormat="1" ht="12.75" customHeight="1" x14ac:dyDescent="0.15">
      <c r="A126" s="155" t="s">
        <v>11</v>
      </c>
      <c r="B126" s="155"/>
      <c r="C126" s="155"/>
      <c r="D126" s="155"/>
      <c r="E126" s="155"/>
      <c r="F126" s="155"/>
      <c r="G126" s="155"/>
      <c r="H126" s="155"/>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row>
    <row r="127" spans="1:52" s="137" customFormat="1" ht="2.85" customHeight="1" x14ac:dyDescent="0.15">
      <c r="A127" s="137" t="s">
        <v>165</v>
      </c>
      <c r="B127" s="137" t="s">
        <v>165</v>
      </c>
      <c r="C127" s="137" t="s">
        <v>165</v>
      </c>
      <c r="I127" s="137" t="s">
        <v>165</v>
      </c>
      <c r="J127" s="96"/>
      <c r="K127" s="96" t="s">
        <v>165</v>
      </c>
      <c r="L127" s="96" t="s">
        <v>165</v>
      </c>
      <c r="M127" s="96" t="s">
        <v>165</v>
      </c>
      <c r="N127" s="96" t="s">
        <v>165</v>
      </c>
      <c r="O127" s="96"/>
      <c r="P127" s="96"/>
      <c r="Q127" s="96"/>
      <c r="R127" s="96"/>
      <c r="S127" s="96"/>
      <c r="T127" s="96"/>
      <c r="U127" s="96"/>
      <c r="V127" s="96"/>
      <c r="W127" s="96"/>
      <c r="X127" s="96"/>
      <c r="Y127" s="96"/>
      <c r="Z127" s="96"/>
      <c r="AA127" s="96"/>
      <c r="AB127" s="96" t="s">
        <v>165</v>
      </c>
      <c r="AC127" s="96" t="s">
        <v>165</v>
      </c>
      <c r="AD127" s="96" t="s">
        <v>165</v>
      </c>
      <c r="AE127" s="96" t="s">
        <v>165</v>
      </c>
      <c r="AF127" s="96" t="s">
        <v>165</v>
      </c>
      <c r="AG127" s="137" t="s">
        <v>165</v>
      </c>
      <c r="AH127" s="137" t="s">
        <v>165</v>
      </c>
      <c r="AI127" s="137" t="s">
        <v>165</v>
      </c>
      <c r="AJ127" s="137" t="s">
        <v>165</v>
      </c>
      <c r="AK127" s="137" t="s">
        <v>165</v>
      </c>
      <c r="AL127" s="137" t="s">
        <v>165</v>
      </c>
      <c r="AM127" s="137" t="s">
        <v>165</v>
      </c>
      <c r="AN127" s="137" t="s">
        <v>165</v>
      </c>
      <c r="AO127" s="137" t="s">
        <v>165</v>
      </c>
      <c r="AP127" s="137" t="s">
        <v>165</v>
      </c>
      <c r="AQ127" s="137" t="s">
        <v>165</v>
      </c>
      <c r="AR127" s="137" t="s">
        <v>165</v>
      </c>
      <c r="AS127" s="137" t="s">
        <v>165</v>
      </c>
      <c r="AT127" s="137" t="s">
        <v>165</v>
      </c>
      <c r="AU127" s="137" t="s">
        <v>165</v>
      </c>
      <c r="AV127" s="137" t="s">
        <v>165</v>
      </c>
      <c r="AW127" s="137" t="s">
        <v>165</v>
      </c>
      <c r="AX127" s="137" t="s">
        <v>165</v>
      </c>
      <c r="AY127" s="137" t="s">
        <v>165</v>
      </c>
      <c r="AZ127" s="137" t="s">
        <v>165</v>
      </c>
    </row>
    <row r="128" spans="1:52" s="153" customFormat="1" ht="12.75" customHeight="1" x14ac:dyDescent="0.15">
      <c r="A128" s="155"/>
      <c r="B128" s="105" t="s">
        <v>52</v>
      </c>
      <c r="C128" s="105"/>
      <c r="D128" s="105"/>
      <c r="E128" s="105"/>
      <c r="F128" s="105"/>
      <c r="G128" s="105"/>
      <c r="H128" s="105"/>
      <c r="I128" s="202"/>
      <c r="J128" s="202"/>
      <c r="K128" s="281" t="str">
        <f>"（"&amp;'入力シート（確認申請書）'!L$123&amp;"）建築士    （"&amp;'入力シート（確認申請書）'!T$123&amp;"）登録    第"&amp;'入力シート（確認申請書）'!AB123&amp;"号"</f>
        <v>（）建築士    （）登録    第号</v>
      </c>
      <c r="L128" s="244"/>
      <c r="M128" s="244"/>
      <c r="N128" s="244"/>
      <c r="O128" s="120"/>
      <c r="P128" s="242"/>
      <c r="Q128" s="242"/>
      <c r="R128" s="242"/>
      <c r="S128" s="245"/>
      <c r="T128" s="244"/>
      <c r="U128" s="244"/>
      <c r="V128" s="244"/>
      <c r="W128" s="244"/>
      <c r="X128" s="242"/>
      <c r="Y128" s="120"/>
      <c r="Z128" s="242"/>
      <c r="AA128" s="242"/>
      <c r="AB128" s="244"/>
      <c r="AC128" s="244"/>
      <c r="AD128" s="244"/>
      <c r="AE128" s="244"/>
      <c r="AF128" s="120"/>
    </row>
    <row r="129" spans="1:52" s="137" customFormat="1" ht="2.85" customHeight="1" x14ac:dyDescent="0.15">
      <c r="A129" s="137" t="s">
        <v>165</v>
      </c>
      <c r="B129" s="137" t="s">
        <v>165</v>
      </c>
      <c r="C129" s="137" t="s">
        <v>165</v>
      </c>
      <c r="I129" s="137" t="s">
        <v>165</v>
      </c>
      <c r="J129" s="96"/>
      <c r="K129" s="96" t="s">
        <v>165</v>
      </c>
      <c r="L129" s="96" t="s">
        <v>165</v>
      </c>
      <c r="M129" s="96" t="s">
        <v>165</v>
      </c>
      <c r="N129" s="96" t="s">
        <v>165</v>
      </c>
      <c r="O129" s="96"/>
      <c r="P129" s="96"/>
      <c r="Q129" s="96"/>
      <c r="R129" s="96"/>
      <c r="S129" s="96"/>
      <c r="T129" s="96"/>
      <c r="U129" s="96"/>
      <c r="V129" s="96"/>
      <c r="W129" s="96"/>
      <c r="X129" s="96"/>
      <c r="Y129" s="96"/>
      <c r="Z129" s="96"/>
      <c r="AA129" s="96"/>
      <c r="AB129" s="96" t="s">
        <v>165</v>
      </c>
      <c r="AC129" s="96" t="s">
        <v>165</v>
      </c>
      <c r="AD129" s="96" t="s">
        <v>165</v>
      </c>
      <c r="AE129" s="96" t="s">
        <v>165</v>
      </c>
      <c r="AF129" s="96" t="s">
        <v>165</v>
      </c>
      <c r="AG129" s="137" t="s">
        <v>165</v>
      </c>
      <c r="AH129" s="137" t="s">
        <v>165</v>
      </c>
      <c r="AI129" s="137" t="s">
        <v>165</v>
      </c>
      <c r="AJ129" s="137" t="s">
        <v>165</v>
      </c>
      <c r="AK129" s="137" t="s">
        <v>165</v>
      </c>
      <c r="AL129" s="137" t="s">
        <v>165</v>
      </c>
      <c r="AM129" s="137" t="s">
        <v>165</v>
      </c>
      <c r="AN129" s="137" t="s">
        <v>165</v>
      </c>
      <c r="AO129" s="137" t="s">
        <v>165</v>
      </c>
      <c r="AP129" s="137" t="s">
        <v>165</v>
      </c>
      <c r="AQ129" s="137" t="s">
        <v>165</v>
      </c>
      <c r="AR129" s="137" t="s">
        <v>165</v>
      </c>
      <c r="AS129" s="137" t="s">
        <v>165</v>
      </c>
      <c r="AT129" s="137" t="s">
        <v>165</v>
      </c>
      <c r="AU129" s="137" t="s">
        <v>165</v>
      </c>
      <c r="AV129" s="137" t="s">
        <v>165</v>
      </c>
      <c r="AW129" s="137" t="s">
        <v>165</v>
      </c>
      <c r="AX129" s="137" t="s">
        <v>165</v>
      </c>
      <c r="AY129" s="137" t="s">
        <v>165</v>
      </c>
      <c r="AZ129" s="137" t="s">
        <v>165</v>
      </c>
    </row>
    <row r="130" spans="1:52" s="153" customFormat="1" ht="12.75" customHeight="1" x14ac:dyDescent="0.15">
      <c r="A130" s="155"/>
      <c r="B130" s="105" t="s">
        <v>7</v>
      </c>
      <c r="C130" s="105"/>
      <c r="D130" s="105"/>
      <c r="E130" s="105"/>
      <c r="F130" s="105"/>
      <c r="G130" s="105"/>
      <c r="H130" s="105"/>
      <c r="I130" s="202"/>
      <c r="J130" s="202"/>
      <c r="K130" s="1047" t="str">
        <f>IF('入力シート（確認申請書）'!K125="","",'入力シート（確認申請書）'!K125)</f>
        <v/>
      </c>
      <c r="L130" s="1047"/>
      <c r="M130" s="1047"/>
      <c r="N130" s="1047"/>
      <c r="O130" s="1047"/>
      <c r="P130" s="1047"/>
      <c r="Q130" s="1047"/>
      <c r="R130" s="1047"/>
      <c r="S130" s="1047"/>
      <c r="T130" s="1047"/>
      <c r="U130" s="1047"/>
      <c r="V130" s="1047"/>
      <c r="W130" s="1047"/>
      <c r="X130" s="1047"/>
      <c r="Y130" s="1047"/>
      <c r="Z130" s="1047"/>
      <c r="AA130" s="1047"/>
      <c r="AB130" s="1047"/>
      <c r="AC130" s="1047"/>
      <c r="AD130" s="1047"/>
      <c r="AE130" s="1047"/>
      <c r="AF130" s="1047"/>
    </row>
    <row r="131" spans="1:52" s="137" customFormat="1" ht="2.85" customHeight="1" x14ac:dyDescent="0.15">
      <c r="A131" s="137" t="s">
        <v>165</v>
      </c>
      <c r="B131" s="137" t="s">
        <v>165</v>
      </c>
      <c r="C131" s="137" t="s">
        <v>165</v>
      </c>
      <c r="I131" s="137" t="s">
        <v>165</v>
      </c>
      <c r="J131" s="96"/>
      <c r="K131" s="96" t="s">
        <v>165</v>
      </c>
      <c r="L131" s="96" t="s">
        <v>165</v>
      </c>
      <c r="M131" s="96" t="s">
        <v>165</v>
      </c>
      <c r="N131" s="96" t="s">
        <v>165</v>
      </c>
      <c r="O131" s="96"/>
      <c r="P131" s="96"/>
      <c r="Q131" s="96"/>
      <c r="R131" s="96"/>
      <c r="S131" s="96"/>
      <c r="T131" s="96"/>
      <c r="U131" s="96"/>
      <c r="V131" s="96"/>
      <c r="W131" s="96"/>
      <c r="X131" s="96"/>
      <c r="Y131" s="96"/>
      <c r="Z131" s="96"/>
      <c r="AA131" s="96"/>
      <c r="AB131" s="96" t="s">
        <v>165</v>
      </c>
      <c r="AC131" s="96" t="s">
        <v>165</v>
      </c>
      <c r="AD131" s="96" t="s">
        <v>165</v>
      </c>
      <c r="AE131" s="96" t="s">
        <v>165</v>
      </c>
      <c r="AF131" s="96" t="s">
        <v>165</v>
      </c>
      <c r="AG131" s="137" t="s">
        <v>165</v>
      </c>
      <c r="AH131" s="137" t="s">
        <v>165</v>
      </c>
      <c r="AI131" s="137" t="s">
        <v>165</v>
      </c>
      <c r="AJ131" s="137" t="s">
        <v>165</v>
      </c>
      <c r="AK131" s="137" t="s">
        <v>165</v>
      </c>
      <c r="AL131" s="137" t="s">
        <v>165</v>
      </c>
      <c r="AM131" s="137" t="s">
        <v>165</v>
      </c>
      <c r="AN131" s="137" t="s">
        <v>165</v>
      </c>
      <c r="AO131" s="137" t="s">
        <v>165</v>
      </c>
      <c r="AP131" s="137" t="s">
        <v>165</v>
      </c>
      <c r="AQ131" s="137" t="s">
        <v>165</v>
      </c>
      <c r="AR131" s="137" t="s">
        <v>165</v>
      </c>
      <c r="AS131" s="137" t="s">
        <v>165</v>
      </c>
      <c r="AT131" s="137" t="s">
        <v>165</v>
      </c>
      <c r="AU131" s="137" t="s">
        <v>165</v>
      </c>
      <c r="AV131" s="137" t="s">
        <v>165</v>
      </c>
      <c r="AW131" s="137" t="s">
        <v>165</v>
      </c>
      <c r="AX131" s="137" t="s">
        <v>165</v>
      </c>
      <c r="AY131" s="137" t="s">
        <v>165</v>
      </c>
      <c r="AZ131" s="137" t="s">
        <v>165</v>
      </c>
    </row>
    <row r="132" spans="1:52" s="112" customFormat="1" ht="12.75" customHeight="1" x14ac:dyDescent="0.15">
      <c r="A132" s="200"/>
      <c r="B132" s="200" t="s">
        <v>53</v>
      </c>
      <c r="C132" s="200"/>
      <c r="D132" s="200"/>
      <c r="E132" s="200"/>
      <c r="F132" s="200"/>
      <c r="G132" s="200"/>
      <c r="H132" s="200"/>
      <c r="I132" s="200"/>
      <c r="J132" s="200"/>
      <c r="K132" s="281" t="str">
        <f>"（"&amp;'入力シート（確認申請書）'!L127&amp;"）建築士事務所  （"&amp;'入力シート（確認申請書）'!S127&amp;"）知事登録  （"&amp;'入力シート（確認申請書）'!Y127&amp;"）  第"&amp;'入力シート（確認申請書）'!AB127&amp;"号"</f>
        <v>（）建築士事務所  （）知事登録  （）  第号</v>
      </c>
      <c r="L132" s="244"/>
      <c r="M132" s="244"/>
      <c r="N132" s="244"/>
      <c r="O132" s="120"/>
      <c r="P132" s="242"/>
      <c r="Q132" s="242"/>
      <c r="R132" s="242"/>
      <c r="S132" s="244"/>
      <c r="T132" s="244"/>
      <c r="U132" s="244"/>
      <c r="V132" s="244"/>
      <c r="W132" s="244"/>
      <c r="X132" s="242"/>
      <c r="Y132" s="317"/>
      <c r="Z132" s="317"/>
      <c r="AA132" s="242"/>
      <c r="AB132" s="244"/>
      <c r="AC132" s="244"/>
      <c r="AD132" s="244"/>
      <c r="AE132" s="244"/>
      <c r="AF132" s="120"/>
    </row>
    <row r="133" spans="1:52" s="137" customFormat="1" ht="2.85" customHeight="1" x14ac:dyDescent="0.15">
      <c r="A133" s="137" t="s">
        <v>165</v>
      </c>
      <c r="B133" s="137" t="s">
        <v>165</v>
      </c>
      <c r="C133" s="137" t="s">
        <v>165</v>
      </c>
      <c r="I133" s="137" t="s">
        <v>165</v>
      </c>
      <c r="J133" s="96"/>
      <c r="K133" s="96" t="s">
        <v>165</v>
      </c>
      <c r="L133" s="96" t="s">
        <v>165</v>
      </c>
      <c r="M133" s="96" t="s">
        <v>165</v>
      </c>
      <c r="N133" s="96" t="s">
        <v>165</v>
      </c>
      <c r="O133" s="96"/>
      <c r="P133" s="96"/>
      <c r="Q133" s="96"/>
      <c r="R133" s="96"/>
      <c r="S133" s="96"/>
      <c r="T133" s="96"/>
      <c r="U133" s="96"/>
      <c r="V133" s="96"/>
      <c r="W133" s="96"/>
      <c r="X133" s="96"/>
      <c r="Y133" s="96"/>
      <c r="Z133" s="96"/>
      <c r="AA133" s="96"/>
      <c r="AB133" s="96" t="s">
        <v>165</v>
      </c>
      <c r="AC133" s="96" t="s">
        <v>165</v>
      </c>
      <c r="AD133" s="96" t="s">
        <v>165</v>
      </c>
      <c r="AE133" s="96" t="s">
        <v>165</v>
      </c>
      <c r="AF133" s="96" t="s">
        <v>165</v>
      </c>
      <c r="AG133" s="137" t="s">
        <v>165</v>
      </c>
      <c r="AH133" s="137" t="s">
        <v>165</v>
      </c>
      <c r="AI133" s="137" t="s">
        <v>165</v>
      </c>
      <c r="AJ133" s="137" t="s">
        <v>165</v>
      </c>
      <c r="AK133" s="137" t="s">
        <v>165</v>
      </c>
      <c r="AL133" s="137" t="s">
        <v>165</v>
      </c>
      <c r="AM133" s="137" t="s">
        <v>165</v>
      </c>
      <c r="AN133" s="137" t="s">
        <v>165</v>
      </c>
      <c r="AO133" s="137" t="s">
        <v>165</v>
      </c>
      <c r="AP133" s="137" t="s">
        <v>165</v>
      </c>
      <c r="AQ133" s="137" t="s">
        <v>165</v>
      </c>
      <c r="AR133" s="137" t="s">
        <v>165</v>
      </c>
      <c r="AS133" s="137" t="s">
        <v>165</v>
      </c>
      <c r="AT133" s="137" t="s">
        <v>165</v>
      </c>
      <c r="AU133" s="137" t="s">
        <v>165</v>
      </c>
      <c r="AV133" s="137" t="s">
        <v>165</v>
      </c>
      <c r="AW133" s="137" t="s">
        <v>165</v>
      </c>
      <c r="AX133" s="137" t="s">
        <v>165</v>
      </c>
      <c r="AY133" s="137" t="s">
        <v>165</v>
      </c>
      <c r="AZ133" s="137" t="s">
        <v>165</v>
      </c>
    </row>
    <row r="134" spans="1:52" s="153" customFormat="1" ht="12.75" customHeight="1" x14ac:dyDescent="0.15">
      <c r="A134" s="155"/>
      <c r="B134" s="105"/>
      <c r="C134" s="105"/>
      <c r="D134" s="105"/>
      <c r="E134" s="105"/>
      <c r="F134" s="105"/>
      <c r="G134" s="105"/>
      <c r="H134" s="105"/>
      <c r="I134" s="202"/>
      <c r="J134" s="202"/>
      <c r="K134" s="1047" t="str">
        <f>IF('入力シート（確認申請書）'!K129="","",'入力シート（確認申請書）'!K129)</f>
        <v/>
      </c>
      <c r="L134" s="1047"/>
      <c r="M134" s="1047"/>
      <c r="N134" s="1047"/>
      <c r="O134" s="1047"/>
      <c r="P134" s="1047"/>
      <c r="Q134" s="1047"/>
      <c r="R134" s="1047"/>
      <c r="S134" s="1047"/>
      <c r="T134" s="1047"/>
      <c r="U134" s="1047"/>
      <c r="V134" s="1047"/>
      <c r="W134" s="1047"/>
      <c r="X134" s="1047"/>
      <c r="Y134" s="1047"/>
      <c r="Z134" s="1047"/>
      <c r="AA134" s="1047"/>
      <c r="AB134" s="1047"/>
      <c r="AC134" s="1047"/>
      <c r="AD134" s="1047"/>
      <c r="AE134" s="1047"/>
      <c r="AF134" s="1047"/>
    </row>
    <row r="135" spans="1:52" s="137" customFormat="1" ht="2.85" customHeight="1" x14ac:dyDescent="0.15">
      <c r="A135" s="137" t="s">
        <v>165</v>
      </c>
      <c r="B135" s="137" t="s">
        <v>165</v>
      </c>
      <c r="C135" s="137" t="s">
        <v>165</v>
      </c>
      <c r="I135" s="137" t="s">
        <v>165</v>
      </c>
      <c r="J135" s="96"/>
      <c r="K135" s="96" t="s">
        <v>165</v>
      </c>
      <c r="L135" s="96" t="s">
        <v>165</v>
      </c>
      <c r="M135" s="96" t="s">
        <v>165</v>
      </c>
      <c r="N135" s="96" t="s">
        <v>165</v>
      </c>
      <c r="O135" s="96"/>
      <c r="P135" s="96"/>
      <c r="Q135" s="96"/>
      <c r="R135" s="96"/>
      <c r="S135" s="96"/>
      <c r="T135" s="96"/>
      <c r="U135" s="96"/>
      <c r="V135" s="96"/>
      <c r="W135" s="96"/>
      <c r="X135" s="96"/>
      <c r="Y135" s="96"/>
      <c r="Z135" s="96"/>
      <c r="AA135" s="96"/>
      <c r="AB135" s="96" t="s">
        <v>165</v>
      </c>
      <c r="AC135" s="96" t="s">
        <v>165</v>
      </c>
      <c r="AD135" s="96" t="s">
        <v>165</v>
      </c>
      <c r="AE135" s="96" t="s">
        <v>165</v>
      </c>
      <c r="AF135" s="96" t="s">
        <v>165</v>
      </c>
      <c r="AG135" s="137" t="s">
        <v>165</v>
      </c>
      <c r="AH135" s="137" t="s">
        <v>165</v>
      </c>
      <c r="AI135" s="137" t="s">
        <v>165</v>
      </c>
      <c r="AJ135" s="137" t="s">
        <v>165</v>
      </c>
      <c r="AK135" s="137" t="s">
        <v>165</v>
      </c>
      <c r="AL135" s="137" t="s">
        <v>165</v>
      </c>
      <c r="AM135" s="137" t="s">
        <v>165</v>
      </c>
      <c r="AN135" s="137" t="s">
        <v>165</v>
      </c>
      <c r="AO135" s="137" t="s">
        <v>165</v>
      </c>
      <c r="AP135" s="137" t="s">
        <v>165</v>
      </c>
      <c r="AQ135" s="137" t="s">
        <v>165</v>
      </c>
      <c r="AR135" s="137" t="s">
        <v>165</v>
      </c>
      <c r="AS135" s="137" t="s">
        <v>165</v>
      </c>
      <c r="AT135" s="137" t="s">
        <v>165</v>
      </c>
      <c r="AU135" s="137" t="s">
        <v>165</v>
      </c>
      <c r="AV135" s="137" t="s">
        <v>165</v>
      </c>
      <c r="AW135" s="137" t="s">
        <v>165</v>
      </c>
      <c r="AX135" s="137" t="s">
        <v>165</v>
      </c>
      <c r="AY135" s="137" t="s">
        <v>165</v>
      </c>
      <c r="AZ135" s="137" t="s">
        <v>165</v>
      </c>
    </row>
    <row r="136" spans="1:52" s="153" customFormat="1" ht="12.75" customHeight="1" x14ac:dyDescent="0.15">
      <c r="A136" s="155"/>
      <c r="B136" s="105" t="s">
        <v>54</v>
      </c>
      <c r="C136" s="105"/>
      <c r="D136" s="105"/>
      <c r="E136" s="105"/>
      <c r="F136" s="105"/>
      <c r="G136" s="105"/>
      <c r="H136" s="105"/>
      <c r="I136" s="200"/>
      <c r="J136" s="200"/>
      <c r="K136" s="1048" t="str">
        <f>IF('入力シート（確認申請書）'!K131="","",'入力シート（確認申請書）'!K131)</f>
        <v/>
      </c>
      <c r="L136" s="1048"/>
      <c r="M136" s="1048"/>
      <c r="N136" s="1048"/>
      <c r="O136" s="1048"/>
      <c r="P136" s="1048"/>
      <c r="Q136" s="200"/>
      <c r="R136" s="200"/>
      <c r="S136" s="200"/>
      <c r="T136" s="200"/>
      <c r="U136" s="200"/>
      <c r="V136" s="200"/>
      <c r="W136" s="200"/>
      <c r="X136" s="200"/>
      <c r="Y136" s="200"/>
      <c r="Z136" s="200"/>
      <c r="AA136" s="200"/>
      <c r="AB136" s="200"/>
      <c r="AC136" s="200"/>
      <c r="AD136" s="200"/>
      <c r="AE136" s="200"/>
      <c r="AF136" s="200"/>
    </row>
    <row r="137" spans="1:52" s="137" customFormat="1" ht="2.85" customHeight="1" x14ac:dyDescent="0.15">
      <c r="A137" s="137" t="s">
        <v>165</v>
      </c>
      <c r="B137" s="137" t="s">
        <v>165</v>
      </c>
      <c r="C137" s="137" t="s">
        <v>165</v>
      </c>
      <c r="I137" s="137" t="s">
        <v>165</v>
      </c>
      <c r="J137" s="96"/>
      <c r="K137" s="96" t="s">
        <v>165</v>
      </c>
      <c r="L137" s="96" t="s">
        <v>165</v>
      </c>
      <c r="M137" s="96" t="s">
        <v>165</v>
      </c>
      <c r="N137" s="96" t="s">
        <v>165</v>
      </c>
      <c r="O137" s="96"/>
      <c r="P137" s="96"/>
      <c r="Q137" s="96"/>
      <c r="R137" s="96"/>
      <c r="S137" s="96"/>
      <c r="T137" s="96"/>
      <c r="U137" s="96"/>
      <c r="V137" s="96"/>
      <c r="W137" s="96"/>
      <c r="X137" s="96"/>
      <c r="Y137" s="96"/>
      <c r="Z137" s="96"/>
      <c r="AA137" s="96"/>
      <c r="AB137" s="96" t="s">
        <v>165</v>
      </c>
      <c r="AC137" s="96" t="s">
        <v>165</v>
      </c>
      <c r="AD137" s="96" t="s">
        <v>165</v>
      </c>
      <c r="AE137" s="96" t="s">
        <v>165</v>
      </c>
      <c r="AF137" s="96" t="s">
        <v>165</v>
      </c>
      <c r="AG137" s="137" t="s">
        <v>165</v>
      </c>
      <c r="AH137" s="137" t="s">
        <v>165</v>
      </c>
      <c r="AI137" s="137" t="s">
        <v>165</v>
      </c>
      <c r="AJ137" s="137" t="s">
        <v>165</v>
      </c>
      <c r="AK137" s="137" t="s">
        <v>165</v>
      </c>
      <c r="AL137" s="137" t="s">
        <v>165</v>
      </c>
      <c r="AM137" s="137" t="s">
        <v>165</v>
      </c>
      <c r="AN137" s="137" t="s">
        <v>165</v>
      </c>
      <c r="AO137" s="137" t="s">
        <v>165</v>
      </c>
      <c r="AP137" s="137" t="s">
        <v>165</v>
      </c>
      <c r="AQ137" s="137" t="s">
        <v>165</v>
      </c>
      <c r="AR137" s="137" t="s">
        <v>165</v>
      </c>
      <c r="AS137" s="137" t="s">
        <v>165</v>
      </c>
      <c r="AT137" s="137" t="s">
        <v>165</v>
      </c>
      <c r="AU137" s="137" t="s">
        <v>165</v>
      </c>
      <c r="AV137" s="137" t="s">
        <v>165</v>
      </c>
      <c r="AW137" s="137" t="s">
        <v>165</v>
      </c>
      <c r="AX137" s="137" t="s">
        <v>165</v>
      </c>
      <c r="AY137" s="137" t="s">
        <v>165</v>
      </c>
      <c r="AZ137" s="137" t="s">
        <v>165</v>
      </c>
    </row>
    <row r="138" spans="1:52" s="153" customFormat="1" ht="12.75" customHeight="1" x14ac:dyDescent="0.15">
      <c r="A138" s="155"/>
      <c r="B138" s="105" t="s">
        <v>8</v>
      </c>
      <c r="C138" s="105"/>
      <c r="D138" s="105"/>
      <c r="E138" s="105"/>
      <c r="F138" s="105"/>
      <c r="G138" s="105"/>
      <c r="H138" s="105"/>
      <c r="I138" s="202"/>
      <c r="J138" s="202"/>
      <c r="K138" s="1047" t="str">
        <f>IF('入力シート（確認申請書）'!K133="","",'入力シート（確認申請書）'!K133)</f>
        <v/>
      </c>
      <c r="L138" s="1047"/>
      <c r="M138" s="1047"/>
      <c r="N138" s="1047"/>
      <c r="O138" s="1047"/>
      <c r="P138" s="1047"/>
      <c r="Q138" s="1047"/>
      <c r="R138" s="1047"/>
      <c r="S138" s="1047"/>
      <c r="T138" s="1047"/>
      <c r="U138" s="1047"/>
      <c r="V138" s="1047"/>
      <c r="W138" s="1047"/>
      <c r="X138" s="1047"/>
      <c r="Y138" s="1047"/>
      <c r="Z138" s="1047"/>
      <c r="AA138" s="1047"/>
      <c r="AB138" s="1047"/>
      <c r="AC138" s="1047"/>
      <c r="AD138" s="1047"/>
      <c r="AE138" s="1047"/>
      <c r="AF138" s="1047"/>
    </row>
    <row r="139" spans="1:52" s="137" customFormat="1" ht="2.85" customHeight="1" x14ac:dyDescent="0.15">
      <c r="A139" s="137" t="s">
        <v>165</v>
      </c>
      <c r="B139" s="137" t="s">
        <v>165</v>
      </c>
      <c r="C139" s="137" t="s">
        <v>165</v>
      </c>
      <c r="I139" s="137" t="s">
        <v>165</v>
      </c>
      <c r="J139" s="96"/>
      <c r="K139" s="96" t="s">
        <v>165</v>
      </c>
      <c r="L139" s="96" t="s">
        <v>165</v>
      </c>
      <c r="M139" s="96" t="s">
        <v>165</v>
      </c>
      <c r="N139" s="96" t="s">
        <v>165</v>
      </c>
      <c r="O139" s="96"/>
      <c r="P139" s="96"/>
      <c r="Q139" s="96"/>
      <c r="R139" s="96"/>
      <c r="S139" s="96"/>
      <c r="T139" s="96"/>
      <c r="U139" s="96"/>
      <c r="V139" s="96"/>
      <c r="W139" s="96"/>
      <c r="X139" s="96"/>
      <c r="Y139" s="96"/>
      <c r="Z139" s="96"/>
      <c r="AA139" s="96"/>
      <c r="AB139" s="96" t="s">
        <v>165</v>
      </c>
      <c r="AC139" s="96" t="s">
        <v>165</v>
      </c>
      <c r="AD139" s="96" t="s">
        <v>165</v>
      </c>
      <c r="AE139" s="96" t="s">
        <v>165</v>
      </c>
      <c r="AF139" s="96" t="s">
        <v>165</v>
      </c>
      <c r="AG139" s="137" t="s">
        <v>165</v>
      </c>
      <c r="AH139" s="137" t="s">
        <v>165</v>
      </c>
      <c r="AI139" s="137" t="s">
        <v>165</v>
      </c>
      <c r="AJ139" s="137" t="s">
        <v>165</v>
      </c>
      <c r="AK139" s="137" t="s">
        <v>165</v>
      </c>
      <c r="AL139" s="137" t="s">
        <v>165</v>
      </c>
      <c r="AM139" s="137" t="s">
        <v>165</v>
      </c>
      <c r="AN139" s="137" t="s">
        <v>165</v>
      </c>
      <c r="AO139" s="137" t="s">
        <v>165</v>
      </c>
      <c r="AP139" s="137" t="s">
        <v>165</v>
      </c>
      <c r="AQ139" s="137" t="s">
        <v>165</v>
      </c>
      <c r="AR139" s="137" t="s">
        <v>165</v>
      </c>
      <c r="AS139" s="137" t="s">
        <v>165</v>
      </c>
      <c r="AT139" s="137" t="s">
        <v>165</v>
      </c>
      <c r="AU139" s="137" t="s">
        <v>165</v>
      </c>
      <c r="AV139" s="137" t="s">
        <v>165</v>
      </c>
      <c r="AW139" s="137" t="s">
        <v>165</v>
      </c>
      <c r="AX139" s="137" t="s">
        <v>165</v>
      </c>
      <c r="AY139" s="137" t="s">
        <v>165</v>
      </c>
      <c r="AZ139" s="137" t="s">
        <v>165</v>
      </c>
    </row>
    <row r="140" spans="1:52" s="153" customFormat="1" ht="12.75" customHeight="1" x14ac:dyDescent="0.15">
      <c r="A140" s="155"/>
      <c r="B140" s="105" t="s">
        <v>9</v>
      </c>
      <c r="C140" s="105"/>
      <c r="D140" s="105"/>
      <c r="E140" s="105"/>
      <c r="F140" s="105"/>
      <c r="G140" s="105"/>
      <c r="H140" s="105"/>
      <c r="I140" s="202"/>
      <c r="J140" s="202"/>
      <c r="K140" s="1048" t="str">
        <f>IF('入力シート（確認申請書）'!K135="","",'入力シート（確認申請書）'!K135)</f>
        <v/>
      </c>
      <c r="L140" s="1048"/>
      <c r="M140" s="1048"/>
      <c r="N140" s="1048"/>
      <c r="O140" s="1048"/>
      <c r="P140" s="1048"/>
      <c r="Q140" s="1048"/>
      <c r="R140" s="1048"/>
      <c r="S140" s="1048"/>
      <c r="T140" s="1048"/>
      <c r="U140" s="1048"/>
      <c r="V140" s="1048"/>
      <c r="W140" s="1048"/>
      <c r="X140" s="1048"/>
      <c r="Y140" s="1048"/>
      <c r="Z140" s="1048"/>
      <c r="AA140" s="1048"/>
      <c r="AB140" s="1048"/>
      <c r="AC140" s="1048"/>
      <c r="AD140" s="1048"/>
      <c r="AE140" s="1048"/>
      <c r="AF140" s="1048"/>
    </row>
    <row r="141" spans="1:52" s="137" customFormat="1" ht="2.85" customHeight="1" x14ac:dyDescent="0.15">
      <c r="A141" s="137" t="s">
        <v>165</v>
      </c>
      <c r="B141" s="137" t="s">
        <v>165</v>
      </c>
      <c r="C141" s="137" t="s">
        <v>165</v>
      </c>
      <c r="I141" s="137" t="s">
        <v>165</v>
      </c>
      <c r="J141" s="96"/>
      <c r="K141" s="96" t="s">
        <v>165</v>
      </c>
      <c r="L141" s="96" t="s">
        <v>165</v>
      </c>
      <c r="M141" s="96" t="s">
        <v>165</v>
      </c>
      <c r="N141" s="96" t="s">
        <v>165</v>
      </c>
      <c r="O141" s="96"/>
      <c r="P141" s="96"/>
      <c r="Q141" s="96"/>
      <c r="R141" s="96"/>
      <c r="S141" s="96"/>
      <c r="T141" s="96"/>
      <c r="U141" s="96"/>
      <c r="V141" s="96"/>
      <c r="W141" s="96"/>
      <c r="X141" s="96"/>
      <c r="Y141" s="96"/>
      <c r="Z141" s="96"/>
      <c r="AA141" s="96"/>
      <c r="AB141" s="96" t="s">
        <v>165</v>
      </c>
      <c r="AC141" s="96" t="s">
        <v>165</v>
      </c>
      <c r="AD141" s="96" t="s">
        <v>165</v>
      </c>
      <c r="AE141" s="96" t="s">
        <v>165</v>
      </c>
      <c r="AF141" s="96" t="s">
        <v>165</v>
      </c>
      <c r="AG141" s="137" t="s">
        <v>165</v>
      </c>
      <c r="AH141" s="137" t="s">
        <v>165</v>
      </c>
      <c r="AI141" s="137" t="s">
        <v>165</v>
      </c>
      <c r="AJ141" s="137" t="s">
        <v>165</v>
      </c>
      <c r="AK141" s="137" t="s">
        <v>165</v>
      </c>
      <c r="AL141" s="137" t="s">
        <v>165</v>
      </c>
      <c r="AM141" s="137" t="s">
        <v>165</v>
      </c>
      <c r="AN141" s="137" t="s">
        <v>165</v>
      </c>
      <c r="AO141" s="137" t="s">
        <v>165</v>
      </c>
      <c r="AP141" s="137" t="s">
        <v>165</v>
      </c>
      <c r="AQ141" s="137" t="s">
        <v>165</v>
      </c>
      <c r="AR141" s="137" t="s">
        <v>165</v>
      </c>
      <c r="AS141" s="137" t="s">
        <v>165</v>
      </c>
      <c r="AT141" s="137" t="s">
        <v>165</v>
      </c>
      <c r="AU141" s="137" t="s">
        <v>165</v>
      </c>
      <c r="AV141" s="137" t="s">
        <v>165</v>
      </c>
      <c r="AW141" s="137" t="s">
        <v>165</v>
      </c>
      <c r="AX141" s="137" t="s">
        <v>165</v>
      </c>
      <c r="AY141" s="137" t="s">
        <v>165</v>
      </c>
      <c r="AZ141" s="137" t="s">
        <v>165</v>
      </c>
    </row>
    <row r="142" spans="1:52" s="153" customFormat="1" ht="12.75" customHeight="1" x14ac:dyDescent="0.15">
      <c r="A142" s="155"/>
      <c r="B142" s="155" t="s">
        <v>584</v>
      </c>
      <c r="C142" s="155"/>
      <c r="D142" s="155"/>
      <c r="E142" s="155"/>
      <c r="F142" s="155"/>
      <c r="G142" s="155"/>
      <c r="H142" s="155"/>
      <c r="I142" s="200"/>
      <c r="J142" s="200"/>
      <c r="K142" s="1048" t="str">
        <f>IF('入力シート（確認申請書）'!L137="","",'入力シート（確認申請書）'!L137)</f>
        <v/>
      </c>
      <c r="L142" s="1048"/>
      <c r="M142" s="1048"/>
      <c r="N142" s="1048"/>
      <c r="O142" s="1048"/>
      <c r="P142" s="1048"/>
      <c r="Q142" s="1048"/>
      <c r="R142" s="1048"/>
      <c r="S142" s="1048"/>
      <c r="T142" s="1048"/>
      <c r="U142" s="1048"/>
      <c r="V142" s="1048"/>
      <c r="W142" s="1048"/>
      <c r="X142" s="1048"/>
      <c r="Y142" s="1048"/>
      <c r="Z142" s="1048"/>
      <c r="AA142" s="1048"/>
      <c r="AB142" s="1048"/>
      <c r="AC142" s="1048"/>
      <c r="AD142" s="1048"/>
      <c r="AE142" s="1048"/>
      <c r="AF142" s="1048"/>
    </row>
    <row r="143" spans="1:52" s="137" customFormat="1" ht="2.85" customHeight="1" x14ac:dyDescent="0.15">
      <c r="A143" s="137" t="s">
        <v>165</v>
      </c>
      <c r="B143" s="137" t="s">
        <v>165</v>
      </c>
      <c r="C143" s="137" t="s">
        <v>165</v>
      </c>
      <c r="I143" s="137" t="s">
        <v>165</v>
      </c>
      <c r="J143" s="96"/>
      <c r="K143" s="96" t="s">
        <v>165</v>
      </c>
      <c r="L143" s="96" t="s">
        <v>165</v>
      </c>
      <c r="M143" s="96" t="s">
        <v>165</v>
      </c>
      <c r="N143" s="96" t="s">
        <v>165</v>
      </c>
      <c r="O143" s="96"/>
      <c r="P143" s="96"/>
      <c r="Q143" s="96"/>
      <c r="R143" s="96"/>
      <c r="S143" s="96"/>
      <c r="T143" s="96"/>
      <c r="U143" s="96"/>
      <c r="V143" s="96"/>
      <c r="W143" s="96"/>
      <c r="X143" s="96"/>
      <c r="Y143" s="96"/>
      <c r="Z143" s="96"/>
      <c r="AA143" s="96"/>
      <c r="AB143" s="96" t="s">
        <v>165</v>
      </c>
      <c r="AC143" s="96" t="s">
        <v>165</v>
      </c>
      <c r="AD143" s="96" t="s">
        <v>165</v>
      </c>
      <c r="AE143" s="96" t="s">
        <v>165</v>
      </c>
      <c r="AF143" s="96" t="s">
        <v>165</v>
      </c>
      <c r="AG143" s="137" t="s">
        <v>165</v>
      </c>
      <c r="AH143" s="137" t="s">
        <v>165</v>
      </c>
      <c r="AI143" s="137" t="s">
        <v>165</v>
      </c>
      <c r="AJ143" s="137" t="s">
        <v>165</v>
      </c>
      <c r="AK143" s="137" t="s">
        <v>165</v>
      </c>
      <c r="AL143" s="137" t="s">
        <v>165</v>
      </c>
      <c r="AM143" s="137" t="s">
        <v>165</v>
      </c>
      <c r="AN143" s="137" t="s">
        <v>165</v>
      </c>
      <c r="AO143" s="137" t="s">
        <v>165</v>
      </c>
      <c r="AP143" s="137" t="s">
        <v>165</v>
      </c>
      <c r="AQ143" s="137" t="s">
        <v>165</v>
      </c>
      <c r="AR143" s="137" t="s">
        <v>165</v>
      </c>
      <c r="AS143" s="137" t="s">
        <v>165</v>
      </c>
      <c r="AT143" s="137" t="s">
        <v>165</v>
      </c>
      <c r="AU143" s="137" t="s">
        <v>165</v>
      </c>
      <c r="AV143" s="137" t="s">
        <v>165</v>
      </c>
      <c r="AW143" s="137" t="s">
        <v>165</v>
      </c>
      <c r="AX143" s="137" t="s">
        <v>165</v>
      </c>
      <c r="AY143" s="137" t="s">
        <v>165</v>
      </c>
      <c r="AZ143" s="137" t="s">
        <v>165</v>
      </c>
    </row>
    <row r="144" spans="1:52" s="153" customFormat="1" ht="12.75" customHeight="1" x14ac:dyDescent="0.15">
      <c r="A144" s="155"/>
      <c r="B144" s="155"/>
      <c r="C144" s="155"/>
      <c r="D144" s="155"/>
      <c r="E144" s="155"/>
      <c r="F144" s="155"/>
      <c r="G144" s="155"/>
      <c r="H144" s="155"/>
      <c r="I144" s="155"/>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row>
    <row r="145" spans="1:52" s="137" customFormat="1" ht="2.85" customHeight="1" x14ac:dyDescent="0.15">
      <c r="A145" s="137" t="s">
        <v>165</v>
      </c>
      <c r="B145" s="137" t="s">
        <v>165</v>
      </c>
      <c r="C145" s="137" t="s">
        <v>165</v>
      </c>
      <c r="I145" s="137" t="s">
        <v>165</v>
      </c>
      <c r="J145" s="96"/>
      <c r="K145" s="96" t="s">
        <v>165</v>
      </c>
      <c r="L145" s="96" t="s">
        <v>165</v>
      </c>
      <c r="M145" s="96" t="s">
        <v>165</v>
      </c>
      <c r="N145" s="96" t="s">
        <v>165</v>
      </c>
      <c r="O145" s="96"/>
      <c r="P145" s="96"/>
      <c r="Q145" s="96"/>
      <c r="R145" s="96"/>
      <c r="S145" s="96"/>
      <c r="T145" s="96"/>
      <c r="U145" s="96"/>
      <c r="V145" s="96"/>
      <c r="W145" s="96"/>
      <c r="X145" s="96"/>
      <c r="Y145" s="96"/>
      <c r="Z145" s="96"/>
      <c r="AA145" s="96"/>
      <c r="AB145" s="96" t="s">
        <v>165</v>
      </c>
      <c r="AC145" s="96" t="s">
        <v>165</v>
      </c>
      <c r="AD145" s="96" t="s">
        <v>165</v>
      </c>
      <c r="AE145" s="96" t="s">
        <v>165</v>
      </c>
      <c r="AF145" s="96" t="s">
        <v>165</v>
      </c>
      <c r="AG145" s="137" t="s">
        <v>165</v>
      </c>
      <c r="AH145" s="137" t="s">
        <v>165</v>
      </c>
      <c r="AI145" s="137" t="s">
        <v>165</v>
      </c>
      <c r="AJ145" s="137" t="s">
        <v>165</v>
      </c>
      <c r="AK145" s="137" t="s">
        <v>165</v>
      </c>
      <c r="AL145" s="137" t="s">
        <v>165</v>
      </c>
      <c r="AM145" s="137" t="s">
        <v>165</v>
      </c>
      <c r="AN145" s="137" t="s">
        <v>165</v>
      </c>
      <c r="AO145" s="137" t="s">
        <v>165</v>
      </c>
      <c r="AP145" s="137" t="s">
        <v>165</v>
      </c>
      <c r="AQ145" s="137" t="s">
        <v>165</v>
      </c>
      <c r="AR145" s="137" t="s">
        <v>165</v>
      </c>
      <c r="AS145" s="137" t="s">
        <v>165</v>
      </c>
      <c r="AT145" s="137" t="s">
        <v>165</v>
      </c>
      <c r="AU145" s="137" t="s">
        <v>165</v>
      </c>
      <c r="AV145" s="137" t="s">
        <v>165</v>
      </c>
      <c r="AW145" s="137" t="s">
        <v>165</v>
      </c>
      <c r="AX145" s="137" t="s">
        <v>165</v>
      </c>
      <c r="AY145" s="137" t="s">
        <v>165</v>
      </c>
      <c r="AZ145" s="137" t="s">
        <v>165</v>
      </c>
    </row>
    <row r="146" spans="1:52" s="137" customFormat="1" ht="2.85" customHeight="1" x14ac:dyDescent="0.15">
      <c r="A146" s="137" t="s">
        <v>165</v>
      </c>
      <c r="B146" s="137" t="s">
        <v>165</v>
      </c>
      <c r="C146" s="137" t="s">
        <v>165</v>
      </c>
      <c r="I146" s="137" t="s">
        <v>165</v>
      </c>
      <c r="J146" s="96"/>
      <c r="K146" s="96" t="s">
        <v>165</v>
      </c>
      <c r="L146" s="96" t="s">
        <v>165</v>
      </c>
      <c r="M146" s="96" t="s">
        <v>165</v>
      </c>
      <c r="N146" s="96" t="s">
        <v>165</v>
      </c>
      <c r="O146" s="96"/>
      <c r="P146" s="96"/>
      <c r="Q146" s="96"/>
      <c r="R146" s="96"/>
      <c r="S146" s="96"/>
      <c r="T146" s="96"/>
      <c r="U146" s="96"/>
      <c r="V146" s="96"/>
      <c r="W146" s="96"/>
      <c r="X146" s="96"/>
      <c r="Y146" s="96"/>
      <c r="Z146" s="96"/>
      <c r="AA146" s="96"/>
      <c r="AB146" s="96" t="s">
        <v>165</v>
      </c>
      <c r="AC146" s="96" t="s">
        <v>165</v>
      </c>
      <c r="AD146" s="96" t="s">
        <v>165</v>
      </c>
      <c r="AE146" s="96" t="s">
        <v>165</v>
      </c>
      <c r="AF146" s="96" t="s">
        <v>165</v>
      </c>
      <c r="AG146" s="137" t="s">
        <v>165</v>
      </c>
      <c r="AH146" s="137" t="s">
        <v>165</v>
      </c>
      <c r="AI146" s="137" t="s">
        <v>165</v>
      </c>
      <c r="AJ146" s="137" t="s">
        <v>165</v>
      </c>
      <c r="AK146" s="137" t="s">
        <v>165</v>
      </c>
      <c r="AL146" s="137" t="s">
        <v>165</v>
      </c>
      <c r="AM146" s="137" t="s">
        <v>165</v>
      </c>
      <c r="AN146" s="137" t="s">
        <v>165</v>
      </c>
      <c r="AO146" s="137" t="s">
        <v>165</v>
      </c>
      <c r="AP146" s="137" t="s">
        <v>165</v>
      </c>
      <c r="AQ146" s="137" t="s">
        <v>165</v>
      </c>
      <c r="AR146" s="137" t="s">
        <v>165</v>
      </c>
      <c r="AS146" s="137" t="s">
        <v>165</v>
      </c>
      <c r="AT146" s="137" t="s">
        <v>165</v>
      </c>
      <c r="AU146" s="137" t="s">
        <v>165</v>
      </c>
      <c r="AV146" s="137" t="s">
        <v>165</v>
      </c>
      <c r="AW146" s="137" t="s">
        <v>165</v>
      </c>
      <c r="AX146" s="137" t="s">
        <v>165</v>
      </c>
      <c r="AY146" s="137" t="s">
        <v>165</v>
      </c>
      <c r="AZ146" s="137" t="s">
        <v>165</v>
      </c>
    </row>
    <row r="147" spans="1:52" s="153" customFormat="1" ht="12.75" customHeight="1" x14ac:dyDescent="0.15">
      <c r="A147" s="155"/>
      <c r="B147" s="105" t="s">
        <v>52</v>
      </c>
      <c r="C147" s="105"/>
      <c r="D147" s="105"/>
      <c r="E147" s="105"/>
      <c r="F147" s="105"/>
      <c r="G147" s="105"/>
      <c r="H147" s="105"/>
      <c r="I147" s="105"/>
      <c r="J147" s="202"/>
      <c r="K147" s="281" t="str">
        <f>"（"&amp;'入力シート（確認申請書）'!L$141&amp;"）建築士    （"&amp;'入力シート（確認申請書）'!T$141&amp;"）登録    第"&amp;'入力シート（確認申請書）'!AB141&amp;"号"</f>
        <v>（）建築士    （）登録    第号</v>
      </c>
      <c r="L147" s="244"/>
      <c r="M147" s="244"/>
      <c r="N147" s="244"/>
      <c r="O147" s="120"/>
      <c r="P147" s="242"/>
      <c r="Q147" s="242"/>
      <c r="R147" s="242"/>
      <c r="S147" s="245"/>
      <c r="T147" s="244"/>
      <c r="U147" s="244"/>
      <c r="V147" s="244"/>
      <c r="W147" s="244"/>
      <c r="X147" s="242"/>
      <c r="Y147" s="120"/>
      <c r="Z147" s="242"/>
      <c r="AA147" s="242"/>
      <c r="AB147" s="244"/>
      <c r="AC147" s="244"/>
      <c r="AD147" s="244"/>
      <c r="AE147" s="244"/>
      <c r="AF147" s="120"/>
    </row>
    <row r="148" spans="1:52" s="137" customFormat="1" ht="2.85" customHeight="1" x14ac:dyDescent="0.15">
      <c r="A148" s="137" t="s">
        <v>165</v>
      </c>
      <c r="B148" s="137" t="s">
        <v>165</v>
      </c>
      <c r="C148" s="137" t="s">
        <v>165</v>
      </c>
      <c r="I148" s="137" t="s">
        <v>165</v>
      </c>
      <c r="J148" s="96"/>
      <c r="K148" s="96" t="s">
        <v>165</v>
      </c>
      <c r="L148" s="96" t="s">
        <v>165</v>
      </c>
      <c r="M148" s="96" t="s">
        <v>165</v>
      </c>
      <c r="N148" s="96" t="s">
        <v>165</v>
      </c>
      <c r="O148" s="96"/>
      <c r="P148" s="96"/>
      <c r="Q148" s="96"/>
      <c r="R148" s="96"/>
      <c r="S148" s="96"/>
      <c r="T148" s="96"/>
      <c r="U148" s="96"/>
      <c r="V148" s="96"/>
      <c r="W148" s="96"/>
      <c r="X148" s="96"/>
      <c r="Y148" s="96"/>
      <c r="Z148" s="96"/>
      <c r="AA148" s="96"/>
      <c r="AB148" s="96" t="s">
        <v>165</v>
      </c>
      <c r="AC148" s="96" t="s">
        <v>165</v>
      </c>
      <c r="AD148" s="96" t="s">
        <v>165</v>
      </c>
      <c r="AE148" s="96" t="s">
        <v>165</v>
      </c>
      <c r="AF148" s="96" t="s">
        <v>165</v>
      </c>
      <c r="AG148" s="137" t="s">
        <v>165</v>
      </c>
      <c r="AH148" s="137" t="s">
        <v>165</v>
      </c>
      <c r="AI148" s="137" t="s">
        <v>165</v>
      </c>
      <c r="AJ148" s="137" t="s">
        <v>165</v>
      </c>
      <c r="AK148" s="137" t="s">
        <v>165</v>
      </c>
      <c r="AL148" s="137" t="s">
        <v>165</v>
      </c>
      <c r="AM148" s="137" t="s">
        <v>165</v>
      </c>
      <c r="AN148" s="137" t="s">
        <v>165</v>
      </c>
      <c r="AO148" s="137" t="s">
        <v>165</v>
      </c>
      <c r="AP148" s="137" t="s">
        <v>165</v>
      </c>
      <c r="AQ148" s="137" t="s">
        <v>165</v>
      </c>
      <c r="AR148" s="137" t="s">
        <v>165</v>
      </c>
      <c r="AS148" s="137" t="s">
        <v>165</v>
      </c>
      <c r="AT148" s="137" t="s">
        <v>165</v>
      </c>
      <c r="AU148" s="137" t="s">
        <v>165</v>
      </c>
      <c r="AV148" s="137" t="s">
        <v>165</v>
      </c>
      <c r="AW148" s="137" t="s">
        <v>165</v>
      </c>
      <c r="AX148" s="137" t="s">
        <v>165</v>
      </c>
      <c r="AY148" s="137" t="s">
        <v>165</v>
      </c>
      <c r="AZ148" s="137" t="s">
        <v>165</v>
      </c>
    </row>
    <row r="149" spans="1:52" s="153" customFormat="1" ht="12.75" customHeight="1" x14ac:dyDescent="0.15">
      <c r="A149" s="155"/>
      <c r="B149" s="105" t="s">
        <v>7</v>
      </c>
      <c r="C149" s="105"/>
      <c r="D149" s="105"/>
      <c r="E149" s="105"/>
      <c r="F149" s="105"/>
      <c r="G149" s="105"/>
      <c r="H149" s="105"/>
      <c r="I149" s="105"/>
      <c r="J149" s="202"/>
      <c r="K149" s="1047" t="str">
        <f>IF('入力シート（確認申請書）'!K143="","",'入力シート（確認申請書）'!K143)</f>
        <v/>
      </c>
      <c r="L149" s="1047"/>
      <c r="M149" s="1047"/>
      <c r="N149" s="1047"/>
      <c r="O149" s="1047"/>
      <c r="P149" s="1047"/>
      <c r="Q149" s="1047"/>
      <c r="R149" s="1047"/>
      <c r="S149" s="1047"/>
      <c r="T149" s="1047"/>
      <c r="U149" s="1047"/>
      <c r="V149" s="1047"/>
      <c r="W149" s="1047"/>
      <c r="X149" s="1047"/>
      <c r="Y149" s="1047"/>
      <c r="Z149" s="1047"/>
      <c r="AA149" s="1047"/>
      <c r="AB149" s="1047"/>
      <c r="AC149" s="1047"/>
      <c r="AD149" s="1047"/>
      <c r="AE149" s="1047"/>
      <c r="AF149" s="1047"/>
    </row>
    <row r="150" spans="1:52" s="137" customFormat="1" ht="2.85" customHeight="1" x14ac:dyDescent="0.15">
      <c r="A150" s="137" t="s">
        <v>165</v>
      </c>
      <c r="B150" s="137" t="s">
        <v>165</v>
      </c>
      <c r="C150" s="137" t="s">
        <v>165</v>
      </c>
      <c r="I150" s="137" t="s">
        <v>165</v>
      </c>
      <c r="J150" s="96"/>
      <c r="K150" s="96" t="s">
        <v>165</v>
      </c>
      <c r="L150" s="96" t="s">
        <v>165</v>
      </c>
      <c r="M150" s="96" t="s">
        <v>165</v>
      </c>
      <c r="N150" s="96" t="s">
        <v>165</v>
      </c>
      <c r="O150" s="96"/>
      <c r="P150" s="96"/>
      <c r="Q150" s="96"/>
      <c r="R150" s="96"/>
      <c r="S150" s="96"/>
      <c r="T150" s="96"/>
      <c r="U150" s="96"/>
      <c r="V150" s="96"/>
      <c r="W150" s="96"/>
      <c r="X150" s="96"/>
      <c r="Y150" s="96"/>
      <c r="Z150" s="96"/>
      <c r="AA150" s="96"/>
      <c r="AB150" s="96" t="s">
        <v>165</v>
      </c>
      <c r="AC150" s="96" t="s">
        <v>165</v>
      </c>
      <c r="AD150" s="96" t="s">
        <v>165</v>
      </c>
      <c r="AE150" s="96" t="s">
        <v>165</v>
      </c>
      <c r="AF150" s="96" t="s">
        <v>165</v>
      </c>
      <c r="AG150" s="137" t="s">
        <v>165</v>
      </c>
      <c r="AH150" s="137" t="s">
        <v>165</v>
      </c>
      <c r="AI150" s="137" t="s">
        <v>165</v>
      </c>
      <c r="AJ150" s="137" t="s">
        <v>165</v>
      </c>
      <c r="AK150" s="137" t="s">
        <v>165</v>
      </c>
      <c r="AL150" s="137" t="s">
        <v>165</v>
      </c>
      <c r="AM150" s="137" t="s">
        <v>165</v>
      </c>
      <c r="AN150" s="137" t="s">
        <v>165</v>
      </c>
      <c r="AO150" s="137" t="s">
        <v>165</v>
      </c>
      <c r="AP150" s="137" t="s">
        <v>165</v>
      </c>
      <c r="AQ150" s="137" t="s">
        <v>165</v>
      </c>
      <c r="AR150" s="137" t="s">
        <v>165</v>
      </c>
      <c r="AS150" s="137" t="s">
        <v>165</v>
      </c>
      <c r="AT150" s="137" t="s">
        <v>165</v>
      </c>
      <c r="AU150" s="137" t="s">
        <v>165</v>
      </c>
      <c r="AV150" s="137" t="s">
        <v>165</v>
      </c>
      <c r="AW150" s="137" t="s">
        <v>165</v>
      </c>
      <c r="AX150" s="137" t="s">
        <v>165</v>
      </c>
      <c r="AY150" s="137" t="s">
        <v>165</v>
      </c>
      <c r="AZ150" s="137" t="s">
        <v>165</v>
      </c>
    </row>
    <row r="151" spans="1:52" s="112" customFormat="1" ht="12.75" customHeight="1" x14ac:dyDescent="0.15">
      <c r="A151" s="200"/>
      <c r="B151" s="200" t="s">
        <v>53</v>
      </c>
      <c r="C151" s="200"/>
      <c r="D151" s="200"/>
      <c r="E151" s="200"/>
      <c r="F151" s="200"/>
      <c r="G151" s="200"/>
      <c r="H151" s="200"/>
      <c r="I151" s="200"/>
      <c r="J151" s="200"/>
      <c r="K151" s="281" t="str">
        <f>"（"&amp;'入力シート（確認申請書）'!L145&amp;"）建築士事務所  （"&amp;'入力シート（確認申請書）'!S145&amp;"）知事登録  （"&amp;'入力シート（確認申請書）'!Y145&amp;"）  第"&amp;'入力シート（確認申請書）'!AB145&amp;"号"</f>
        <v>（）建築士事務所  （）知事登録  （）  第号</v>
      </c>
      <c r="L151" s="244"/>
      <c r="M151" s="244"/>
      <c r="N151" s="244"/>
      <c r="O151" s="120"/>
      <c r="P151" s="242"/>
      <c r="Q151" s="242"/>
      <c r="R151" s="242"/>
      <c r="S151" s="244"/>
      <c r="T151" s="244"/>
      <c r="U151" s="244"/>
      <c r="V151" s="244"/>
      <c r="W151" s="244"/>
      <c r="X151" s="242"/>
      <c r="Y151" s="317"/>
      <c r="Z151" s="317"/>
      <c r="AA151" s="242"/>
      <c r="AB151" s="244"/>
      <c r="AC151" s="244"/>
      <c r="AD151" s="244"/>
      <c r="AE151" s="244"/>
      <c r="AF151" s="120"/>
    </row>
    <row r="152" spans="1:52" s="137" customFormat="1" ht="2.85" customHeight="1" x14ac:dyDescent="0.15">
      <c r="A152" s="137" t="s">
        <v>165</v>
      </c>
      <c r="B152" s="137" t="s">
        <v>165</v>
      </c>
      <c r="C152" s="137" t="s">
        <v>165</v>
      </c>
      <c r="I152" s="137" t="s">
        <v>165</v>
      </c>
      <c r="J152" s="96"/>
      <c r="K152" s="96" t="s">
        <v>165</v>
      </c>
      <c r="L152" s="96" t="s">
        <v>165</v>
      </c>
      <c r="M152" s="96" t="s">
        <v>165</v>
      </c>
      <c r="N152" s="96" t="s">
        <v>165</v>
      </c>
      <c r="O152" s="96"/>
      <c r="P152" s="96"/>
      <c r="Q152" s="96"/>
      <c r="R152" s="96"/>
      <c r="S152" s="96"/>
      <c r="T152" s="96"/>
      <c r="U152" s="96"/>
      <c r="V152" s="96"/>
      <c r="W152" s="96"/>
      <c r="X152" s="96"/>
      <c r="Y152" s="96"/>
      <c r="Z152" s="96"/>
      <c r="AA152" s="96"/>
      <c r="AB152" s="96" t="s">
        <v>165</v>
      </c>
      <c r="AC152" s="96" t="s">
        <v>165</v>
      </c>
      <c r="AD152" s="96" t="s">
        <v>165</v>
      </c>
      <c r="AE152" s="96" t="s">
        <v>165</v>
      </c>
      <c r="AF152" s="96" t="s">
        <v>165</v>
      </c>
      <c r="AG152" s="137" t="s">
        <v>165</v>
      </c>
      <c r="AH152" s="137" t="s">
        <v>165</v>
      </c>
      <c r="AI152" s="137" t="s">
        <v>165</v>
      </c>
      <c r="AJ152" s="137" t="s">
        <v>165</v>
      </c>
      <c r="AK152" s="137" t="s">
        <v>165</v>
      </c>
      <c r="AL152" s="137" t="s">
        <v>165</v>
      </c>
      <c r="AM152" s="137" t="s">
        <v>165</v>
      </c>
      <c r="AN152" s="137" t="s">
        <v>165</v>
      </c>
      <c r="AO152" s="137" t="s">
        <v>165</v>
      </c>
      <c r="AP152" s="137" t="s">
        <v>165</v>
      </c>
      <c r="AQ152" s="137" t="s">
        <v>165</v>
      </c>
      <c r="AR152" s="137" t="s">
        <v>165</v>
      </c>
      <c r="AS152" s="137" t="s">
        <v>165</v>
      </c>
      <c r="AT152" s="137" t="s">
        <v>165</v>
      </c>
      <c r="AU152" s="137" t="s">
        <v>165</v>
      </c>
      <c r="AV152" s="137" t="s">
        <v>165</v>
      </c>
      <c r="AW152" s="137" t="s">
        <v>165</v>
      </c>
      <c r="AX152" s="137" t="s">
        <v>165</v>
      </c>
      <c r="AY152" s="137" t="s">
        <v>165</v>
      </c>
      <c r="AZ152" s="137" t="s">
        <v>165</v>
      </c>
    </row>
    <row r="153" spans="1:52" s="153" customFormat="1" ht="12.75" customHeight="1" x14ac:dyDescent="0.15">
      <c r="A153" s="155"/>
      <c r="B153" s="105"/>
      <c r="C153" s="105"/>
      <c r="D153" s="105"/>
      <c r="E153" s="105"/>
      <c r="F153" s="105"/>
      <c r="G153" s="105"/>
      <c r="H153" s="105"/>
      <c r="I153" s="105"/>
      <c r="J153" s="202"/>
      <c r="K153" s="1047" t="str">
        <f>IF('入力シート（確認申請書）'!K147="","",'入力シート（確認申請書）'!K147)</f>
        <v/>
      </c>
      <c r="L153" s="1047"/>
      <c r="M153" s="1047"/>
      <c r="N153" s="1047"/>
      <c r="O153" s="1047"/>
      <c r="P153" s="1047"/>
      <c r="Q153" s="1047"/>
      <c r="R153" s="1047"/>
      <c r="S153" s="1047"/>
      <c r="T153" s="1047"/>
      <c r="U153" s="1047"/>
      <c r="V153" s="1047"/>
      <c r="W153" s="1047"/>
      <c r="X153" s="1047"/>
      <c r="Y153" s="1047"/>
      <c r="Z153" s="1047"/>
      <c r="AA153" s="1047"/>
      <c r="AB153" s="1047"/>
      <c r="AC153" s="1047"/>
      <c r="AD153" s="1047"/>
      <c r="AE153" s="1047"/>
      <c r="AF153" s="1047"/>
    </row>
    <row r="154" spans="1:52" s="137" customFormat="1" ht="2.85" customHeight="1" x14ac:dyDescent="0.15">
      <c r="A154" s="137" t="s">
        <v>165</v>
      </c>
      <c r="B154" s="137" t="s">
        <v>165</v>
      </c>
      <c r="C154" s="137" t="s">
        <v>165</v>
      </c>
      <c r="I154" s="137" t="s">
        <v>165</v>
      </c>
      <c r="J154" s="96"/>
      <c r="K154" s="96" t="s">
        <v>165</v>
      </c>
      <c r="L154" s="96" t="s">
        <v>165</v>
      </c>
      <c r="M154" s="96" t="s">
        <v>165</v>
      </c>
      <c r="N154" s="96" t="s">
        <v>165</v>
      </c>
      <c r="O154" s="96"/>
      <c r="P154" s="96"/>
      <c r="Q154" s="96"/>
      <c r="R154" s="96"/>
      <c r="S154" s="96"/>
      <c r="T154" s="96"/>
      <c r="U154" s="96"/>
      <c r="V154" s="96"/>
      <c r="W154" s="96"/>
      <c r="X154" s="96"/>
      <c r="Y154" s="96"/>
      <c r="Z154" s="96"/>
      <c r="AA154" s="96"/>
      <c r="AB154" s="96" t="s">
        <v>165</v>
      </c>
      <c r="AC154" s="96" t="s">
        <v>165</v>
      </c>
      <c r="AD154" s="96" t="s">
        <v>165</v>
      </c>
      <c r="AE154" s="96" t="s">
        <v>165</v>
      </c>
      <c r="AF154" s="96" t="s">
        <v>165</v>
      </c>
      <c r="AG154" s="137" t="s">
        <v>165</v>
      </c>
      <c r="AH154" s="137" t="s">
        <v>165</v>
      </c>
      <c r="AI154" s="137" t="s">
        <v>165</v>
      </c>
      <c r="AJ154" s="137" t="s">
        <v>165</v>
      </c>
      <c r="AK154" s="137" t="s">
        <v>165</v>
      </c>
      <c r="AL154" s="137" t="s">
        <v>165</v>
      </c>
      <c r="AM154" s="137" t="s">
        <v>165</v>
      </c>
      <c r="AN154" s="137" t="s">
        <v>165</v>
      </c>
      <c r="AO154" s="137" t="s">
        <v>165</v>
      </c>
      <c r="AP154" s="137" t="s">
        <v>165</v>
      </c>
      <c r="AQ154" s="137" t="s">
        <v>165</v>
      </c>
      <c r="AR154" s="137" t="s">
        <v>165</v>
      </c>
      <c r="AS154" s="137" t="s">
        <v>165</v>
      </c>
      <c r="AT154" s="137" t="s">
        <v>165</v>
      </c>
      <c r="AU154" s="137" t="s">
        <v>165</v>
      </c>
      <c r="AV154" s="137" t="s">
        <v>165</v>
      </c>
      <c r="AW154" s="137" t="s">
        <v>165</v>
      </c>
      <c r="AX154" s="137" t="s">
        <v>165</v>
      </c>
      <c r="AY154" s="137" t="s">
        <v>165</v>
      </c>
      <c r="AZ154" s="137" t="s">
        <v>165</v>
      </c>
    </row>
    <row r="155" spans="1:52" s="153" customFormat="1" ht="12.75" customHeight="1" x14ac:dyDescent="0.15">
      <c r="A155" s="155"/>
      <c r="B155" s="105" t="s">
        <v>54</v>
      </c>
      <c r="C155" s="105"/>
      <c r="D155" s="105"/>
      <c r="E155" s="105"/>
      <c r="F155" s="105"/>
      <c r="G155" s="105"/>
      <c r="H155" s="105"/>
      <c r="I155" s="155"/>
      <c r="J155" s="200"/>
      <c r="K155" s="1048" t="str">
        <f>IF('入力シート（確認申請書）'!K149="","",'入力シート（確認申請書）'!K149)</f>
        <v/>
      </c>
      <c r="L155" s="1048"/>
      <c r="M155" s="1048"/>
      <c r="N155" s="1048"/>
      <c r="O155" s="1048"/>
      <c r="P155" s="1048"/>
      <c r="Q155" s="200"/>
      <c r="R155" s="200"/>
      <c r="S155" s="200"/>
      <c r="T155" s="200"/>
      <c r="U155" s="200"/>
      <c r="V155" s="200"/>
      <c r="W155" s="200"/>
      <c r="X155" s="200"/>
      <c r="Y155" s="200"/>
      <c r="Z155" s="200"/>
      <c r="AA155" s="200"/>
      <c r="AB155" s="200"/>
      <c r="AC155" s="200"/>
      <c r="AD155" s="200"/>
      <c r="AE155" s="200"/>
      <c r="AF155" s="200"/>
    </row>
    <row r="156" spans="1:52" s="137" customFormat="1" ht="2.85" customHeight="1" x14ac:dyDescent="0.15">
      <c r="A156" s="137" t="s">
        <v>165</v>
      </c>
      <c r="B156" s="137" t="s">
        <v>165</v>
      </c>
      <c r="C156" s="137" t="s">
        <v>165</v>
      </c>
      <c r="I156" s="137" t="s">
        <v>165</v>
      </c>
      <c r="J156" s="96"/>
      <c r="K156" s="96" t="s">
        <v>165</v>
      </c>
      <c r="L156" s="96" t="s">
        <v>165</v>
      </c>
      <c r="M156" s="96" t="s">
        <v>165</v>
      </c>
      <c r="N156" s="96" t="s">
        <v>165</v>
      </c>
      <c r="O156" s="96"/>
      <c r="P156" s="96"/>
      <c r="Q156" s="96"/>
      <c r="R156" s="96"/>
      <c r="S156" s="96"/>
      <c r="T156" s="96"/>
      <c r="U156" s="96"/>
      <c r="V156" s="96"/>
      <c r="W156" s="96"/>
      <c r="X156" s="96"/>
      <c r="Y156" s="96"/>
      <c r="Z156" s="96"/>
      <c r="AA156" s="96"/>
      <c r="AB156" s="96" t="s">
        <v>165</v>
      </c>
      <c r="AC156" s="96" t="s">
        <v>165</v>
      </c>
      <c r="AD156" s="96" t="s">
        <v>165</v>
      </c>
      <c r="AE156" s="96" t="s">
        <v>165</v>
      </c>
      <c r="AF156" s="96" t="s">
        <v>165</v>
      </c>
      <c r="AG156" s="137" t="s">
        <v>165</v>
      </c>
      <c r="AH156" s="137" t="s">
        <v>165</v>
      </c>
      <c r="AI156" s="137" t="s">
        <v>165</v>
      </c>
      <c r="AJ156" s="137" t="s">
        <v>165</v>
      </c>
      <c r="AK156" s="137" t="s">
        <v>165</v>
      </c>
      <c r="AL156" s="137" t="s">
        <v>165</v>
      </c>
      <c r="AM156" s="137" t="s">
        <v>165</v>
      </c>
      <c r="AN156" s="137" t="s">
        <v>165</v>
      </c>
      <c r="AO156" s="137" t="s">
        <v>165</v>
      </c>
      <c r="AP156" s="137" t="s">
        <v>165</v>
      </c>
      <c r="AQ156" s="137" t="s">
        <v>165</v>
      </c>
      <c r="AR156" s="137" t="s">
        <v>165</v>
      </c>
      <c r="AS156" s="137" t="s">
        <v>165</v>
      </c>
      <c r="AT156" s="137" t="s">
        <v>165</v>
      </c>
      <c r="AU156" s="137" t="s">
        <v>165</v>
      </c>
      <c r="AV156" s="137" t="s">
        <v>165</v>
      </c>
      <c r="AW156" s="137" t="s">
        <v>165</v>
      </c>
      <c r="AX156" s="137" t="s">
        <v>165</v>
      </c>
      <c r="AY156" s="137" t="s">
        <v>165</v>
      </c>
      <c r="AZ156" s="137" t="s">
        <v>165</v>
      </c>
    </row>
    <row r="157" spans="1:52" s="153" customFormat="1" ht="12.75" customHeight="1" x14ac:dyDescent="0.15">
      <c r="A157" s="155"/>
      <c r="B157" s="105" t="s">
        <v>8</v>
      </c>
      <c r="C157" s="105"/>
      <c r="D157" s="105"/>
      <c r="E157" s="105"/>
      <c r="F157" s="105"/>
      <c r="G157" s="105"/>
      <c r="H157" s="105"/>
      <c r="I157" s="105"/>
      <c r="J157" s="202"/>
      <c r="K157" s="1047" t="str">
        <f>IF('入力シート（確認申請書）'!K151="","",'入力シート（確認申請書）'!K151)</f>
        <v/>
      </c>
      <c r="L157" s="1047"/>
      <c r="M157" s="1047"/>
      <c r="N157" s="1047"/>
      <c r="O157" s="1047"/>
      <c r="P157" s="1047"/>
      <c r="Q157" s="1047"/>
      <c r="R157" s="1047"/>
      <c r="S157" s="1047"/>
      <c r="T157" s="1047"/>
      <c r="U157" s="1047"/>
      <c r="V157" s="1047"/>
      <c r="W157" s="1047"/>
      <c r="X157" s="1047"/>
      <c r="Y157" s="1047"/>
      <c r="Z157" s="1047"/>
      <c r="AA157" s="1047"/>
      <c r="AB157" s="1047"/>
      <c r="AC157" s="1047"/>
      <c r="AD157" s="1047"/>
      <c r="AE157" s="1047"/>
      <c r="AF157" s="1047"/>
    </row>
    <row r="158" spans="1:52" s="137" customFormat="1" ht="2.85" customHeight="1" x14ac:dyDescent="0.15">
      <c r="A158" s="137" t="s">
        <v>165</v>
      </c>
      <c r="B158" s="137" t="s">
        <v>165</v>
      </c>
      <c r="C158" s="137" t="s">
        <v>165</v>
      </c>
      <c r="I158" s="137" t="s">
        <v>165</v>
      </c>
      <c r="J158" s="96"/>
      <c r="K158" s="96" t="s">
        <v>165</v>
      </c>
      <c r="L158" s="96" t="s">
        <v>165</v>
      </c>
      <c r="M158" s="96" t="s">
        <v>165</v>
      </c>
      <c r="N158" s="96" t="s">
        <v>165</v>
      </c>
      <c r="O158" s="96"/>
      <c r="P158" s="96"/>
      <c r="Q158" s="96"/>
      <c r="R158" s="96"/>
      <c r="S158" s="96"/>
      <c r="T158" s="96"/>
      <c r="U158" s="96"/>
      <c r="V158" s="96"/>
      <c r="W158" s="96"/>
      <c r="X158" s="96"/>
      <c r="Y158" s="96"/>
      <c r="Z158" s="96"/>
      <c r="AA158" s="96"/>
      <c r="AB158" s="96" t="s">
        <v>165</v>
      </c>
      <c r="AC158" s="96" t="s">
        <v>165</v>
      </c>
      <c r="AD158" s="96" t="s">
        <v>165</v>
      </c>
      <c r="AE158" s="96" t="s">
        <v>165</v>
      </c>
      <c r="AF158" s="96" t="s">
        <v>165</v>
      </c>
      <c r="AG158" s="137" t="s">
        <v>165</v>
      </c>
      <c r="AH158" s="137" t="s">
        <v>165</v>
      </c>
      <c r="AI158" s="137" t="s">
        <v>165</v>
      </c>
      <c r="AJ158" s="137" t="s">
        <v>165</v>
      </c>
      <c r="AK158" s="137" t="s">
        <v>165</v>
      </c>
      <c r="AL158" s="137" t="s">
        <v>165</v>
      </c>
      <c r="AM158" s="137" t="s">
        <v>165</v>
      </c>
      <c r="AN158" s="137" t="s">
        <v>165</v>
      </c>
      <c r="AO158" s="137" t="s">
        <v>165</v>
      </c>
      <c r="AP158" s="137" t="s">
        <v>165</v>
      </c>
      <c r="AQ158" s="137" t="s">
        <v>165</v>
      </c>
      <c r="AR158" s="137" t="s">
        <v>165</v>
      </c>
      <c r="AS158" s="137" t="s">
        <v>165</v>
      </c>
      <c r="AT158" s="137" t="s">
        <v>165</v>
      </c>
      <c r="AU158" s="137" t="s">
        <v>165</v>
      </c>
      <c r="AV158" s="137" t="s">
        <v>165</v>
      </c>
      <c r="AW158" s="137" t="s">
        <v>165</v>
      </c>
      <c r="AX158" s="137" t="s">
        <v>165</v>
      </c>
      <c r="AY158" s="137" t="s">
        <v>165</v>
      </c>
      <c r="AZ158" s="137" t="s">
        <v>165</v>
      </c>
    </row>
    <row r="159" spans="1:52" s="153" customFormat="1" ht="12.75" customHeight="1" x14ac:dyDescent="0.15">
      <c r="A159" s="155"/>
      <c r="B159" s="105" t="s">
        <v>9</v>
      </c>
      <c r="C159" s="105"/>
      <c r="D159" s="105"/>
      <c r="E159" s="105"/>
      <c r="F159" s="105"/>
      <c r="G159" s="105"/>
      <c r="H159" s="105"/>
      <c r="I159" s="105"/>
      <c r="J159" s="202"/>
      <c r="K159" s="1048" t="str">
        <f>IF('入力シート（確認申請書）'!K153="","",'入力シート（確認申請書）'!K153)</f>
        <v/>
      </c>
      <c r="L159" s="1048"/>
      <c r="M159" s="1048"/>
      <c r="N159" s="1048"/>
      <c r="O159" s="1048"/>
      <c r="P159" s="1048"/>
      <c r="Q159" s="1048"/>
      <c r="R159" s="1048"/>
      <c r="S159" s="1048"/>
      <c r="T159" s="1048"/>
      <c r="U159" s="1048"/>
      <c r="V159" s="1048"/>
      <c r="W159" s="1048"/>
      <c r="X159" s="1048"/>
      <c r="Y159" s="1048"/>
      <c r="Z159" s="1048"/>
      <c r="AA159" s="1048"/>
      <c r="AB159" s="1048"/>
      <c r="AC159" s="1048"/>
      <c r="AD159" s="1048"/>
      <c r="AE159" s="1048"/>
      <c r="AF159" s="1048"/>
    </row>
    <row r="160" spans="1:52" s="137" customFormat="1" ht="2.85" customHeight="1" x14ac:dyDescent="0.15">
      <c r="A160" s="137" t="s">
        <v>165</v>
      </c>
      <c r="B160" s="137" t="s">
        <v>165</v>
      </c>
      <c r="C160" s="137" t="s">
        <v>165</v>
      </c>
      <c r="I160" s="137" t="s">
        <v>165</v>
      </c>
      <c r="J160" s="96"/>
      <c r="K160" s="96" t="s">
        <v>165</v>
      </c>
      <c r="L160" s="96" t="s">
        <v>165</v>
      </c>
      <c r="M160" s="96" t="s">
        <v>165</v>
      </c>
      <c r="N160" s="96" t="s">
        <v>165</v>
      </c>
      <c r="O160" s="96"/>
      <c r="P160" s="96"/>
      <c r="Q160" s="96"/>
      <c r="R160" s="96"/>
      <c r="S160" s="96"/>
      <c r="T160" s="96"/>
      <c r="U160" s="96"/>
      <c r="V160" s="96"/>
      <c r="W160" s="96"/>
      <c r="X160" s="96"/>
      <c r="Y160" s="96"/>
      <c r="Z160" s="96"/>
      <c r="AA160" s="96"/>
      <c r="AB160" s="96" t="s">
        <v>165</v>
      </c>
      <c r="AC160" s="96" t="s">
        <v>165</v>
      </c>
      <c r="AD160" s="96" t="s">
        <v>165</v>
      </c>
      <c r="AE160" s="96" t="s">
        <v>165</v>
      </c>
      <c r="AF160" s="96" t="s">
        <v>165</v>
      </c>
      <c r="AG160" s="137" t="s">
        <v>165</v>
      </c>
      <c r="AH160" s="137" t="s">
        <v>165</v>
      </c>
      <c r="AI160" s="137" t="s">
        <v>165</v>
      </c>
      <c r="AJ160" s="137" t="s">
        <v>165</v>
      </c>
      <c r="AK160" s="137" t="s">
        <v>165</v>
      </c>
      <c r="AL160" s="137" t="s">
        <v>165</v>
      </c>
      <c r="AM160" s="137" t="s">
        <v>165</v>
      </c>
      <c r="AN160" s="137" t="s">
        <v>165</v>
      </c>
      <c r="AO160" s="137" t="s">
        <v>165</v>
      </c>
      <c r="AP160" s="137" t="s">
        <v>165</v>
      </c>
      <c r="AQ160" s="137" t="s">
        <v>165</v>
      </c>
      <c r="AR160" s="137" t="s">
        <v>165</v>
      </c>
      <c r="AS160" s="137" t="s">
        <v>165</v>
      </c>
      <c r="AT160" s="137" t="s">
        <v>165</v>
      </c>
      <c r="AU160" s="137" t="s">
        <v>165</v>
      </c>
      <c r="AV160" s="137" t="s">
        <v>165</v>
      </c>
      <c r="AW160" s="137" t="s">
        <v>165</v>
      </c>
      <c r="AX160" s="137" t="s">
        <v>165</v>
      </c>
      <c r="AY160" s="137" t="s">
        <v>165</v>
      </c>
      <c r="AZ160" s="137" t="s">
        <v>165</v>
      </c>
    </row>
    <row r="161" spans="1:52" s="153" customFormat="1" ht="12.75" customHeight="1" x14ac:dyDescent="0.15">
      <c r="A161" s="155"/>
      <c r="B161" s="155" t="s">
        <v>578</v>
      </c>
      <c r="C161" s="155"/>
      <c r="D161" s="155"/>
      <c r="E161" s="155"/>
      <c r="F161" s="155"/>
      <c r="G161" s="155"/>
      <c r="H161" s="155"/>
      <c r="I161" s="155"/>
      <c r="J161" s="200"/>
      <c r="K161" s="1048" t="str">
        <f>IF('入力シート（確認申請書）'!L155="","",'入力シート（確認申請書）'!L155)</f>
        <v/>
      </c>
      <c r="L161" s="1048"/>
      <c r="M161" s="1048"/>
      <c r="N161" s="1048"/>
      <c r="O161" s="1048"/>
      <c r="P161" s="1048"/>
      <c r="Q161" s="1048"/>
      <c r="R161" s="1048"/>
      <c r="S161" s="1048"/>
      <c r="T161" s="1048"/>
      <c r="U161" s="1048"/>
      <c r="V161" s="1048"/>
      <c r="W161" s="1048"/>
      <c r="X161" s="1048"/>
      <c r="Y161" s="1048"/>
      <c r="Z161" s="1048"/>
      <c r="AA161" s="1048"/>
      <c r="AB161" s="1048"/>
      <c r="AC161" s="1048"/>
      <c r="AD161" s="1048"/>
      <c r="AE161" s="1048"/>
      <c r="AF161" s="1048"/>
    </row>
    <row r="162" spans="1:52" s="153" customFormat="1" ht="12.75" customHeight="1" x14ac:dyDescent="0.15">
      <c r="A162" s="155"/>
      <c r="B162" s="155"/>
      <c r="C162" s="155"/>
      <c r="D162" s="155"/>
      <c r="E162" s="155"/>
      <c r="F162" s="155"/>
      <c r="G162" s="155"/>
      <c r="H162" s="155"/>
      <c r="I162" s="155"/>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row>
    <row r="163" spans="1:52" s="137" customFormat="1" ht="2.85" customHeight="1" x14ac:dyDescent="0.15">
      <c r="A163" s="137" t="s">
        <v>165</v>
      </c>
      <c r="B163" s="137" t="s">
        <v>165</v>
      </c>
      <c r="C163" s="137" t="s">
        <v>165</v>
      </c>
      <c r="I163" s="137" t="s">
        <v>165</v>
      </c>
      <c r="J163" s="96"/>
      <c r="K163" s="96" t="s">
        <v>165</v>
      </c>
      <c r="L163" s="96" t="s">
        <v>165</v>
      </c>
      <c r="M163" s="96" t="s">
        <v>165</v>
      </c>
      <c r="N163" s="96" t="s">
        <v>165</v>
      </c>
      <c r="O163" s="96"/>
      <c r="P163" s="96"/>
      <c r="Q163" s="96"/>
      <c r="R163" s="96"/>
      <c r="S163" s="96"/>
      <c r="T163" s="96"/>
      <c r="U163" s="96"/>
      <c r="V163" s="96"/>
      <c r="W163" s="96"/>
      <c r="X163" s="96"/>
      <c r="Y163" s="96"/>
      <c r="Z163" s="96"/>
      <c r="AA163" s="96"/>
      <c r="AB163" s="96" t="s">
        <v>165</v>
      </c>
      <c r="AC163" s="96" t="s">
        <v>165</v>
      </c>
      <c r="AD163" s="96" t="s">
        <v>165</v>
      </c>
      <c r="AE163" s="96" t="s">
        <v>165</v>
      </c>
      <c r="AF163" s="96" t="s">
        <v>165</v>
      </c>
      <c r="AG163" s="137" t="s">
        <v>165</v>
      </c>
      <c r="AH163" s="137" t="s">
        <v>165</v>
      </c>
      <c r="AI163" s="137" t="s">
        <v>165</v>
      </c>
      <c r="AJ163" s="137" t="s">
        <v>165</v>
      </c>
      <c r="AK163" s="137" t="s">
        <v>165</v>
      </c>
      <c r="AL163" s="137" t="s">
        <v>165</v>
      </c>
      <c r="AM163" s="137" t="s">
        <v>165</v>
      </c>
      <c r="AN163" s="137" t="s">
        <v>165</v>
      </c>
      <c r="AO163" s="137" t="s">
        <v>165</v>
      </c>
      <c r="AP163" s="137" t="s">
        <v>165</v>
      </c>
      <c r="AQ163" s="137" t="s">
        <v>165</v>
      </c>
      <c r="AR163" s="137" t="s">
        <v>165</v>
      </c>
      <c r="AS163" s="137" t="s">
        <v>165</v>
      </c>
      <c r="AT163" s="137" t="s">
        <v>165</v>
      </c>
      <c r="AU163" s="137" t="s">
        <v>165</v>
      </c>
      <c r="AV163" s="137" t="s">
        <v>165</v>
      </c>
      <c r="AW163" s="137" t="s">
        <v>165</v>
      </c>
      <c r="AX163" s="137" t="s">
        <v>165</v>
      </c>
      <c r="AY163" s="137" t="s">
        <v>165</v>
      </c>
      <c r="AZ163" s="137" t="s">
        <v>165</v>
      </c>
    </row>
    <row r="164" spans="1:52" s="153" customFormat="1" ht="12.75" customHeight="1" x14ac:dyDescent="0.15">
      <c r="A164" s="155"/>
      <c r="B164" s="105" t="s">
        <v>52</v>
      </c>
      <c r="C164" s="105"/>
      <c r="D164" s="105"/>
      <c r="E164" s="105"/>
      <c r="F164" s="105"/>
      <c r="G164" s="105"/>
      <c r="H164" s="105"/>
      <c r="I164" s="105"/>
      <c r="J164" s="202"/>
      <c r="K164" s="281" t="str">
        <f>"（"&amp;'入力シート（確認申請書）'!L$159&amp;"）建築士    （"&amp;'入力シート（確認申請書）'!T$159&amp;"）登録    第"&amp;'入力シート（確認申請書）'!AB159&amp;"号"</f>
        <v>（）建築士    （）登録    第号</v>
      </c>
      <c r="L164" s="244"/>
      <c r="M164" s="244"/>
      <c r="N164" s="244"/>
      <c r="O164" s="120"/>
      <c r="P164" s="242"/>
      <c r="Q164" s="242"/>
      <c r="R164" s="242"/>
      <c r="S164" s="245"/>
      <c r="T164" s="244"/>
      <c r="U164" s="244"/>
      <c r="V164" s="244"/>
      <c r="W164" s="244"/>
      <c r="X164" s="242"/>
      <c r="Y164" s="120"/>
      <c r="Z164" s="242"/>
      <c r="AA164" s="242"/>
      <c r="AB164" s="244"/>
      <c r="AC164" s="244"/>
      <c r="AD164" s="244"/>
      <c r="AE164" s="244"/>
      <c r="AF164" s="120"/>
    </row>
    <row r="165" spans="1:52" s="137" customFormat="1" ht="2.85" customHeight="1" x14ac:dyDescent="0.15">
      <c r="A165" s="137" t="s">
        <v>165</v>
      </c>
      <c r="B165" s="137" t="s">
        <v>165</v>
      </c>
      <c r="C165" s="137" t="s">
        <v>165</v>
      </c>
      <c r="I165" s="137" t="s">
        <v>165</v>
      </c>
      <c r="J165" s="96"/>
      <c r="K165" s="96" t="s">
        <v>165</v>
      </c>
      <c r="L165" s="96" t="s">
        <v>165</v>
      </c>
      <c r="M165" s="96" t="s">
        <v>165</v>
      </c>
      <c r="N165" s="96" t="s">
        <v>165</v>
      </c>
      <c r="O165" s="96"/>
      <c r="P165" s="96"/>
      <c r="Q165" s="96"/>
      <c r="R165" s="96"/>
      <c r="S165" s="96"/>
      <c r="T165" s="96"/>
      <c r="U165" s="96"/>
      <c r="V165" s="96"/>
      <c r="W165" s="96"/>
      <c r="X165" s="96"/>
      <c r="Y165" s="96"/>
      <c r="Z165" s="96"/>
      <c r="AA165" s="96"/>
      <c r="AB165" s="96" t="s">
        <v>165</v>
      </c>
      <c r="AC165" s="96" t="s">
        <v>165</v>
      </c>
      <c r="AD165" s="96" t="s">
        <v>165</v>
      </c>
      <c r="AE165" s="96" t="s">
        <v>165</v>
      </c>
      <c r="AF165" s="96" t="s">
        <v>165</v>
      </c>
      <c r="AG165" s="137" t="s">
        <v>165</v>
      </c>
      <c r="AH165" s="137" t="s">
        <v>165</v>
      </c>
      <c r="AI165" s="137" t="s">
        <v>165</v>
      </c>
      <c r="AJ165" s="137" t="s">
        <v>165</v>
      </c>
      <c r="AK165" s="137" t="s">
        <v>165</v>
      </c>
      <c r="AL165" s="137" t="s">
        <v>165</v>
      </c>
      <c r="AM165" s="137" t="s">
        <v>165</v>
      </c>
      <c r="AN165" s="137" t="s">
        <v>165</v>
      </c>
      <c r="AO165" s="137" t="s">
        <v>165</v>
      </c>
      <c r="AP165" s="137" t="s">
        <v>165</v>
      </c>
      <c r="AQ165" s="137" t="s">
        <v>165</v>
      </c>
      <c r="AR165" s="137" t="s">
        <v>165</v>
      </c>
      <c r="AS165" s="137" t="s">
        <v>165</v>
      </c>
      <c r="AT165" s="137" t="s">
        <v>165</v>
      </c>
      <c r="AU165" s="137" t="s">
        <v>165</v>
      </c>
      <c r="AV165" s="137" t="s">
        <v>165</v>
      </c>
      <c r="AW165" s="137" t="s">
        <v>165</v>
      </c>
      <c r="AX165" s="137" t="s">
        <v>165</v>
      </c>
      <c r="AY165" s="137" t="s">
        <v>165</v>
      </c>
      <c r="AZ165" s="137" t="s">
        <v>165</v>
      </c>
    </row>
    <row r="166" spans="1:52" s="153" customFormat="1" ht="12.75" customHeight="1" x14ac:dyDescent="0.15">
      <c r="A166" s="155"/>
      <c r="B166" s="105" t="s">
        <v>7</v>
      </c>
      <c r="C166" s="105"/>
      <c r="D166" s="105"/>
      <c r="E166" s="105"/>
      <c r="F166" s="105"/>
      <c r="G166" s="105"/>
      <c r="H166" s="105"/>
      <c r="I166" s="105"/>
      <c r="J166" s="202"/>
      <c r="K166" s="1047" t="str">
        <f>IF('入力シート（確認申請書）'!K161="","",'入力シート（確認申請書）'!K161)</f>
        <v/>
      </c>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row>
    <row r="167" spans="1:52" s="137" customFormat="1" ht="2.85" customHeight="1" x14ac:dyDescent="0.15">
      <c r="A167" s="137" t="s">
        <v>165</v>
      </c>
      <c r="B167" s="137" t="s">
        <v>165</v>
      </c>
      <c r="C167" s="137" t="s">
        <v>165</v>
      </c>
      <c r="I167" s="137" t="s">
        <v>165</v>
      </c>
      <c r="J167" s="96"/>
      <c r="K167" s="96" t="s">
        <v>165</v>
      </c>
      <c r="L167" s="96" t="s">
        <v>165</v>
      </c>
      <c r="M167" s="96" t="s">
        <v>165</v>
      </c>
      <c r="N167" s="96" t="s">
        <v>165</v>
      </c>
      <c r="O167" s="96"/>
      <c r="P167" s="96"/>
      <c r="Q167" s="96"/>
      <c r="R167" s="96"/>
      <c r="S167" s="96"/>
      <c r="T167" s="96"/>
      <c r="U167" s="96"/>
      <c r="V167" s="96"/>
      <c r="W167" s="96"/>
      <c r="X167" s="96"/>
      <c r="Y167" s="96"/>
      <c r="Z167" s="96"/>
      <c r="AA167" s="96"/>
      <c r="AB167" s="96" t="s">
        <v>165</v>
      </c>
      <c r="AC167" s="96" t="s">
        <v>165</v>
      </c>
      <c r="AD167" s="96" t="s">
        <v>165</v>
      </c>
      <c r="AE167" s="96" t="s">
        <v>165</v>
      </c>
      <c r="AF167" s="96" t="s">
        <v>165</v>
      </c>
      <c r="AG167" s="137" t="s">
        <v>165</v>
      </c>
      <c r="AH167" s="137" t="s">
        <v>165</v>
      </c>
      <c r="AI167" s="137" t="s">
        <v>165</v>
      </c>
      <c r="AJ167" s="137" t="s">
        <v>165</v>
      </c>
      <c r="AK167" s="137" t="s">
        <v>165</v>
      </c>
      <c r="AL167" s="137" t="s">
        <v>165</v>
      </c>
      <c r="AM167" s="137" t="s">
        <v>165</v>
      </c>
      <c r="AN167" s="137" t="s">
        <v>165</v>
      </c>
      <c r="AO167" s="137" t="s">
        <v>165</v>
      </c>
      <c r="AP167" s="137" t="s">
        <v>165</v>
      </c>
      <c r="AQ167" s="137" t="s">
        <v>165</v>
      </c>
      <c r="AR167" s="137" t="s">
        <v>165</v>
      </c>
      <c r="AS167" s="137" t="s">
        <v>165</v>
      </c>
      <c r="AT167" s="137" t="s">
        <v>165</v>
      </c>
      <c r="AU167" s="137" t="s">
        <v>165</v>
      </c>
      <c r="AV167" s="137" t="s">
        <v>165</v>
      </c>
      <c r="AW167" s="137" t="s">
        <v>165</v>
      </c>
      <c r="AX167" s="137" t="s">
        <v>165</v>
      </c>
      <c r="AY167" s="137" t="s">
        <v>165</v>
      </c>
      <c r="AZ167" s="137" t="s">
        <v>165</v>
      </c>
    </row>
    <row r="168" spans="1:52" s="112" customFormat="1" ht="12.75" customHeight="1" x14ac:dyDescent="0.15">
      <c r="A168" s="200"/>
      <c r="B168" s="200" t="s">
        <v>53</v>
      </c>
      <c r="C168" s="200"/>
      <c r="D168" s="200"/>
      <c r="E168" s="200"/>
      <c r="F168" s="200"/>
      <c r="G168" s="200"/>
      <c r="H168" s="200"/>
      <c r="I168" s="200"/>
      <c r="J168" s="200"/>
      <c r="K168" s="281" t="str">
        <f>"（"&amp;'入力シート（確認申請書）'!L163&amp;"）建築士事務所  （"&amp;'入力シート（確認申請書）'!S163&amp;"）知事登録  （"&amp;'入力シート（確認申請書）'!Y163&amp;"）  第"&amp;'入力シート（確認申請書）'!AB163&amp;"号"</f>
        <v>（）建築士事務所  （）知事登録  （）  第号</v>
      </c>
      <c r="L168" s="244"/>
      <c r="M168" s="244"/>
      <c r="N168" s="244"/>
      <c r="O168" s="120"/>
      <c r="P168" s="242"/>
      <c r="Q168" s="242"/>
      <c r="R168" s="242"/>
      <c r="S168" s="244"/>
      <c r="T168" s="244"/>
      <c r="U168" s="244"/>
      <c r="V168" s="244"/>
      <c r="W168" s="244"/>
      <c r="X168" s="242"/>
      <c r="Y168" s="317"/>
      <c r="Z168" s="317"/>
      <c r="AA168" s="242"/>
      <c r="AB168" s="244"/>
      <c r="AC168" s="244"/>
      <c r="AD168" s="244"/>
      <c r="AE168" s="244"/>
      <c r="AF168" s="120"/>
    </row>
    <row r="169" spans="1:52" s="137" customFormat="1" ht="2.85" customHeight="1" x14ac:dyDescent="0.15">
      <c r="A169" s="137" t="s">
        <v>165</v>
      </c>
      <c r="B169" s="137" t="s">
        <v>165</v>
      </c>
      <c r="C169" s="137" t="s">
        <v>165</v>
      </c>
      <c r="I169" s="137" t="s">
        <v>165</v>
      </c>
      <c r="J169" s="96"/>
      <c r="K169" s="96" t="s">
        <v>165</v>
      </c>
      <c r="L169" s="96" t="s">
        <v>165</v>
      </c>
      <c r="M169" s="96" t="s">
        <v>165</v>
      </c>
      <c r="N169" s="96" t="s">
        <v>165</v>
      </c>
      <c r="O169" s="96"/>
      <c r="P169" s="96"/>
      <c r="Q169" s="96"/>
      <c r="R169" s="96"/>
      <c r="S169" s="96"/>
      <c r="T169" s="96"/>
      <c r="U169" s="96"/>
      <c r="V169" s="96"/>
      <c r="W169" s="96"/>
      <c r="X169" s="96"/>
      <c r="Y169" s="96"/>
      <c r="Z169" s="96"/>
      <c r="AA169" s="96"/>
      <c r="AB169" s="96" t="s">
        <v>165</v>
      </c>
      <c r="AC169" s="96" t="s">
        <v>165</v>
      </c>
      <c r="AD169" s="96" t="s">
        <v>165</v>
      </c>
      <c r="AE169" s="96" t="s">
        <v>165</v>
      </c>
      <c r="AF169" s="96" t="s">
        <v>165</v>
      </c>
      <c r="AG169" s="137" t="s">
        <v>165</v>
      </c>
      <c r="AH169" s="137" t="s">
        <v>165</v>
      </c>
      <c r="AI169" s="137" t="s">
        <v>165</v>
      </c>
      <c r="AJ169" s="137" t="s">
        <v>165</v>
      </c>
      <c r="AK169" s="137" t="s">
        <v>165</v>
      </c>
      <c r="AL169" s="137" t="s">
        <v>165</v>
      </c>
      <c r="AM169" s="137" t="s">
        <v>165</v>
      </c>
      <c r="AN169" s="137" t="s">
        <v>165</v>
      </c>
      <c r="AO169" s="137" t="s">
        <v>165</v>
      </c>
      <c r="AP169" s="137" t="s">
        <v>165</v>
      </c>
      <c r="AQ169" s="137" t="s">
        <v>165</v>
      </c>
      <c r="AR169" s="137" t="s">
        <v>165</v>
      </c>
      <c r="AS169" s="137" t="s">
        <v>165</v>
      </c>
      <c r="AT169" s="137" t="s">
        <v>165</v>
      </c>
      <c r="AU169" s="137" t="s">
        <v>165</v>
      </c>
      <c r="AV169" s="137" t="s">
        <v>165</v>
      </c>
      <c r="AW169" s="137" t="s">
        <v>165</v>
      </c>
      <c r="AX169" s="137" t="s">
        <v>165</v>
      </c>
      <c r="AY169" s="137" t="s">
        <v>165</v>
      </c>
      <c r="AZ169" s="137" t="s">
        <v>165</v>
      </c>
    </row>
    <row r="170" spans="1:52" s="153" customFormat="1" ht="12.75" customHeight="1" x14ac:dyDescent="0.15">
      <c r="A170" s="155"/>
      <c r="B170" s="105"/>
      <c r="C170" s="105"/>
      <c r="D170" s="105"/>
      <c r="E170" s="105"/>
      <c r="F170" s="105"/>
      <c r="G170" s="105"/>
      <c r="H170" s="105"/>
      <c r="I170" s="105"/>
      <c r="J170" s="202"/>
      <c r="K170" s="1047" t="str">
        <f>IF('入力シート（確認申請書）'!K165="","",'入力シート（確認申請書）'!K165)</f>
        <v/>
      </c>
      <c r="L170" s="1047"/>
      <c r="M170" s="1047"/>
      <c r="N170" s="1047"/>
      <c r="O170" s="1047"/>
      <c r="P170" s="1047"/>
      <c r="Q170" s="1047"/>
      <c r="R170" s="1047"/>
      <c r="S170" s="1047"/>
      <c r="T170" s="1047"/>
      <c r="U170" s="1047"/>
      <c r="V170" s="1047"/>
      <c r="W170" s="1047"/>
      <c r="X170" s="1047"/>
      <c r="Y170" s="1047"/>
      <c r="Z170" s="1047"/>
      <c r="AA170" s="1047"/>
      <c r="AB170" s="1047"/>
      <c r="AC170" s="1047"/>
      <c r="AD170" s="1047"/>
      <c r="AE170" s="1047"/>
      <c r="AF170" s="1047"/>
    </row>
    <row r="171" spans="1:52" s="137" customFormat="1" ht="2.85" customHeight="1" x14ac:dyDescent="0.15">
      <c r="A171" s="137" t="s">
        <v>165</v>
      </c>
      <c r="B171" s="137" t="s">
        <v>165</v>
      </c>
      <c r="C171" s="137" t="s">
        <v>165</v>
      </c>
      <c r="I171" s="137" t="s">
        <v>165</v>
      </c>
      <c r="J171" s="96"/>
      <c r="K171" s="96" t="s">
        <v>165</v>
      </c>
      <c r="L171" s="96" t="s">
        <v>165</v>
      </c>
      <c r="M171" s="96" t="s">
        <v>165</v>
      </c>
      <c r="N171" s="96" t="s">
        <v>165</v>
      </c>
      <c r="O171" s="96"/>
      <c r="P171" s="96"/>
      <c r="Q171" s="96"/>
      <c r="R171" s="96"/>
      <c r="S171" s="96"/>
      <c r="T171" s="96"/>
      <c r="U171" s="96"/>
      <c r="V171" s="96"/>
      <c r="W171" s="96"/>
      <c r="X171" s="96"/>
      <c r="Y171" s="96"/>
      <c r="Z171" s="96"/>
      <c r="AA171" s="96"/>
      <c r="AB171" s="96" t="s">
        <v>165</v>
      </c>
      <c r="AC171" s="96" t="s">
        <v>165</v>
      </c>
      <c r="AD171" s="96" t="s">
        <v>165</v>
      </c>
      <c r="AE171" s="96" t="s">
        <v>165</v>
      </c>
      <c r="AF171" s="96" t="s">
        <v>165</v>
      </c>
      <c r="AG171" s="137" t="s">
        <v>165</v>
      </c>
      <c r="AH171" s="137" t="s">
        <v>165</v>
      </c>
      <c r="AI171" s="137" t="s">
        <v>165</v>
      </c>
      <c r="AJ171" s="137" t="s">
        <v>165</v>
      </c>
      <c r="AK171" s="137" t="s">
        <v>165</v>
      </c>
      <c r="AL171" s="137" t="s">
        <v>165</v>
      </c>
      <c r="AM171" s="137" t="s">
        <v>165</v>
      </c>
      <c r="AN171" s="137" t="s">
        <v>165</v>
      </c>
      <c r="AO171" s="137" t="s">
        <v>165</v>
      </c>
      <c r="AP171" s="137" t="s">
        <v>165</v>
      </c>
      <c r="AQ171" s="137" t="s">
        <v>165</v>
      </c>
      <c r="AR171" s="137" t="s">
        <v>165</v>
      </c>
      <c r="AS171" s="137" t="s">
        <v>165</v>
      </c>
      <c r="AT171" s="137" t="s">
        <v>165</v>
      </c>
      <c r="AU171" s="137" t="s">
        <v>165</v>
      </c>
      <c r="AV171" s="137" t="s">
        <v>165</v>
      </c>
      <c r="AW171" s="137" t="s">
        <v>165</v>
      </c>
      <c r="AX171" s="137" t="s">
        <v>165</v>
      </c>
      <c r="AY171" s="137" t="s">
        <v>165</v>
      </c>
      <c r="AZ171" s="137" t="s">
        <v>165</v>
      </c>
    </row>
    <row r="172" spans="1:52" s="153" customFormat="1" ht="12.75" customHeight="1" x14ac:dyDescent="0.15">
      <c r="A172" s="155"/>
      <c r="B172" s="105" t="s">
        <v>54</v>
      </c>
      <c r="C172" s="105"/>
      <c r="D172" s="105"/>
      <c r="E172" s="105"/>
      <c r="F172" s="105"/>
      <c r="G172" s="105"/>
      <c r="H172" s="105"/>
      <c r="I172" s="105"/>
      <c r="J172" s="202"/>
      <c r="K172" s="1048" t="str">
        <f>IF('入力シート（確認申請書）'!K167="","",'入力シート（確認申請書）'!K167)</f>
        <v/>
      </c>
      <c r="L172" s="1048"/>
      <c r="M172" s="1048"/>
      <c r="N172" s="1048"/>
      <c r="O172" s="1048"/>
      <c r="P172" s="1048"/>
      <c r="Q172" s="200"/>
      <c r="R172" s="200"/>
      <c r="S172" s="200"/>
      <c r="T172" s="200"/>
      <c r="U172" s="200"/>
      <c r="V172" s="200"/>
      <c r="W172" s="200"/>
      <c r="X172" s="200"/>
      <c r="Y172" s="200"/>
      <c r="Z172" s="200"/>
      <c r="AA172" s="200"/>
      <c r="AB172" s="200"/>
      <c r="AC172" s="200"/>
      <c r="AD172" s="200"/>
      <c r="AE172" s="200"/>
      <c r="AF172" s="200"/>
    </row>
    <row r="173" spans="1:52" s="137" customFormat="1" ht="2.85" customHeight="1" x14ac:dyDescent="0.15">
      <c r="A173" s="137" t="s">
        <v>165</v>
      </c>
      <c r="B173" s="137" t="s">
        <v>165</v>
      </c>
      <c r="C173" s="137" t="s">
        <v>165</v>
      </c>
      <c r="I173" s="137" t="s">
        <v>165</v>
      </c>
      <c r="J173" s="96"/>
      <c r="K173" s="96" t="s">
        <v>165</v>
      </c>
      <c r="L173" s="96" t="s">
        <v>165</v>
      </c>
      <c r="M173" s="96" t="s">
        <v>165</v>
      </c>
      <c r="N173" s="96" t="s">
        <v>165</v>
      </c>
      <c r="O173" s="96"/>
      <c r="P173" s="96"/>
      <c r="Q173" s="96"/>
      <c r="R173" s="96"/>
      <c r="S173" s="96"/>
      <c r="T173" s="96"/>
      <c r="U173" s="96"/>
      <c r="V173" s="96"/>
      <c r="W173" s="96"/>
      <c r="X173" s="96"/>
      <c r="Y173" s="96"/>
      <c r="Z173" s="96"/>
      <c r="AA173" s="96"/>
      <c r="AB173" s="96" t="s">
        <v>165</v>
      </c>
      <c r="AC173" s="96" t="s">
        <v>165</v>
      </c>
      <c r="AD173" s="96" t="s">
        <v>165</v>
      </c>
      <c r="AE173" s="96" t="s">
        <v>165</v>
      </c>
      <c r="AF173" s="96" t="s">
        <v>165</v>
      </c>
      <c r="AG173" s="137" t="s">
        <v>165</v>
      </c>
      <c r="AH173" s="137" t="s">
        <v>165</v>
      </c>
      <c r="AI173" s="137" t="s">
        <v>165</v>
      </c>
      <c r="AJ173" s="137" t="s">
        <v>165</v>
      </c>
      <c r="AK173" s="137" t="s">
        <v>165</v>
      </c>
      <c r="AL173" s="137" t="s">
        <v>165</v>
      </c>
      <c r="AM173" s="137" t="s">
        <v>165</v>
      </c>
      <c r="AN173" s="137" t="s">
        <v>165</v>
      </c>
      <c r="AO173" s="137" t="s">
        <v>165</v>
      </c>
      <c r="AP173" s="137" t="s">
        <v>165</v>
      </c>
      <c r="AQ173" s="137" t="s">
        <v>165</v>
      </c>
      <c r="AR173" s="137" t="s">
        <v>165</v>
      </c>
      <c r="AS173" s="137" t="s">
        <v>165</v>
      </c>
      <c r="AT173" s="137" t="s">
        <v>165</v>
      </c>
      <c r="AU173" s="137" t="s">
        <v>165</v>
      </c>
      <c r="AV173" s="137" t="s">
        <v>165</v>
      </c>
      <c r="AW173" s="137" t="s">
        <v>165</v>
      </c>
      <c r="AX173" s="137" t="s">
        <v>165</v>
      </c>
      <c r="AY173" s="137" t="s">
        <v>165</v>
      </c>
      <c r="AZ173" s="137" t="s">
        <v>165</v>
      </c>
    </row>
    <row r="174" spans="1:52" s="153" customFormat="1" ht="12.75" customHeight="1" x14ac:dyDescent="0.15">
      <c r="A174" s="155"/>
      <c r="B174" s="105" t="s">
        <v>8</v>
      </c>
      <c r="C174" s="105"/>
      <c r="D174" s="105"/>
      <c r="E174" s="105"/>
      <c r="F174" s="105"/>
      <c r="G174" s="105"/>
      <c r="H174" s="105"/>
      <c r="I174" s="105"/>
      <c r="J174" s="202"/>
      <c r="K174" s="1047" t="str">
        <f>IF('入力シート（確認申請書）'!K169="","",'入力シート（確認申請書）'!K169)</f>
        <v/>
      </c>
      <c r="L174" s="1047"/>
      <c r="M174" s="1047"/>
      <c r="N174" s="1047"/>
      <c r="O174" s="1047"/>
      <c r="P174" s="1047"/>
      <c r="Q174" s="1047"/>
      <c r="R174" s="1047"/>
      <c r="S174" s="1047"/>
      <c r="T174" s="1047"/>
      <c r="U174" s="1047"/>
      <c r="V174" s="1047"/>
      <c r="W174" s="1047"/>
      <c r="X174" s="1047"/>
      <c r="Y174" s="1047"/>
      <c r="Z174" s="1047"/>
      <c r="AA174" s="1047"/>
      <c r="AB174" s="1047"/>
      <c r="AC174" s="1047"/>
      <c r="AD174" s="1047"/>
      <c r="AE174" s="1047"/>
      <c r="AF174" s="1047"/>
    </row>
    <row r="175" spans="1:52" s="137" customFormat="1" ht="2.85" customHeight="1" x14ac:dyDescent="0.15">
      <c r="A175" s="137" t="s">
        <v>165</v>
      </c>
      <c r="B175" s="137" t="s">
        <v>165</v>
      </c>
      <c r="C175" s="137" t="s">
        <v>165</v>
      </c>
      <c r="I175" s="137" t="s">
        <v>165</v>
      </c>
      <c r="J175" s="96"/>
      <c r="K175" s="96" t="s">
        <v>165</v>
      </c>
      <c r="L175" s="96" t="s">
        <v>165</v>
      </c>
      <c r="M175" s="96" t="s">
        <v>165</v>
      </c>
      <c r="N175" s="96" t="s">
        <v>165</v>
      </c>
      <c r="O175" s="96"/>
      <c r="P175" s="96"/>
      <c r="Q175" s="96"/>
      <c r="R175" s="96"/>
      <c r="S175" s="96"/>
      <c r="T175" s="96"/>
      <c r="U175" s="96"/>
      <c r="V175" s="96"/>
      <c r="W175" s="96"/>
      <c r="X175" s="96"/>
      <c r="Y175" s="96"/>
      <c r="Z175" s="96"/>
      <c r="AA175" s="96"/>
      <c r="AB175" s="96" t="s">
        <v>165</v>
      </c>
      <c r="AC175" s="96" t="s">
        <v>165</v>
      </c>
      <c r="AD175" s="96" t="s">
        <v>165</v>
      </c>
      <c r="AE175" s="96" t="s">
        <v>165</v>
      </c>
      <c r="AF175" s="96" t="s">
        <v>165</v>
      </c>
      <c r="AG175" s="137" t="s">
        <v>165</v>
      </c>
      <c r="AH175" s="137" t="s">
        <v>165</v>
      </c>
      <c r="AI175" s="137" t="s">
        <v>165</v>
      </c>
      <c r="AJ175" s="137" t="s">
        <v>165</v>
      </c>
      <c r="AK175" s="137" t="s">
        <v>165</v>
      </c>
      <c r="AL175" s="137" t="s">
        <v>165</v>
      </c>
      <c r="AM175" s="137" t="s">
        <v>165</v>
      </c>
      <c r="AN175" s="137" t="s">
        <v>165</v>
      </c>
      <c r="AO175" s="137" t="s">
        <v>165</v>
      </c>
      <c r="AP175" s="137" t="s">
        <v>165</v>
      </c>
      <c r="AQ175" s="137" t="s">
        <v>165</v>
      </c>
      <c r="AR175" s="137" t="s">
        <v>165</v>
      </c>
      <c r="AS175" s="137" t="s">
        <v>165</v>
      </c>
      <c r="AT175" s="137" t="s">
        <v>165</v>
      </c>
      <c r="AU175" s="137" t="s">
        <v>165</v>
      </c>
      <c r="AV175" s="137" t="s">
        <v>165</v>
      </c>
      <c r="AW175" s="137" t="s">
        <v>165</v>
      </c>
      <c r="AX175" s="137" t="s">
        <v>165</v>
      </c>
      <c r="AY175" s="137" t="s">
        <v>165</v>
      </c>
      <c r="AZ175" s="137" t="s">
        <v>165</v>
      </c>
    </row>
    <row r="176" spans="1:52" s="153" customFormat="1" ht="12.75" customHeight="1" x14ac:dyDescent="0.15">
      <c r="A176" s="155"/>
      <c r="B176" s="105" t="s">
        <v>9</v>
      </c>
      <c r="C176" s="105"/>
      <c r="D176" s="105"/>
      <c r="E176" s="105"/>
      <c r="F176" s="105"/>
      <c r="G176" s="105"/>
      <c r="H176" s="105"/>
      <c r="I176" s="105"/>
      <c r="J176" s="202"/>
      <c r="K176" s="1048" t="str">
        <f>IF('入力シート（確認申請書）'!K171="","",'入力シート（確認申請書）'!K171)</f>
        <v/>
      </c>
      <c r="L176" s="1048"/>
      <c r="M176" s="1048"/>
      <c r="N176" s="1048"/>
      <c r="O176" s="1048"/>
      <c r="P176" s="1048"/>
      <c r="Q176" s="1048"/>
      <c r="R176" s="1048"/>
      <c r="S176" s="1048"/>
      <c r="T176" s="1048"/>
      <c r="U176" s="1048"/>
      <c r="V176" s="1048"/>
      <c r="W176" s="1048"/>
      <c r="X176" s="1048"/>
      <c r="Y176" s="1048"/>
      <c r="Z176" s="1048"/>
      <c r="AA176" s="1048"/>
      <c r="AB176" s="1048"/>
      <c r="AC176" s="1048"/>
      <c r="AD176" s="1048"/>
      <c r="AE176" s="1048"/>
      <c r="AF176" s="1048"/>
    </row>
    <row r="177" spans="1:52" s="137" customFormat="1" ht="2.85" customHeight="1" x14ac:dyDescent="0.15">
      <c r="A177" s="137" t="s">
        <v>165</v>
      </c>
      <c r="B177" s="137" t="s">
        <v>165</v>
      </c>
      <c r="C177" s="137" t="s">
        <v>165</v>
      </c>
      <c r="I177" s="137" t="s">
        <v>165</v>
      </c>
      <c r="J177" s="96"/>
      <c r="K177" s="96" t="s">
        <v>165</v>
      </c>
      <c r="L177" s="96" t="s">
        <v>165</v>
      </c>
      <c r="M177" s="96" t="s">
        <v>165</v>
      </c>
      <c r="N177" s="96" t="s">
        <v>165</v>
      </c>
      <c r="O177" s="96"/>
      <c r="P177" s="96"/>
      <c r="Q177" s="96"/>
      <c r="R177" s="96"/>
      <c r="S177" s="96"/>
      <c r="T177" s="96"/>
      <c r="U177" s="96"/>
      <c r="V177" s="96"/>
      <c r="W177" s="96"/>
      <c r="X177" s="96"/>
      <c r="Y177" s="96"/>
      <c r="Z177" s="96"/>
      <c r="AA177" s="96"/>
      <c r="AB177" s="96" t="s">
        <v>165</v>
      </c>
      <c r="AC177" s="96" t="s">
        <v>165</v>
      </c>
      <c r="AD177" s="96" t="s">
        <v>165</v>
      </c>
      <c r="AE177" s="96" t="s">
        <v>165</v>
      </c>
      <c r="AF177" s="96" t="s">
        <v>165</v>
      </c>
      <c r="AG177" s="137" t="s">
        <v>165</v>
      </c>
      <c r="AH177" s="137" t="s">
        <v>165</v>
      </c>
      <c r="AI177" s="137" t="s">
        <v>165</v>
      </c>
      <c r="AJ177" s="137" t="s">
        <v>165</v>
      </c>
      <c r="AK177" s="137" t="s">
        <v>165</v>
      </c>
      <c r="AL177" s="137" t="s">
        <v>165</v>
      </c>
      <c r="AM177" s="137" t="s">
        <v>165</v>
      </c>
      <c r="AN177" s="137" t="s">
        <v>165</v>
      </c>
      <c r="AO177" s="137" t="s">
        <v>165</v>
      </c>
      <c r="AP177" s="137" t="s">
        <v>165</v>
      </c>
      <c r="AQ177" s="137" t="s">
        <v>165</v>
      </c>
      <c r="AR177" s="137" t="s">
        <v>165</v>
      </c>
      <c r="AS177" s="137" t="s">
        <v>165</v>
      </c>
      <c r="AT177" s="137" t="s">
        <v>165</v>
      </c>
      <c r="AU177" s="137" t="s">
        <v>165</v>
      </c>
      <c r="AV177" s="137" t="s">
        <v>165</v>
      </c>
      <c r="AW177" s="137" t="s">
        <v>165</v>
      </c>
      <c r="AX177" s="137" t="s">
        <v>165</v>
      </c>
      <c r="AY177" s="137" t="s">
        <v>165</v>
      </c>
      <c r="AZ177" s="137" t="s">
        <v>165</v>
      </c>
    </row>
    <row r="178" spans="1:52" s="153" customFormat="1" ht="12.75" customHeight="1" x14ac:dyDescent="0.15">
      <c r="A178" s="105"/>
      <c r="B178" s="105" t="s">
        <v>578</v>
      </c>
      <c r="C178" s="105"/>
      <c r="D178" s="105"/>
      <c r="E178" s="105"/>
      <c r="F178" s="105"/>
      <c r="G178" s="105"/>
      <c r="H178" s="105"/>
      <c r="I178" s="105"/>
      <c r="J178" s="202"/>
      <c r="K178" s="1072" t="str">
        <f>IF('入力シート（確認申請書）'!L173="","",'入力シート（確認申請書）'!L173)</f>
        <v/>
      </c>
      <c r="L178" s="1072"/>
      <c r="M178" s="1072"/>
      <c r="N178" s="1072"/>
      <c r="O178" s="1072"/>
      <c r="P178" s="1072"/>
      <c r="Q178" s="1072"/>
      <c r="R178" s="1072"/>
      <c r="S178" s="1072"/>
      <c r="T178" s="1072"/>
      <c r="U178" s="1072"/>
      <c r="V178" s="1072"/>
      <c r="W178" s="1072"/>
      <c r="X178" s="1072"/>
      <c r="Y178" s="1072"/>
      <c r="Z178" s="1072"/>
      <c r="AA178" s="1072"/>
      <c r="AB178" s="1072"/>
      <c r="AC178" s="1072"/>
      <c r="AD178" s="1072"/>
      <c r="AE178" s="1072"/>
      <c r="AF178" s="1072"/>
    </row>
    <row r="179" spans="1:52" s="137" customFormat="1" ht="2.85" customHeight="1" x14ac:dyDescent="0.15">
      <c r="A179" s="227" t="s">
        <v>165</v>
      </c>
      <c r="B179" s="227" t="s">
        <v>165</v>
      </c>
      <c r="C179" s="227" t="s">
        <v>165</v>
      </c>
      <c r="D179" s="227"/>
      <c r="E179" s="227"/>
      <c r="F179" s="227"/>
      <c r="G179" s="227"/>
      <c r="H179" s="227"/>
      <c r="I179" s="227" t="s">
        <v>165</v>
      </c>
      <c r="J179" s="228"/>
      <c r="K179" s="228" t="s">
        <v>165</v>
      </c>
      <c r="L179" s="228" t="s">
        <v>165</v>
      </c>
      <c r="M179" s="228" t="s">
        <v>165</v>
      </c>
      <c r="N179" s="228" t="s">
        <v>165</v>
      </c>
      <c r="O179" s="228"/>
      <c r="P179" s="228"/>
      <c r="Q179" s="228"/>
      <c r="R179" s="228"/>
      <c r="S179" s="228"/>
      <c r="T179" s="228"/>
      <c r="U179" s="228"/>
      <c r="V179" s="228"/>
      <c r="W179" s="228"/>
      <c r="X179" s="228"/>
      <c r="Y179" s="228"/>
      <c r="Z179" s="228"/>
      <c r="AA179" s="228"/>
      <c r="AB179" s="228" t="s">
        <v>165</v>
      </c>
      <c r="AC179" s="228" t="s">
        <v>165</v>
      </c>
      <c r="AD179" s="228" t="s">
        <v>165</v>
      </c>
      <c r="AE179" s="228" t="s">
        <v>165</v>
      </c>
      <c r="AF179" s="228" t="s">
        <v>165</v>
      </c>
      <c r="AG179" s="137" t="s">
        <v>165</v>
      </c>
      <c r="AH179" s="137" t="s">
        <v>165</v>
      </c>
      <c r="AI179" s="137" t="s">
        <v>165</v>
      </c>
      <c r="AJ179" s="137" t="s">
        <v>165</v>
      </c>
      <c r="AK179" s="137" t="s">
        <v>165</v>
      </c>
      <c r="AL179" s="137" t="s">
        <v>165</v>
      </c>
      <c r="AM179" s="137" t="s">
        <v>165</v>
      </c>
      <c r="AN179" s="137" t="s">
        <v>165</v>
      </c>
      <c r="AO179" s="137" t="s">
        <v>165</v>
      </c>
      <c r="AP179" s="137" t="s">
        <v>165</v>
      </c>
      <c r="AQ179" s="137" t="s">
        <v>165</v>
      </c>
      <c r="AR179" s="137" t="s">
        <v>165</v>
      </c>
      <c r="AS179" s="137" t="s">
        <v>165</v>
      </c>
      <c r="AT179" s="137" t="s">
        <v>165</v>
      </c>
      <c r="AU179" s="137" t="s">
        <v>165</v>
      </c>
      <c r="AV179" s="137" t="s">
        <v>165</v>
      </c>
      <c r="AW179" s="137" t="s">
        <v>165</v>
      </c>
      <c r="AX179" s="137" t="s">
        <v>165</v>
      </c>
      <c r="AY179" s="137" t="s">
        <v>165</v>
      </c>
      <c r="AZ179" s="137" t="s">
        <v>165</v>
      </c>
    </row>
    <row r="180" spans="1:52" s="98" customFormat="1" ht="2.85" customHeight="1" x14ac:dyDescent="0.15">
      <c r="A180" s="98" t="s">
        <v>165</v>
      </c>
      <c r="B180" s="98" t="s">
        <v>165</v>
      </c>
      <c r="C180" s="98" t="s">
        <v>165</v>
      </c>
      <c r="I180" s="98" t="s">
        <v>165</v>
      </c>
      <c r="J180" s="99"/>
      <c r="K180" s="99" t="s">
        <v>165</v>
      </c>
      <c r="L180" s="99" t="s">
        <v>165</v>
      </c>
      <c r="M180" s="99" t="s">
        <v>165</v>
      </c>
      <c r="N180" s="99" t="s">
        <v>165</v>
      </c>
      <c r="O180" s="99"/>
      <c r="P180" s="99"/>
      <c r="Q180" s="99"/>
      <c r="R180" s="99"/>
      <c r="S180" s="99"/>
      <c r="T180" s="99"/>
      <c r="U180" s="99"/>
      <c r="V180" s="99"/>
      <c r="W180" s="99"/>
      <c r="X180" s="99"/>
      <c r="Y180" s="99"/>
      <c r="Z180" s="99"/>
      <c r="AA180" s="99"/>
      <c r="AB180" s="99" t="s">
        <v>165</v>
      </c>
      <c r="AC180" s="99" t="s">
        <v>165</v>
      </c>
      <c r="AD180" s="99" t="s">
        <v>165</v>
      </c>
      <c r="AE180" s="99" t="s">
        <v>165</v>
      </c>
      <c r="AF180" s="99" t="s">
        <v>165</v>
      </c>
      <c r="AG180" s="98" t="s">
        <v>165</v>
      </c>
      <c r="AH180" s="98" t="s">
        <v>165</v>
      </c>
      <c r="AI180" s="98" t="s">
        <v>165</v>
      </c>
      <c r="AJ180" s="98" t="s">
        <v>165</v>
      </c>
      <c r="AK180" s="98" t="s">
        <v>165</v>
      </c>
      <c r="AL180" s="98" t="s">
        <v>165</v>
      </c>
      <c r="AM180" s="98" t="s">
        <v>165</v>
      </c>
      <c r="AN180" s="98" t="s">
        <v>165</v>
      </c>
      <c r="AO180" s="98" t="s">
        <v>165</v>
      </c>
      <c r="AP180" s="98" t="s">
        <v>165</v>
      </c>
      <c r="AQ180" s="98" t="s">
        <v>165</v>
      </c>
      <c r="AR180" s="98" t="s">
        <v>165</v>
      </c>
      <c r="AS180" s="98" t="s">
        <v>165</v>
      </c>
      <c r="AT180" s="98" t="s">
        <v>165</v>
      </c>
      <c r="AU180" s="98" t="s">
        <v>165</v>
      </c>
      <c r="AV180" s="98" t="s">
        <v>165</v>
      </c>
      <c r="AW180" s="98" t="s">
        <v>165</v>
      </c>
      <c r="AX180" s="98" t="s">
        <v>165</v>
      </c>
      <c r="AY180" s="98" t="s">
        <v>165</v>
      </c>
      <c r="AZ180" s="98" t="s">
        <v>165</v>
      </c>
    </row>
    <row r="181" spans="1:52" s="153" customFormat="1" ht="12.75" customHeight="1" x14ac:dyDescent="0.15">
      <c r="A181" s="202" t="s">
        <v>492</v>
      </c>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row>
    <row r="182" spans="1:52" s="137" customFormat="1" ht="2.85" customHeight="1" x14ac:dyDescent="0.15">
      <c r="A182" s="96" t="s">
        <v>165</v>
      </c>
      <c r="B182" s="96" t="s">
        <v>165</v>
      </c>
      <c r="C182" s="96" t="s">
        <v>165</v>
      </c>
      <c r="D182" s="96"/>
      <c r="E182" s="96"/>
      <c r="F182" s="96"/>
      <c r="G182" s="96"/>
      <c r="H182" s="96"/>
      <c r="I182" s="96" t="s">
        <v>165</v>
      </c>
      <c r="J182" s="96"/>
      <c r="K182" s="96" t="s">
        <v>165</v>
      </c>
      <c r="L182" s="96" t="s">
        <v>165</v>
      </c>
      <c r="M182" s="96" t="s">
        <v>165</v>
      </c>
      <c r="N182" s="96" t="s">
        <v>165</v>
      </c>
      <c r="O182" s="96"/>
      <c r="P182" s="96"/>
      <c r="Q182" s="96"/>
      <c r="R182" s="96"/>
      <c r="S182" s="96"/>
      <c r="T182" s="96"/>
      <c r="U182" s="96"/>
      <c r="V182" s="96"/>
      <c r="W182" s="96"/>
      <c r="X182" s="96"/>
      <c r="Y182" s="96"/>
      <c r="Z182" s="96"/>
      <c r="AA182" s="96"/>
      <c r="AB182" s="96" t="s">
        <v>165</v>
      </c>
      <c r="AC182" s="96" t="s">
        <v>165</v>
      </c>
      <c r="AD182" s="96" t="s">
        <v>165</v>
      </c>
      <c r="AE182" s="96" t="s">
        <v>165</v>
      </c>
      <c r="AF182" s="96" t="s">
        <v>165</v>
      </c>
      <c r="AG182" s="137" t="s">
        <v>165</v>
      </c>
      <c r="AH182" s="137" t="s">
        <v>165</v>
      </c>
      <c r="AI182" s="137" t="s">
        <v>165</v>
      </c>
      <c r="AJ182" s="137" t="s">
        <v>165</v>
      </c>
      <c r="AK182" s="137" t="s">
        <v>165</v>
      </c>
      <c r="AL182" s="137" t="s">
        <v>165</v>
      </c>
      <c r="AM182" s="137" t="s">
        <v>165</v>
      </c>
      <c r="AN182" s="137" t="s">
        <v>165</v>
      </c>
      <c r="AO182" s="137" t="s">
        <v>165</v>
      </c>
      <c r="AP182" s="137" t="s">
        <v>165</v>
      </c>
      <c r="AQ182" s="137" t="s">
        <v>165</v>
      </c>
      <c r="AR182" s="137" t="s">
        <v>165</v>
      </c>
      <c r="AS182" s="137" t="s">
        <v>165</v>
      </c>
      <c r="AT182" s="137" t="s">
        <v>165</v>
      </c>
      <c r="AU182" s="137" t="s">
        <v>165</v>
      </c>
      <c r="AV182" s="137" t="s">
        <v>165</v>
      </c>
      <c r="AW182" s="137" t="s">
        <v>165</v>
      </c>
      <c r="AX182" s="137" t="s">
        <v>165</v>
      </c>
      <c r="AY182" s="137" t="s">
        <v>165</v>
      </c>
      <c r="AZ182" s="137" t="s">
        <v>165</v>
      </c>
    </row>
    <row r="183" spans="1:52" s="153" customFormat="1" ht="12.75" customHeight="1" x14ac:dyDescent="0.15">
      <c r="A183" s="202" t="s">
        <v>24</v>
      </c>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row>
    <row r="184" spans="1:52" s="137" customFormat="1" ht="2.85" customHeight="1" x14ac:dyDescent="0.15">
      <c r="A184" s="96" t="s">
        <v>165</v>
      </c>
      <c r="B184" s="96" t="s">
        <v>165</v>
      </c>
      <c r="C184" s="96" t="s">
        <v>165</v>
      </c>
      <c r="D184" s="96"/>
      <c r="E184" s="96"/>
      <c r="F184" s="96"/>
      <c r="G184" s="96"/>
      <c r="H184" s="96"/>
      <c r="I184" s="96" t="s">
        <v>165</v>
      </c>
      <c r="J184" s="96"/>
      <c r="K184" s="96" t="s">
        <v>165</v>
      </c>
      <c r="L184" s="96" t="s">
        <v>165</v>
      </c>
      <c r="M184" s="96" t="s">
        <v>165</v>
      </c>
      <c r="N184" s="96" t="s">
        <v>165</v>
      </c>
      <c r="O184" s="96"/>
      <c r="P184" s="96"/>
      <c r="Q184" s="96"/>
      <c r="R184" s="96"/>
      <c r="S184" s="96"/>
      <c r="T184" s="96"/>
      <c r="U184" s="96"/>
      <c r="V184" s="96"/>
      <c r="W184" s="96"/>
      <c r="X184" s="96"/>
      <c r="Y184" s="96"/>
      <c r="Z184" s="96"/>
      <c r="AA184" s="96"/>
      <c r="AB184" s="96" t="s">
        <v>165</v>
      </c>
      <c r="AC184" s="96" t="s">
        <v>165</v>
      </c>
      <c r="AD184" s="96" t="s">
        <v>165</v>
      </c>
      <c r="AE184" s="96" t="s">
        <v>165</v>
      </c>
      <c r="AF184" s="96" t="s">
        <v>165</v>
      </c>
      <c r="AG184" s="137" t="s">
        <v>165</v>
      </c>
      <c r="AH184" s="137" t="s">
        <v>165</v>
      </c>
      <c r="AI184" s="137" t="s">
        <v>165</v>
      </c>
      <c r="AJ184" s="137" t="s">
        <v>165</v>
      </c>
      <c r="AK184" s="137" t="s">
        <v>165</v>
      </c>
      <c r="AL184" s="137" t="s">
        <v>165</v>
      </c>
      <c r="AM184" s="137" t="s">
        <v>165</v>
      </c>
      <c r="AN184" s="137" t="s">
        <v>165</v>
      </c>
      <c r="AO184" s="137" t="s">
        <v>165</v>
      </c>
      <c r="AP184" s="137" t="s">
        <v>165</v>
      </c>
      <c r="AQ184" s="137" t="s">
        <v>165</v>
      </c>
      <c r="AR184" s="137" t="s">
        <v>165</v>
      </c>
      <c r="AS184" s="137" t="s">
        <v>165</v>
      </c>
      <c r="AT184" s="137" t="s">
        <v>165</v>
      </c>
      <c r="AU184" s="137" t="s">
        <v>165</v>
      </c>
      <c r="AV184" s="137" t="s">
        <v>165</v>
      </c>
      <c r="AW184" s="137" t="s">
        <v>165</v>
      </c>
      <c r="AX184" s="137" t="s">
        <v>165</v>
      </c>
      <c r="AY184" s="137" t="s">
        <v>165</v>
      </c>
      <c r="AZ184" s="137" t="s">
        <v>165</v>
      </c>
    </row>
    <row r="185" spans="1:52" s="153" customFormat="1" ht="12.75" customHeight="1" x14ac:dyDescent="0.15">
      <c r="A185" s="200"/>
      <c r="B185" s="202" t="s">
        <v>52</v>
      </c>
      <c r="C185" s="202"/>
      <c r="D185" s="202"/>
      <c r="E185" s="202"/>
      <c r="F185" s="202"/>
      <c r="G185" s="202"/>
      <c r="H185" s="202"/>
      <c r="I185" s="202"/>
      <c r="J185" s="202"/>
      <c r="K185" s="281" t="str">
        <f>"（"&amp;'入力シート（確認申請書）'!L$295&amp;"）建築士    （"&amp;'入力シート（確認申請書）'!T$295&amp;"）登録    第"&amp;'入力シート（確認申請書）'!AB295&amp;"号"</f>
        <v>（）建築士    （）登録    第号</v>
      </c>
      <c r="L185" s="244"/>
      <c r="M185" s="244"/>
      <c r="N185" s="244"/>
      <c r="O185" s="120"/>
      <c r="P185" s="242"/>
      <c r="Q185" s="242"/>
      <c r="R185" s="242"/>
      <c r="S185" s="242"/>
      <c r="T185" s="244"/>
      <c r="U185" s="244"/>
      <c r="V185" s="244"/>
      <c r="W185" s="244"/>
      <c r="X185" s="242"/>
      <c r="Y185" s="120"/>
      <c r="Z185" s="242"/>
      <c r="AA185" s="242"/>
      <c r="AB185" s="244"/>
      <c r="AC185" s="244"/>
      <c r="AD185" s="244"/>
      <c r="AE185" s="244"/>
      <c r="AF185" s="120"/>
    </row>
    <row r="186" spans="1:52" s="137" customFormat="1" ht="2.85" customHeight="1" x14ac:dyDescent="0.15">
      <c r="A186" s="96" t="s">
        <v>165</v>
      </c>
      <c r="B186" s="96" t="s">
        <v>165</v>
      </c>
      <c r="C186" s="96" t="s">
        <v>165</v>
      </c>
      <c r="D186" s="96"/>
      <c r="E186" s="96"/>
      <c r="F186" s="96"/>
      <c r="G186" s="96"/>
      <c r="H186" s="96"/>
      <c r="I186" s="96" t="s">
        <v>165</v>
      </c>
      <c r="J186" s="96"/>
      <c r="K186" s="96" t="s">
        <v>165</v>
      </c>
      <c r="L186" s="96" t="s">
        <v>165</v>
      </c>
      <c r="M186" s="96" t="s">
        <v>165</v>
      </c>
      <c r="N186" s="96" t="s">
        <v>165</v>
      </c>
      <c r="O186" s="96"/>
      <c r="P186" s="96"/>
      <c r="Q186" s="96"/>
      <c r="R186" s="96"/>
      <c r="S186" s="96"/>
      <c r="T186" s="96"/>
      <c r="U186" s="96"/>
      <c r="V186" s="96"/>
      <c r="W186" s="96"/>
      <c r="X186" s="96"/>
      <c r="Y186" s="96"/>
      <c r="Z186" s="96"/>
      <c r="AA186" s="96"/>
      <c r="AB186" s="96" t="s">
        <v>165</v>
      </c>
      <c r="AC186" s="96" t="s">
        <v>165</v>
      </c>
      <c r="AD186" s="96" t="s">
        <v>165</v>
      </c>
      <c r="AE186" s="96" t="s">
        <v>165</v>
      </c>
      <c r="AF186" s="96" t="s">
        <v>165</v>
      </c>
      <c r="AG186" s="137" t="s">
        <v>165</v>
      </c>
      <c r="AH186" s="137" t="s">
        <v>165</v>
      </c>
      <c r="AI186" s="137" t="s">
        <v>165</v>
      </c>
      <c r="AJ186" s="137" t="s">
        <v>165</v>
      </c>
      <c r="AK186" s="137" t="s">
        <v>165</v>
      </c>
      <c r="AL186" s="137" t="s">
        <v>165</v>
      </c>
      <c r="AM186" s="137" t="s">
        <v>165</v>
      </c>
      <c r="AN186" s="137" t="s">
        <v>165</v>
      </c>
      <c r="AO186" s="137" t="s">
        <v>165</v>
      </c>
      <c r="AP186" s="137" t="s">
        <v>165</v>
      </c>
      <c r="AQ186" s="137" t="s">
        <v>165</v>
      </c>
      <c r="AR186" s="137" t="s">
        <v>165</v>
      </c>
      <c r="AS186" s="137" t="s">
        <v>165</v>
      </c>
      <c r="AT186" s="137" t="s">
        <v>165</v>
      </c>
      <c r="AU186" s="137" t="s">
        <v>165</v>
      </c>
      <c r="AV186" s="137" t="s">
        <v>165</v>
      </c>
      <c r="AW186" s="137" t="s">
        <v>165</v>
      </c>
      <c r="AX186" s="137" t="s">
        <v>165</v>
      </c>
      <c r="AY186" s="137" t="s">
        <v>165</v>
      </c>
      <c r="AZ186" s="137" t="s">
        <v>165</v>
      </c>
    </row>
    <row r="187" spans="1:52" s="153" customFormat="1" ht="12.75" customHeight="1" x14ac:dyDescent="0.15">
      <c r="A187" s="200"/>
      <c r="B187" s="202" t="s">
        <v>7</v>
      </c>
      <c r="C187" s="202"/>
      <c r="D187" s="202"/>
      <c r="E187" s="202"/>
      <c r="F187" s="202"/>
      <c r="G187" s="202"/>
      <c r="H187" s="202"/>
      <c r="I187" s="202"/>
      <c r="J187" s="202"/>
      <c r="K187" s="1047" t="str">
        <f>IF('入力シート（確認申請書）'!K297="","",'入力シート（確認申請書）'!K297)</f>
        <v/>
      </c>
      <c r="L187" s="1047"/>
      <c r="M187" s="1047"/>
      <c r="N187" s="1047"/>
      <c r="O187" s="1047"/>
      <c r="P187" s="1047"/>
      <c r="Q187" s="1047"/>
      <c r="R187" s="1047"/>
      <c r="S187" s="1047"/>
      <c r="T187" s="1047"/>
      <c r="U187" s="1047"/>
      <c r="V187" s="1047"/>
      <c r="W187" s="1047"/>
      <c r="X187" s="1047"/>
      <c r="Y187" s="1047"/>
      <c r="Z187" s="1047"/>
      <c r="AA187" s="1047"/>
      <c r="AB187" s="1047"/>
      <c r="AC187" s="1047"/>
      <c r="AD187" s="1047"/>
      <c r="AE187" s="1047"/>
      <c r="AF187" s="1047"/>
    </row>
    <row r="188" spans="1:52" s="137" customFormat="1" ht="2.85" customHeight="1" x14ac:dyDescent="0.15">
      <c r="A188" s="96" t="s">
        <v>165</v>
      </c>
      <c r="B188" s="96" t="s">
        <v>165</v>
      </c>
      <c r="C188" s="96" t="s">
        <v>165</v>
      </c>
      <c r="D188" s="96"/>
      <c r="E188" s="96"/>
      <c r="F188" s="96"/>
      <c r="G188" s="96"/>
      <c r="H188" s="96"/>
      <c r="I188" s="96" t="s">
        <v>165</v>
      </c>
      <c r="J188" s="96"/>
      <c r="K188" s="96" t="s">
        <v>165</v>
      </c>
      <c r="L188" s="96" t="s">
        <v>165</v>
      </c>
      <c r="M188" s="96" t="s">
        <v>165</v>
      </c>
      <c r="N188" s="96" t="s">
        <v>165</v>
      </c>
      <c r="O188" s="96"/>
      <c r="P188" s="96"/>
      <c r="Q188" s="96"/>
      <c r="R188" s="96"/>
      <c r="S188" s="96"/>
      <c r="T188" s="96"/>
      <c r="U188" s="96"/>
      <c r="V188" s="96"/>
      <c r="W188" s="96"/>
      <c r="X188" s="96"/>
      <c r="Y188" s="96"/>
      <c r="Z188" s="96"/>
      <c r="AA188" s="96"/>
      <c r="AB188" s="96" t="s">
        <v>165</v>
      </c>
      <c r="AC188" s="96" t="s">
        <v>165</v>
      </c>
      <c r="AD188" s="96" t="s">
        <v>165</v>
      </c>
      <c r="AE188" s="96" t="s">
        <v>165</v>
      </c>
      <c r="AF188" s="96" t="s">
        <v>165</v>
      </c>
      <c r="AG188" s="137" t="s">
        <v>165</v>
      </c>
      <c r="AH188" s="137" t="s">
        <v>165</v>
      </c>
      <c r="AI188" s="137" t="s">
        <v>165</v>
      </c>
      <c r="AJ188" s="137" t="s">
        <v>165</v>
      </c>
      <c r="AK188" s="137" t="s">
        <v>165</v>
      </c>
      <c r="AL188" s="137" t="s">
        <v>165</v>
      </c>
      <c r="AM188" s="137" t="s">
        <v>165</v>
      </c>
      <c r="AN188" s="137" t="s">
        <v>165</v>
      </c>
      <c r="AO188" s="137" t="s">
        <v>165</v>
      </c>
      <c r="AP188" s="137" t="s">
        <v>165</v>
      </c>
      <c r="AQ188" s="137" t="s">
        <v>165</v>
      </c>
      <c r="AR188" s="137" t="s">
        <v>165</v>
      </c>
      <c r="AS188" s="137" t="s">
        <v>165</v>
      </c>
      <c r="AT188" s="137" t="s">
        <v>165</v>
      </c>
      <c r="AU188" s="137" t="s">
        <v>165</v>
      </c>
      <c r="AV188" s="137" t="s">
        <v>165</v>
      </c>
      <c r="AW188" s="137" t="s">
        <v>165</v>
      </c>
      <c r="AX188" s="137" t="s">
        <v>165</v>
      </c>
      <c r="AY188" s="137" t="s">
        <v>165</v>
      </c>
      <c r="AZ188" s="137" t="s">
        <v>165</v>
      </c>
    </row>
    <row r="189" spans="1:52" s="112" customFormat="1" ht="12.75" customHeight="1" x14ac:dyDescent="0.15">
      <c r="A189" s="200"/>
      <c r="B189" s="200" t="s">
        <v>53</v>
      </c>
      <c r="C189" s="200"/>
      <c r="D189" s="200"/>
      <c r="E189" s="200"/>
      <c r="F189" s="200"/>
      <c r="G189" s="200"/>
      <c r="H189" s="200"/>
      <c r="I189" s="200"/>
      <c r="J189" s="200"/>
      <c r="K189" s="281" t="str">
        <f>"（"&amp;'入力シート（確認申請書）'!L299&amp;"）建築士事務所  （"&amp;'入力シート（確認申請書）'!S299&amp;"）知事登録  （"&amp;'入力シート（確認申請書）'!Y299&amp;"）  第"&amp;'入力シート（確認申請書）'!AB299&amp;"号"</f>
        <v>（）建築士事務所  （）知事登録  （）  第号</v>
      </c>
      <c r="L189" s="244"/>
      <c r="M189" s="244"/>
      <c r="N189" s="244"/>
      <c r="O189" s="120"/>
      <c r="P189" s="242"/>
      <c r="Q189" s="242"/>
      <c r="R189" s="242"/>
      <c r="S189" s="244"/>
      <c r="T189" s="244"/>
      <c r="U189" s="244"/>
      <c r="V189" s="244"/>
      <c r="W189" s="244"/>
      <c r="X189" s="242"/>
      <c r="Y189" s="317"/>
      <c r="Z189" s="317"/>
      <c r="AA189" s="242"/>
      <c r="AB189" s="244"/>
      <c r="AC189" s="244"/>
      <c r="AD189" s="244"/>
      <c r="AE189" s="244"/>
      <c r="AF189" s="120"/>
    </row>
    <row r="190" spans="1:52" s="137" customFormat="1" ht="2.85" customHeight="1" x14ac:dyDescent="0.15">
      <c r="A190" s="96" t="s">
        <v>165</v>
      </c>
      <c r="B190" s="96" t="s">
        <v>165</v>
      </c>
      <c r="C190" s="96" t="s">
        <v>165</v>
      </c>
      <c r="D190" s="96"/>
      <c r="E190" s="96"/>
      <c r="F190" s="96"/>
      <c r="G190" s="96"/>
      <c r="H190" s="96"/>
      <c r="I190" s="96" t="s">
        <v>165</v>
      </c>
      <c r="J190" s="96"/>
      <c r="K190" s="96" t="s">
        <v>165</v>
      </c>
      <c r="L190" s="96" t="s">
        <v>165</v>
      </c>
      <c r="M190" s="96" t="s">
        <v>165</v>
      </c>
      <c r="N190" s="96" t="s">
        <v>165</v>
      </c>
      <c r="O190" s="96"/>
      <c r="P190" s="96"/>
      <c r="Q190" s="96"/>
      <c r="R190" s="96"/>
      <c r="S190" s="96"/>
      <c r="T190" s="96"/>
      <c r="U190" s="96"/>
      <c r="V190" s="96"/>
      <c r="W190" s="96"/>
      <c r="X190" s="96"/>
      <c r="Y190" s="96"/>
      <c r="Z190" s="96"/>
      <c r="AA190" s="96"/>
      <c r="AB190" s="96" t="s">
        <v>165</v>
      </c>
      <c r="AC190" s="96" t="s">
        <v>165</v>
      </c>
      <c r="AD190" s="96" t="s">
        <v>165</v>
      </c>
      <c r="AE190" s="96" t="s">
        <v>165</v>
      </c>
      <c r="AF190" s="96" t="s">
        <v>165</v>
      </c>
      <c r="AG190" s="137" t="s">
        <v>165</v>
      </c>
      <c r="AH190" s="137" t="s">
        <v>165</v>
      </c>
      <c r="AI190" s="137" t="s">
        <v>165</v>
      </c>
      <c r="AJ190" s="137" t="s">
        <v>165</v>
      </c>
      <c r="AK190" s="137" t="s">
        <v>165</v>
      </c>
      <c r="AL190" s="137" t="s">
        <v>165</v>
      </c>
      <c r="AM190" s="137" t="s">
        <v>165</v>
      </c>
      <c r="AN190" s="137" t="s">
        <v>165</v>
      </c>
      <c r="AO190" s="137" t="s">
        <v>165</v>
      </c>
      <c r="AP190" s="137" t="s">
        <v>165</v>
      </c>
      <c r="AQ190" s="137" t="s">
        <v>165</v>
      </c>
      <c r="AR190" s="137" t="s">
        <v>165</v>
      </c>
      <c r="AS190" s="137" t="s">
        <v>165</v>
      </c>
      <c r="AT190" s="137" t="s">
        <v>165</v>
      </c>
      <c r="AU190" s="137" t="s">
        <v>165</v>
      </c>
      <c r="AV190" s="137" t="s">
        <v>165</v>
      </c>
      <c r="AW190" s="137" t="s">
        <v>165</v>
      </c>
      <c r="AX190" s="137" t="s">
        <v>165</v>
      </c>
      <c r="AY190" s="137" t="s">
        <v>165</v>
      </c>
      <c r="AZ190" s="137" t="s">
        <v>165</v>
      </c>
    </row>
    <row r="191" spans="1:52" s="153" customFormat="1" ht="12.75" customHeight="1" x14ac:dyDescent="0.15">
      <c r="A191" s="200"/>
      <c r="B191" s="202"/>
      <c r="C191" s="202"/>
      <c r="D191" s="202"/>
      <c r="E191" s="202"/>
      <c r="F191" s="202"/>
      <c r="G191" s="202"/>
      <c r="H191" s="202"/>
      <c r="I191" s="202"/>
      <c r="J191" s="202"/>
      <c r="K191" s="1047" t="str">
        <f>IF('入力シート（確認申請書）'!K301="","",'入力シート（確認申請書）'!K301)</f>
        <v/>
      </c>
      <c r="L191" s="1047"/>
      <c r="M191" s="1047"/>
      <c r="N191" s="1047"/>
      <c r="O191" s="1047"/>
      <c r="P191" s="1047"/>
      <c r="Q191" s="1047"/>
      <c r="R191" s="1047"/>
      <c r="S191" s="1047"/>
      <c r="T191" s="1047"/>
      <c r="U191" s="1047"/>
      <c r="V191" s="1047"/>
      <c r="W191" s="1047"/>
      <c r="X191" s="1047"/>
      <c r="Y191" s="1047"/>
      <c r="Z191" s="1047"/>
      <c r="AA191" s="1047"/>
      <c r="AB191" s="1047"/>
      <c r="AC191" s="1047"/>
      <c r="AD191" s="1047"/>
      <c r="AE191" s="1047"/>
      <c r="AF191" s="1047"/>
    </row>
    <row r="192" spans="1:52" s="137" customFormat="1" ht="2.85" customHeight="1" x14ac:dyDescent="0.15">
      <c r="A192" s="96" t="s">
        <v>165</v>
      </c>
      <c r="B192" s="96" t="s">
        <v>165</v>
      </c>
      <c r="C192" s="96" t="s">
        <v>165</v>
      </c>
      <c r="D192" s="96"/>
      <c r="E192" s="96"/>
      <c r="F192" s="96"/>
      <c r="G192" s="96"/>
      <c r="H192" s="96"/>
      <c r="I192" s="96" t="s">
        <v>165</v>
      </c>
      <c r="J192" s="96"/>
      <c r="K192" s="96" t="s">
        <v>165</v>
      </c>
      <c r="L192" s="96" t="s">
        <v>165</v>
      </c>
      <c r="M192" s="96" t="s">
        <v>165</v>
      </c>
      <c r="N192" s="96" t="s">
        <v>165</v>
      </c>
      <c r="O192" s="96"/>
      <c r="P192" s="96"/>
      <c r="Q192" s="96"/>
      <c r="R192" s="96"/>
      <c r="S192" s="96"/>
      <c r="T192" s="96"/>
      <c r="U192" s="96"/>
      <c r="V192" s="96"/>
      <c r="W192" s="96"/>
      <c r="X192" s="96"/>
      <c r="Y192" s="96"/>
      <c r="Z192" s="96"/>
      <c r="AA192" s="96"/>
      <c r="AB192" s="96" t="s">
        <v>165</v>
      </c>
      <c r="AC192" s="96" t="s">
        <v>165</v>
      </c>
      <c r="AD192" s="96" t="s">
        <v>165</v>
      </c>
      <c r="AE192" s="96" t="s">
        <v>165</v>
      </c>
      <c r="AF192" s="96" t="s">
        <v>165</v>
      </c>
      <c r="AG192" s="137" t="s">
        <v>165</v>
      </c>
      <c r="AH192" s="137" t="s">
        <v>165</v>
      </c>
      <c r="AI192" s="137" t="s">
        <v>165</v>
      </c>
      <c r="AJ192" s="137" t="s">
        <v>165</v>
      </c>
      <c r="AK192" s="137" t="s">
        <v>165</v>
      </c>
      <c r="AL192" s="137" t="s">
        <v>165</v>
      </c>
      <c r="AM192" s="137" t="s">
        <v>165</v>
      </c>
      <c r="AN192" s="137" t="s">
        <v>165</v>
      </c>
      <c r="AO192" s="137" t="s">
        <v>165</v>
      </c>
      <c r="AP192" s="137" t="s">
        <v>165</v>
      </c>
      <c r="AQ192" s="137" t="s">
        <v>165</v>
      </c>
      <c r="AR192" s="137" t="s">
        <v>165</v>
      </c>
      <c r="AS192" s="137" t="s">
        <v>165</v>
      </c>
      <c r="AT192" s="137" t="s">
        <v>165</v>
      </c>
      <c r="AU192" s="137" t="s">
        <v>165</v>
      </c>
      <c r="AV192" s="137" t="s">
        <v>165</v>
      </c>
      <c r="AW192" s="137" t="s">
        <v>165</v>
      </c>
      <c r="AX192" s="137" t="s">
        <v>165</v>
      </c>
      <c r="AY192" s="137" t="s">
        <v>165</v>
      </c>
      <c r="AZ192" s="137" t="s">
        <v>165</v>
      </c>
    </row>
    <row r="193" spans="1:52" s="153" customFormat="1" ht="12.75" customHeight="1" x14ac:dyDescent="0.15">
      <c r="A193" s="200"/>
      <c r="B193" s="202" t="s">
        <v>54</v>
      </c>
      <c r="C193" s="202"/>
      <c r="D193" s="202"/>
      <c r="E193" s="202"/>
      <c r="F193" s="202"/>
      <c r="G193" s="202"/>
      <c r="H193" s="202"/>
      <c r="I193" s="200"/>
      <c r="J193" s="200"/>
      <c r="K193" s="1048" t="str">
        <f>IF('入力シート（確認申請書）'!K303="","",'入力シート（確認申請書）'!K303)</f>
        <v/>
      </c>
      <c r="L193" s="1048"/>
      <c r="M193" s="1048"/>
      <c r="N193" s="1048"/>
      <c r="O193" s="1048"/>
      <c r="P193" s="1048"/>
      <c r="Q193" s="200"/>
      <c r="R193" s="200"/>
      <c r="S193" s="200"/>
      <c r="T193" s="200"/>
      <c r="U193" s="200"/>
      <c r="V193" s="200"/>
      <c r="W193" s="200"/>
      <c r="X193" s="200"/>
      <c r="Y193" s="200"/>
      <c r="Z193" s="200"/>
      <c r="AA193" s="200"/>
      <c r="AB193" s="200"/>
      <c r="AC193" s="200"/>
      <c r="AD193" s="200"/>
      <c r="AE193" s="200"/>
      <c r="AF193" s="200"/>
    </row>
    <row r="194" spans="1:52" s="137" customFormat="1" ht="2.85" customHeight="1" x14ac:dyDescent="0.15">
      <c r="A194" s="96" t="s">
        <v>165</v>
      </c>
      <c r="B194" s="96" t="s">
        <v>165</v>
      </c>
      <c r="C194" s="96" t="s">
        <v>165</v>
      </c>
      <c r="D194" s="96"/>
      <c r="E194" s="96"/>
      <c r="F194" s="96"/>
      <c r="G194" s="96"/>
      <c r="H194" s="96"/>
      <c r="I194" s="96" t="s">
        <v>165</v>
      </c>
      <c r="J194" s="96"/>
      <c r="K194" s="96" t="s">
        <v>165</v>
      </c>
      <c r="L194" s="96" t="s">
        <v>165</v>
      </c>
      <c r="M194" s="96" t="s">
        <v>165</v>
      </c>
      <c r="N194" s="96" t="s">
        <v>165</v>
      </c>
      <c r="O194" s="96"/>
      <c r="P194" s="96"/>
      <c r="Q194" s="96"/>
      <c r="R194" s="96"/>
      <c r="S194" s="96"/>
      <c r="T194" s="96"/>
      <c r="U194" s="96"/>
      <c r="V194" s="96"/>
      <c r="W194" s="96"/>
      <c r="X194" s="96"/>
      <c r="Y194" s="96"/>
      <c r="Z194" s="96"/>
      <c r="AA194" s="96"/>
      <c r="AB194" s="96" t="s">
        <v>165</v>
      </c>
      <c r="AC194" s="96" t="s">
        <v>165</v>
      </c>
      <c r="AD194" s="96" t="s">
        <v>165</v>
      </c>
      <c r="AE194" s="96" t="s">
        <v>165</v>
      </c>
      <c r="AF194" s="96" t="s">
        <v>165</v>
      </c>
      <c r="AG194" s="137" t="s">
        <v>165</v>
      </c>
      <c r="AH194" s="137" t="s">
        <v>165</v>
      </c>
      <c r="AI194" s="137" t="s">
        <v>165</v>
      </c>
      <c r="AJ194" s="137" t="s">
        <v>165</v>
      </c>
      <c r="AK194" s="137" t="s">
        <v>165</v>
      </c>
      <c r="AL194" s="137" t="s">
        <v>165</v>
      </c>
      <c r="AM194" s="137" t="s">
        <v>165</v>
      </c>
      <c r="AN194" s="137" t="s">
        <v>165</v>
      </c>
      <c r="AO194" s="137" t="s">
        <v>165</v>
      </c>
      <c r="AP194" s="137" t="s">
        <v>165</v>
      </c>
      <c r="AQ194" s="137" t="s">
        <v>165</v>
      </c>
      <c r="AR194" s="137" t="s">
        <v>165</v>
      </c>
      <c r="AS194" s="137" t="s">
        <v>165</v>
      </c>
      <c r="AT194" s="137" t="s">
        <v>165</v>
      </c>
      <c r="AU194" s="137" t="s">
        <v>165</v>
      </c>
      <c r="AV194" s="137" t="s">
        <v>165</v>
      </c>
      <c r="AW194" s="137" t="s">
        <v>165</v>
      </c>
      <c r="AX194" s="137" t="s">
        <v>165</v>
      </c>
      <c r="AY194" s="137" t="s">
        <v>165</v>
      </c>
      <c r="AZ194" s="137" t="s">
        <v>165</v>
      </c>
    </row>
    <row r="195" spans="1:52" s="153" customFormat="1" ht="12.75" customHeight="1" x14ac:dyDescent="0.15">
      <c r="A195" s="200"/>
      <c r="B195" s="202" t="s">
        <v>8</v>
      </c>
      <c r="C195" s="202"/>
      <c r="D195" s="202"/>
      <c r="E195" s="202"/>
      <c r="F195" s="202"/>
      <c r="G195" s="202"/>
      <c r="H195" s="202"/>
      <c r="I195" s="202"/>
      <c r="J195" s="202"/>
      <c r="K195" s="1047" t="str">
        <f>IF('入力シート（確認申請書）'!K305="","",'入力シート（確認申請書）'!K305)</f>
        <v/>
      </c>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row>
    <row r="196" spans="1:52" s="137" customFormat="1" ht="2.85" customHeight="1" x14ac:dyDescent="0.15">
      <c r="A196" s="96" t="s">
        <v>165</v>
      </c>
      <c r="B196" s="96" t="s">
        <v>165</v>
      </c>
      <c r="C196" s="96" t="s">
        <v>165</v>
      </c>
      <c r="D196" s="96"/>
      <c r="E196" s="96"/>
      <c r="F196" s="96"/>
      <c r="G196" s="96"/>
      <c r="H196" s="96"/>
      <c r="I196" s="96" t="s">
        <v>165</v>
      </c>
      <c r="J196" s="96"/>
      <c r="K196" s="96" t="s">
        <v>165</v>
      </c>
      <c r="L196" s="96" t="s">
        <v>165</v>
      </c>
      <c r="M196" s="96" t="s">
        <v>165</v>
      </c>
      <c r="N196" s="96" t="s">
        <v>165</v>
      </c>
      <c r="O196" s="96"/>
      <c r="P196" s="96"/>
      <c r="Q196" s="96"/>
      <c r="R196" s="96"/>
      <c r="S196" s="96"/>
      <c r="T196" s="96"/>
      <c r="U196" s="96"/>
      <c r="V196" s="96"/>
      <c r="W196" s="96"/>
      <c r="X196" s="96"/>
      <c r="Y196" s="96"/>
      <c r="Z196" s="96"/>
      <c r="AA196" s="96"/>
      <c r="AB196" s="96" t="s">
        <v>165</v>
      </c>
      <c r="AC196" s="96" t="s">
        <v>165</v>
      </c>
      <c r="AD196" s="96" t="s">
        <v>165</v>
      </c>
      <c r="AE196" s="96" t="s">
        <v>165</v>
      </c>
      <c r="AF196" s="96" t="s">
        <v>165</v>
      </c>
      <c r="AG196" s="137" t="s">
        <v>165</v>
      </c>
      <c r="AH196" s="137" t="s">
        <v>165</v>
      </c>
      <c r="AI196" s="137" t="s">
        <v>165</v>
      </c>
      <c r="AJ196" s="137" t="s">
        <v>165</v>
      </c>
      <c r="AK196" s="137" t="s">
        <v>165</v>
      </c>
      <c r="AL196" s="137" t="s">
        <v>165</v>
      </c>
      <c r="AM196" s="137" t="s">
        <v>165</v>
      </c>
      <c r="AN196" s="137" t="s">
        <v>165</v>
      </c>
      <c r="AO196" s="137" t="s">
        <v>165</v>
      </c>
      <c r="AP196" s="137" t="s">
        <v>165</v>
      </c>
      <c r="AQ196" s="137" t="s">
        <v>165</v>
      </c>
      <c r="AR196" s="137" t="s">
        <v>165</v>
      </c>
      <c r="AS196" s="137" t="s">
        <v>165</v>
      </c>
      <c r="AT196" s="137" t="s">
        <v>165</v>
      </c>
      <c r="AU196" s="137" t="s">
        <v>165</v>
      </c>
      <c r="AV196" s="137" t="s">
        <v>165</v>
      </c>
      <c r="AW196" s="137" t="s">
        <v>165</v>
      </c>
      <c r="AX196" s="137" t="s">
        <v>165</v>
      </c>
      <c r="AY196" s="137" t="s">
        <v>165</v>
      </c>
      <c r="AZ196" s="137" t="s">
        <v>165</v>
      </c>
    </row>
    <row r="197" spans="1:52" s="153" customFormat="1" ht="12.75" customHeight="1" x14ac:dyDescent="0.15">
      <c r="A197" s="200"/>
      <c r="B197" s="202" t="s">
        <v>9</v>
      </c>
      <c r="C197" s="202"/>
      <c r="D197" s="202"/>
      <c r="E197" s="202"/>
      <c r="F197" s="202"/>
      <c r="G197" s="202"/>
      <c r="H197" s="202"/>
      <c r="I197" s="202"/>
      <c r="J197" s="202"/>
      <c r="K197" s="1048" t="str">
        <f>IF('入力シート（確認申請書）'!K307="","",'入力シート（確認申請書）'!K307)</f>
        <v/>
      </c>
      <c r="L197" s="1048"/>
      <c r="M197" s="1048"/>
      <c r="N197" s="1048"/>
      <c r="O197" s="1048"/>
      <c r="P197" s="1048"/>
      <c r="Q197" s="1048"/>
      <c r="R197" s="1048"/>
      <c r="S197" s="1048"/>
      <c r="T197" s="1048"/>
      <c r="U197" s="1048"/>
      <c r="V197" s="1048"/>
      <c r="W197" s="1048"/>
      <c r="X197" s="1048"/>
      <c r="Y197" s="1048"/>
      <c r="Z197" s="1048"/>
      <c r="AA197" s="1048"/>
      <c r="AB197" s="1048"/>
      <c r="AC197" s="1048"/>
      <c r="AD197" s="1048"/>
      <c r="AE197" s="1048"/>
      <c r="AF197" s="1048"/>
    </row>
    <row r="198" spans="1:52" s="137" customFormat="1" ht="2.85" customHeight="1" x14ac:dyDescent="0.15">
      <c r="A198" s="96" t="s">
        <v>165</v>
      </c>
      <c r="B198" s="96" t="s">
        <v>165</v>
      </c>
      <c r="C198" s="96" t="s">
        <v>165</v>
      </c>
      <c r="D198" s="96"/>
      <c r="E198" s="96"/>
      <c r="F198" s="96"/>
      <c r="G198" s="96"/>
      <c r="H198" s="96"/>
      <c r="I198" s="96" t="s">
        <v>165</v>
      </c>
      <c r="J198" s="96"/>
      <c r="K198" s="96" t="s">
        <v>165</v>
      </c>
      <c r="L198" s="96" t="s">
        <v>165</v>
      </c>
      <c r="M198" s="96" t="s">
        <v>165</v>
      </c>
      <c r="N198" s="96" t="s">
        <v>165</v>
      </c>
      <c r="O198" s="96"/>
      <c r="P198" s="96"/>
      <c r="Q198" s="96"/>
      <c r="R198" s="96"/>
      <c r="S198" s="96"/>
      <c r="T198" s="96"/>
      <c r="U198" s="96"/>
      <c r="V198" s="96"/>
      <c r="W198" s="96"/>
      <c r="X198" s="96"/>
      <c r="Y198" s="96"/>
      <c r="Z198" s="96"/>
      <c r="AA198" s="96"/>
      <c r="AB198" s="96" t="s">
        <v>165</v>
      </c>
      <c r="AC198" s="96" t="s">
        <v>165</v>
      </c>
      <c r="AD198" s="96" t="s">
        <v>165</v>
      </c>
      <c r="AE198" s="96" t="s">
        <v>165</v>
      </c>
      <c r="AF198" s="96" t="s">
        <v>165</v>
      </c>
      <c r="AG198" s="137" t="s">
        <v>165</v>
      </c>
      <c r="AH198" s="137" t="s">
        <v>165</v>
      </c>
      <c r="AI198" s="137" t="s">
        <v>165</v>
      </c>
      <c r="AJ198" s="137" t="s">
        <v>165</v>
      </c>
      <c r="AK198" s="137" t="s">
        <v>165</v>
      </c>
      <c r="AL198" s="137" t="s">
        <v>165</v>
      </c>
      <c r="AM198" s="137" t="s">
        <v>165</v>
      </c>
      <c r="AN198" s="137" t="s">
        <v>165</v>
      </c>
      <c r="AO198" s="137" t="s">
        <v>165</v>
      </c>
      <c r="AP198" s="137" t="s">
        <v>165</v>
      </c>
      <c r="AQ198" s="137" t="s">
        <v>165</v>
      </c>
      <c r="AR198" s="137" t="s">
        <v>165</v>
      </c>
      <c r="AS198" s="137" t="s">
        <v>165</v>
      </c>
      <c r="AT198" s="137" t="s">
        <v>165</v>
      </c>
      <c r="AU198" s="137" t="s">
        <v>165</v>
      </c>
      <c r="AV198" s="137" t="s">
        <v>165</v>
      </c>
      <c r="AW198" s="137" t="s">
        <v>165</v>
      </c>
      <c r="AX198" s="137" t="s">
        <v>165</v>
      </c>
      <c r="AY198" s="137" t="s">
        <v>165</v>
      </c>
      <c r="AZ198" s="137" t="s">
        <v>165</v>
      </c>
    </row>
    <row r="199" spans="1:52" s="153" customFormat="1" ht="12.75" customHeight="1" x14ac:dyDescent="0.15">
      <c r="A199" s="200"/>
      <c r="B199" s="200" t="s">
        <v>580</v>
      </c>
      <c r="C199" s="200"/>
      <c r="D199" s="200"/>
      <c r="E199" s="200"/>
      <c r="F199" s="200"/>
      <c r="G199" s="200"/>
      <c r="H199" s="200"/>
      <c r="I199" s="200"/>
      <c r="J199" s="200"/>
      <c r="K199" s="1047" t="str">
        <f>IF('入力シート（確認申請書）'!K309="","",'入力シート（確認申請書）'!K309)</f>
        <v/>
      </c>
      <c r="L199" s="1047"/>
      <c r="M199" s="1047"/>
      <c r="N199" s="1047"/>
      <c r="O199" s="1047"/>
      <c r="P199" s="1047"/>
      <c r="Q199" s="1047"/>
      <c r="R199" s="1047"/>
      <c r="S199" s="1047"/>
      <c r="T199" s="1047"/>
      <c r="U199" s="1047"/>
      <c r="V199" s="1047"/>
      <c r="W199" s="1047"/>
      <c r="X199" s="1047"/>
      <c r="Y199" s="1047"/>
      <c r="Z199" s="1047"/>
      <c r="AA199" s="1047"/>
      <c r="AB199" s="1047"/>
      <c r="AC199" s="1047"/>
      <c r="AD199" s="1047"/>
      <c r="AE199" s="1047"/>
      <c r="AF199" s="1047"/>
    </row>
    <row r="200" spans="1:52" s="137" customFormat="1" ht="2.85" customHeight="1" x14ac:dyDescent="0.15">
      <c r="A200" s="96" t="s">
        <v>165</v>
      </c>
      <c r="B200" s="96" t="s">
        <v>165</v>
      </c>
      <c r="C200" s="96" t="s">
        <v>165</v>
      </c>
      <c r="D200" s="96"/>
      <c r="E200" s="96"/>
      <c r="F200" s="96"/>
      <c r="G200" s="96"/>
      <c r="H200" s="96"/>
      <c r="I200" s="96" t="s">
        <v>165</v>
      </c>
      <c r="J200" s="96"/>
      <c r="K200" s="96" t="s">
        <v>165</v>
      </c>
      <c r="L200" s="96" t="s">
        <v>165</v>
      </c>
      <c r="M200" s="96" t="s">
        <v>165</v>
      </c>
      <c r="N200" s="96" t="s">
        <v>165</v>
      </c>
      <c r="O200" s="96"/>
      <c r="P200" s="96"/>
      <c r="Q200" s="96"/>
      <c r="R200" s="96"/>
      <c r="S200" s="96"/>
      <c r="T200" s="96"/>
      <c r="U200" s="96"/>
      <c r="V200" s="96"/>
      <c r="W200" s="96"/>
      <c r="X200" s="96"/>
      <c r="Y200" s="96"/>
      <c r="Z200" s="96"/>
      <c r="AA200" s="96"/>
      <c r="AB200" s="96" t="s">
        <v>165</v>
      </c>
      <c r="AC200" s="96" t="s">
        <v>165</v>
      </c>
      <c r="AD200" s="96" t="s">
        <v>165</v>
      </c>
      <c r="AE200" s="96" t="s">
        <v>165</v>
      </c>
      <c r="AF200" s="96" t="s">
        <v>165</v>
      </c>
      <c r="AG200" s="137" t="s">
        <v>165</v>
      </c>
      <c r="AH200" s="137" t="s">
        <v>165</v>
      </c>
      <c r="AI200" s="137" t="s">
        <v>165</v>
      </c>
      <c r="AJ200" s="137" t="s">
        <v>165</v>
      </c>
      <c r="AK200" s="137" t="s">
        <v>165</v>
      </c>
      <c r="AL200" s="137" t="s">
        <v>165</v>
      </c>
      <c r="AM200" s="137" t="s">
        <v>165</v>
      </c>
      <c r="AN200" s="137" t="s">
        <v>165</v>
      </c>
      <c r="AO200" s="137" t="s">
        <v>165</v>
      </c>
      <c r="AP200" s="137" t="s">
        <v>165</v>
      </c>
      <c r="AQ200" s="137" t="s">
        <v>165</v>
      </c>
      <c r="AR200" s="137" t="s">
        <v>165</v>
      </c>
      <c r="AS200" s="137" t="s">
        <v>165</v>
      </c>
      <c r="AT200" s="137" t="s">
        <v>165</v>
      </c>
      <c r="AU200" s="137" t="s">
        <v>165</v>
      </c>
      <c r="AV200" s="137" t="s">
        <v>165</v>
      </c>
      <c r="AW200" s="137" t="s">
        <v>165</v>
      </c>
      <c r="AX200" s="137" t="s">
        <v>165</v>
      </c>
      <c r="AY200" s="137" t="s">
        <v>165</v>
      </c>
      <c r="AZ200" s="137" t="s">
        <v>165</v>
      </c>
    </row>
    <row r="201" spans="1:52" s="153" customFormat="1" ht="12.75" customHeight="1" x14ac:dyDescent="0.15">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row>
    <row r="202" spans="1:52" s="153" customFormat="1" ht="12.75" customHeight="1" x14ac:dyDescent="0.15">
      <c r="A202" s="200" t="s">
        <v>25</v>
      </c>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row>
    <row r="203" spans="1:52" s="137" customFormat="1" ht="2.85" customHeight="1" x14ac:dyDescent="0.15">
      <c r="A203" s="96" t="s">
        <v>165</v>
      </c>
      <c r="B203" s="96" t="s">
        <v>165</v>
      </c>
      <c r="C203" s="96" t="s">
        <v>165</v>
      </c>
      <c r="D203" s="96"/>
      <c r="E203" s="96"/>
      <c r="F203" s="96"/>
      <c r="G203" s="96"/>
      <c r="H203" s="96"/>
      <c r="I203" s="96" t="s">
        <v>165</v>
      </c>
      <c r="J203" s="96"/>
      <c r="K203" s="96" t="s">
        <v>165</v>
      </c>
      <c r="L203" s="96"/>
      <c r="M203" s="96"/>
      <c r="N203" s="96"/>
      <c r="O203" s="96"/>
      <c r="P203" s="96"/>
      <c r="Q203" s="96"/>
      <c r="R203" s="96"/>
      <c r="S203" s="96"/>
      <c r="T203" s="96"/>
      <c r="U203" s="96"/>
      <c r="V203" s="96"/>
      <c r="W203" s="96"/>
      <c r="X203" s="96"/>
      <c r="Y203" s="96"/>
      <c r="Z203" s="96"/>
      <c r="AA203" s="96"/>
      <c r="AB203" s="96"/>
      <c r="AC203" s="96"/>
      <c r="AD203" s="96"/>
      <c r="AE203" s="96"/>
      <c r="AF203" s="96"/>
      <c r="AG203" s="137" t="s">
        <v>165</v>
      </c>
      <c r="AH203" s="137" t="s">
        <v>165</v>
      </c>
      <c r="AI203" s="137" t="s">
        <v>165</v>
      </c>
      <c r="AJ203" s="137" t="s">
        <v>165</v>
      </c>
      <c r="AK203" s="137" t="s">
        <v>165</v>
      </c>
      <c r="AL203" s="137" t="s">
        <v>165</v>
      </c>
      <c r="AM203" s="137" t="s">
        <v>165</v>
      </c>
      <c r="AN203" s="137" t="s">
        <v>165</v>
      </c>
      <c r="AO203" s="137" t="s">
        <v>165</v>
      </c>
      <c r="AP203" s="137" t="s">
        <v>165</v>
      </c>
      <c r="AQ203" s="137" t="s">
        <v>165</v>
      </c>
      <c r="AR203" s="137" t="s">
        <v>165</v>
      </c>
      <c r="AS203" s="137" t="s">
        <v>165</v>
      </c>
      <c r="AT203" s="137" t="s">
        <v>165</v>
      </c>
      <c r="AU203" s="137" t="s">
        <v>165</v>
      </c>
      <c r="AV203" s="137" t="s">
        <v>165</v>
      </c>
      <c r="AW203" s="137" t="s">
        <v>165</v>
      </c>
      <c r="AX203" s="137" t="s">
        <v>165</v>
      </c>
      <c r="AY203" s="137" t="s">
        <v>165</v>
      </c>
      <c r="AZ203" s="137" t="s">
        <v>165</v>
      </c>
    </row>
    <row r="204" spans="1:52" s="153" customFormat="1" ht="12.75" customHeight="1" x14ac:dyDescent="0.15">
      <c r="A204" s="200"/>
      <c r="B204" s="202" t="s">
        <v>52</v>
      </c>
      <c r="C204" s="202"/>
      <c r="D204" s="202"/>
      <c r="E204" s="202"/>
      <c r="F204" s="202"/>
      <c r="G204" s="202"/>
      <c r="H204" s="202"/>
      <c r="I204" s="202"/>
      <c r="J204" s="202"/>
      <c r="K204" s="281" t="str">
        <f>"（"&amp;'入力シート（確認申請書）'!L$315&amp;"）建築士    （"&amp;'入力シート（確認申請書）'!T$315&amp;"）登録    第"&amp;'入力シート（確認申請書）'!AB315&amp;"号"</f>
        <v>（）建築士    （）登録    第号</v>
      </c>
      <c r="L204" s="244"/>
      <c r="M204" s="244"/>
      <c r="N204" s="244"/>
      <c r="O204" s="120"/>
      <c r="P204" s="242"/>
      <c r="Q204" s="242"/>
      <c r="R204" s="242"/>
      <c r="S204" s="242"/>
      <c r="T204" s="244"/>
      <c r="U204" s="244"/>
      <c r="V204" s="244"/>
      <c r="W204" s="244"/>
      <c r="X204" s="242"/>
      <c r="Y204" s="120"/>
      <c r="Z204" s="242"/>
      <c r="AA204" s="242"/>
      <c r="AB204" s="244"/>
      <c r="AC204" s="244"/>
      <c r="AD204" s="244"/>
      <c r="AE204" s="244"/>
      <c r="AF204" s="120"/>
    </row>
    <row r="205" spans="1:52" s="137" customFormat="1" ht="2.85" customHeight="1" x14ac:dyDescent="0.15">
      <c r="A205" s="96" t="s">
        <v>165</v>
      </c>
      <c r="B205" s="96" t="s">
        <v>165</v>
      </c>
      <c r="C205" s="96" t="s">
        <v>165</v>
      </c>
      <c r="D205" s="96"/>
      <c r="E205" s="96"/>
      <c r="F205" s="96"/>
      <c r="G205" s="96"/>
      <c r="H205" s="96"/>
      <c r="I205" s="96" t="s">
        <v>165</v>
      </c>
      <c r="J205" s="96"/>
      <c r="K205" s="96" t="s">
        <v>165</v>
      </c>
      <c r="L205" s="96" t="s">
        <v>165</v>
      </c>
      <c r="M205" s="96" t="s">
        <v>165</v>
      </c>
      <c r="N205" s="96" t="s">
        <v>165</v>
      </c>
      <c r="O205" s="96"/>
      <c r="P205" s="96"/>
      <c r="Q205" s="96"/>
      <c r="R205" s="96"/>
      <c r="S205" s="96"/>
      <c r="T205" s="96"/>
      <c r="U205" s="96"/>
      <c r="V205" s="96"/>
      <c r="W205" s="96"/>
      <c r="X205" s="96"/>
      <c r="Y205" s="96"/>
      <c r="Z205" s="96"/>
      <c r="AA205" s="96"/>
      <c r="AB205" s="96" t="s">
        <v>165</v>
      </c>
      <c r="AC205" s="96" t="s">
        <v>165</v>
      </c>
      <c r="AD205" s="96" t="s">
        <v>165</v>
      </c>
      <c r="AE205" s="96" t="s">
        <v>165</v>
      </c>
      <c r="AF205" s="96" t="s">
        <v>165</v>
      </c>
      <c r="AG205" s="137" t="s">
        <v>165</v>
      </c>
      <c r="AH205" s="137" t="s">
        <v>165</v>
      </c>
      <c r="AI205" s="137" t="s">
        <v>165</v>
      </c>
      <c r="AJ205" s="137" t="s">
        <v>165</v>
      </c>
      <c r="AK205" s="137" t="s">
        <v>165</v>
      </c>
      <c r="AL205" s="137" t="s">
        <v>165</v>
      </c>
      <c r="AM205" s="137" t="s">
        <v>165</v>
      </c>
      <c r="AN205" s="137" t="s">
        <v>165</v>
      </c>
      <c r="AO205" s="137" t="s">
        <v>165</v>
      </c>
      <c r="AP205" s="137" t="s">
        <v>165</v>
      </c>
      <c r="AQ205" s="137" t="s">
        <v>165</v>
      </c>
      <c r="AR205" s="137" t="s">
        <v>165</v>
      </c>
      <c r="AS205" s="137" t="s">
        <v>165</v>
      </c>
      <c r="AT205" s="137" t="s">
        <v>165</v>
      </c>
      <c r="AU205" s="137" t="s">
        <v>165</v>
      </c>
      <c r="AV205" s="137" t="s">
        <v>165</v>
      </c>
      <c r="AW205" s="137" t="s">
        <v>165</v>
      </c>
      <c r="AX205" s="137" t="s">
        <v>165</v>
      </c>
      <c r="AY205" s="137" t="s">
        <v>165</v>
      </c>
      <c r="AZ205" s="137" t="s">
        <v>165</v>
      </c>
    </row>
    <row r="206" spans="1:52" s="153" customFormat="1" ht="12.75" customHeight="1" x14ac:dyDescent="0.15">
      <c r="A206" s="200"/>
      <c r="B206" s="202" t="s">
        <v>7</v>
      </c>
      <c r="C206" s="202"/>
      <c r="D206" s="202"/>
      <c r="E206" s="202"/>
      <c r="F206" s="202"/>
      <c r="G206" s="202"/>
      <c r="H206" s="202"/>
      <c r="I206" s="202"/>
      <c r="J206" s="202"/>
      <c r="K206" s="1047" t="str">
        <f>IF('入力シート（確認申請書）'!K317="","",'入力シート（確認申請書）'!K317)</f>
        <v/>
      </c>
      <c r="L206" s="1047"/>
      <c r="M206" s="1047"/>
      <c r="N206" s="1047"/>
      <c r="O206" s="1047"/>
      <c r="P206" s="1047"/>
      <c r="Q206" s="1047"/>
      <c r="R206" s="1047"/>
      <c r="S206" s="1047"/>
      <c r="T206" s="1047"/>
      <c r="U206" s="1047"/>
      <c r="V206" s="1047"/>
      <c r="W206" s="1047"/>
      <c r="X206" s="1047"/>
      <c r="Y206" s="1047"/>
      <c r="Z206" s="1047"/>
      <c r="AA206" s="1047"/>
      <c r="AB206" s="1047"/>
      <c r="AC206" s="1047"/>
      <c r="AD206" s="1047"/>
      <c r="AE206" s="1047"/>
      <c r="AF206" s="1047"/>
    </row>
    <row r="207" spans="1:52" s="137" customFormat="1" ht="2.85" customHeight="1" x14ac:dyDescent="0.15">
      <c r="A207" s="96" t="s">
        <v>165</v>
      </c>
      <c r="B207" s="96" t="s">
        <v>165</v>
      </c>
      <c r="C207" s="96" t="s">
        <v>165</v>
      </c>
      <c r="D207" s="96"/>
      <c r="E207" s="96"/>
      <c r="F207" s="96"/>
      <c r="G207" s="96"/>
      <c r="H207" s="96"/>
      <c r="I207" s="96" t="s">
        <v>165</v>
      </c>
      <c r="J207" s="96"/>
      <c r="K207" s="96" t="s">
        <v>165</v>
      </c>
      <c r="L207" s="96" t="s">
        <v>165</v>
      </c>
      <c r="M207" s="96" t="s">
        <v>165</v>
      </c>
      <c r="N207" s="96" t="s">
        <v>165</v>
      </c>
      <c r="O207" s="96"/>
      <c r="P207" s="96"/>
      <c r="Q207" s="96"/>
      <c r="R207" s="96"/>
      <c r="S207" s="96"/>
      <c r="T207" s="96"/>
      <c r="U207" s="96"/>
      <c r="V207" s="96"/>
      <c r="W207" s="96"/>
      <c r="X207" s="96"/>
      <c r="Y207" s="96"/>
      <c r="Z207" s="96"/>
      <c r="AA207" s="96"/>
      <c r="AB207" s="203" t="s">
        <v>165</v>
      </c>
      <c r="AC207" s="203" t="s">
        <v>165</v>
      </c>
      <c r="AD207" s="203" t="s">
        <v>165</v>
      </c>
      <c r="AE207" s="203" t="s">
        <v>165</v>
      </c>
      <c r="AF207" s="96" t="s">
        <v>165</v>
      </c>
      <c r="AG207" s="137" t="s">
        <v>165</v>
      </c>
      <c r="AH207" s="137" t="s">
        <v>165</v>
      </c>
      <c r="AI207" s="137" t="s">
        <v>165</v>
      </c>
      <c r="AJ207" s="137" t="s">
        <v>165</v>
      </c>
      <c r="AK207" s="137" t="s">
        <v>165</v>
      </c>
      <c r="AL207" s="137" t="s">
        <v>165</v>
      </c>
      <c r="AM207" s="137" t="s">
        <v>165</v>
      </c>
      <c r="AN207" s="137" t="s">
        <v>165</v>
      </c>
      <c r="AO207" s="137" t="s">
        <v>165</v>
      </c>
      <c r="AP207" s="137" t="s">
        <v>165</v>
      </c>
      <c r="AQ207" s="137" t="s">
        <v>165</v>
      </c>
      <c r="AR207" s="137" t="s">
        <v>165</v>
      </c>
      <c r="AS207" s="137" t="s">
        <v>165</v>
      </c>
      <c r="AT207" s="137" t="s">
        <v>165</v>
      </c>
      <c r="AU207" s="137" t="s">
        <v>165</v>
      </c>
      <c r="AV207" s="137" t="s">
        <v>165</v>
      </c>
      <c r="AW207" s="137" t="s">
        <v>165</v>
      </c>
      <c r="AX207" s="137" t="s">
        <v>165</v>
      </c>
      <c r="AY207" s="137" t="s">
        <v>165</v>
      </c>
      <c r="AZ207" s="137" t="s">
        <v>165</v>
      </c>
    </row>
    <row r="208" spans="1:52" s="112" customFormat="1" ht="12.75" customHeight="1" x14ac:dyDescent="0.15">
      <c r="A208" s="200"/>
      <c r="B208" s="200" t="s">
        <v>53</v>
      </c>
      <c r="C208" s="200"/>
      <c r="D208" s="200"/>
      <c r="E208" s="200"/>
      <c r="F208" s="200"/>
      <c r="G208" s="200"/>
      <c r="H208" s="200"/>
      <c r="I208" s="200"/>
      <c r="J208" s="200"/>
      <c r="K208" s="281" t="str">
        <f>"（"&amp;'入力シート（確認申請書）'!L319&amp;"）建築士事務所  （"&amp;'入力シート（確認申請書）'!S319&amp;"）知事登録  （"&amp;'入力シート（確認申請書）'!Y319&amp;"）  第"&amp;'入力シート（確認申請書）'!AB319&amp;"号"</f>
        <v>（）建築士事務所  （）知事登録  （）  第号</v>
      </c>
      <c r="L208" s="244"/>
      <c r="M208" s="244"/>
      <c r="N208" s="244"/>
      <c r="O208" s="120"/>
      <c r="P208" s="242"/>
      <c r="Q208" s="242"/>
      <c r="R208" s="242"/>
      <c r="S208" s="244"/>
      <c r="T208" s="244"/>
      <c r="U208" s="244"/>
      <c r="V208" s="244"/>
      <c r="W208" s="244"/>
      <c r="X208" s="242"/>
      <c r="Y208" s="317"/>
      <c r="Z208" s="317"/>
      <c r="AA208" s="242"/>
      <c r="AB208" s="244"/>
      <c r="AC208" s="244"/>
      <c r="AD208" s="244"/>
      <c r="AE208" s="244"/>
      <c r="AF208" s="120"/>
    </row>
    <row r="209" spans="1:52" s="137" customFormat="1" ht="2.85" customHeight="1" x14ac:dyDescent="0.15">
      <c r="A209" s="96" t="s">
        <v>165</v>
      </c>
      <c r="B209" s="96" t="s">
        <v>165</v>
      </c>
      <c r="C209" s="96" t="s">
        <v>165</v>
      </c>
      <c r="D209" s="96"/>
      <c r="E209" s="96"/>
      <c r="F209" s="96"/>
      <c r="G209" s="96"/>
      <c r="H209" s="96"/>
      <c r="I209" s="96" t="s">
        <v>165</v>
      </c>
      <c r="J209" s="96"/>
      <c r="K209" s="96" t="s">
        <v>165</v>
      </c>
      <c r="L209" s="96" t="s">
        <v>165</v>
      </c>
      <c r="M209" s="96" t="s">
        <v>165</v>
      </c>
      <c r="N209" s="96" t="s">
        <v>165</v>
      </c>
      <c r="O209" s="96"/>
      <c r="P209" s="96"/>
      <c r="Q209" s="96"/>
      <c r="R209" s="96"/>
      <c r="S209" s="96"/>
      <c r="T209" s="96"/>
      <c r="U209" s="96"/>
      <c r="V209" s="96"/>
      <c r="W209" s="96"/>
      <c r="X209" s="96"/>
      <c r="Y209" s="96"/>
      <c r="Z209" s="96"/>
      <c r="AA209" s="96"/>
      <c r="AB209" s="96" t="s">
        <v>165</v>
      </c>
      <c r="AC209" s="96" t="s">
        <v>165</v>
      </c>
      <c r="AD209" s="96" t="s">
        <v>165</v>
      </c>
      <c r="AE209" s="96" t="s">
        <v>165</v>
      </c>
      <c r="AF209" s="96" t="s">
        <v>165</v>
      </c>
      <c r="AG209" s="137" t="s">
        <v>165</v>
      </c>
      <c r="AH209" s="137" t="s">
        <v>165</v>
      </c>
      <c r="AI209" s="137" t="s">
        <v>165</v>
      </c>
      <c r="AJ209" s="137" t="s">
        <v>165</v>
      </c>
      <c r="AK209" s="137" t="s">
        <v>165</v>
      </c>
      <c r="AL209" s="137" t="s">
        <v>165</v>
      </c>
      <c r="AM209" s="137" t="s">
        <v>165</v>
      </c>
      <c r="AN209" s="137" t="s">
        <v>165</v>
      </c>
      <c r="AO209" s="137" t="s">
        <v>165</v>
      </c>
      <c r="AP209" s="137" t="s">
        <v>165</v>
      </c>
      <c r="AQ209" s="137" t="s">
        <v>165</v>
      </c>
      <c r="AR209" s="137" t="s">
        <v>165</v>
      </c>
      <c r="AS209" s="137" t="s">
        <v>165</v>
      </c>
      <c r="AT209" s="137" t="s">
        <v>165</v>
      </c>
      <c r="AU209" s="137" t="s">
        <v>165</v>
      </c>
      <c r="AV209" s="137" t="s">
        <v>165</v>
      </c>
      <c r="AW209" s="137" t="s">
        <v>165</v>
      </c>
      <c r="AX209" s="137" t="s">
        <v>165</v>
      </c>
      <c r="AY209" s="137" t="s">
        <v>165</v>
      </c>
      <c r="AZ209" s="137" t="s">
        <v>165</v>
      </c>
    </row>
    <row r="210" spans="1:52" s="153" customFormat="1" ht="12.75" customHeight="1" x14ac:dyDescent="0.15">
      <c r="A210" s="200"/>
      <c r="B210" s="202"/>
      <c r="C210" s="202"/>
      <c r="D210" s="202"/>
      <c r="E210" s="202"/>
      <c r="F210" s="202"/>
      <c r="G210" s="202"/>
      <c r="H210" s="202"/>
      <c r="I210" s="202"/>
      <c r="J210" s="202"/>
      <c r="K210" s="1047" t="str">
        <f>IF('入力シート（確認申請書）'!K321="","",'入力シート（確認申請書）'!K321)</f>
        <v/>
      </c>
      <c r="L210" s="1047"/>
      <c r="M210" s="1047"/>
      <c r="N210" s="1047"/>
      <c r="O210" s="1047"/>
      <c r="P210" s="1047"/>
      <c r="Q210" s="1047"/>
      <c r="R210" s="1047"/>
      <c r="S210" s="1047"/>
      <c r="T210" s="1047"/>
      <c r="U210" s="1047"/>
      <c r="V210" s="1047"/>
      <c r="W210" s="1047"/>
      <c r="X210" s="1047"/>
      <c r="Y210" s="1047"/>
      <c r="Z210" s="1047"/>
      <c r="AA210" s="1047"/>
      <c r="AB210" s="1047"/>
      <c r="AC210" s="1047"/>
      <c r="AD210" s="1047"/>
      <c r="AE210" s="1047"/>
      <c r="AF210" s="1047"/>
    </row>
    <row r="211" spans="1:52" s="137" customFormat="1" ht="2.85" customHeight="1" x14ac:dyDescent="0.15">
      <c r="A211" s="96" t="s">
        <v>165</v>
      </c>
      <c r="B211" s="96" t="s">
        <v>165</v>
      </c>
      <c r="C211" s="96" t="s">
        <v>165</v>
      </c>
      <c r="D211" s="96"/>
      <c r="E211" s="96"/>
      <c r="F211" s="96"/>
      <c r="G211" s="96"/>
      <c r="H211" s="96"/>
      <c r="I211" s="96" t="s">
        <v>165</v>
      </c>
      <c r="J211" s="96"/>
      <c r="K211" s="96" t="s">
        <v>165</v>
      </c>
      <c r="L211" s="96" t="s">
        <v>165</v>
      </c>
      <c r="M211" s="96" t="s">
        <v>165</v>
      </c>
      <c r="N211" s="96" t="s">
        <v>165</v>
      </c>
      <c r="O211" s="96"/>
      <c r="P211" s="96"/>
      <c r="Q211" s="96"/>
      <c r="R211" s="96"/>
      <c r="S211" s="96"/>
      <c r="T211" s="96"/>
      <c r="U211" s="96"/>
      <c r="V211" s="96"/>
      <c r="W211" s="96"/>
      <c r="X211" s="96"/>
      <c r="Y211" s="96"/>
      <c r="Z211" s="96"/>
      <c r="AA211" s="96"/>
      <c r="AB211" s="96" t="s">
        <v>165</v>
      </c>
      <c r="AC211" s="96" t="s">
        <v>165</v>
      </c>
      <c r="AD211" s="96" t="s">
        <v>165</v>
      </c>
      <c r="AE211" s="96" t="s">
        <v>165</v>
      </c>
      <c r="AF211" s="96" t="s">
        <v>165</v>
      </c>
      <c r="AG211" s="137" t="s">
        <v>165</v>
      </c>
      <c r="AH211" s="137" t="s">
        <v>165</v>
      </c>
      <c r="AI211" s="137" t="s">
        <v>165</v>
      </c>
      <c r="AJ211" s="137" t="s">
        <v>165</v>
      </c>
      <c r="AK211" s="137" t="s">
        <v>165</v>
      </c>
      <c r="AL211" s="137" t="s">
        <v>165</v>
      </c>
      <c r="AM211" s="137" t="s">
        <v>165</v>
      </c>
      <c r="AN211" s="137" t="s">
        <v>165</v>
      </c>
      <c r="AO211" s="137" t="s">
        <v>165</v>
      </c>
      <c r="AP211" s="137" t="s">
        <v>165</v>
      </c>
      <c r="AQ211" s="137" t="s">
        <v>165</v>
      </c>
      <c r="AR211" s="137" t="s">
        <v>165</v>
      </c>
      <c r="AS211" s="137" t="s">
        <v>165</v>
      </c>
      <c r="AT211" s="137" t="s">
        <v>165</v>
      </c>
      <c r="AU211" s="137" t="s">
        <v>165</v>
      </c>
      <c r="AV211" s="137" t="s">
        <v>165</v>
      </c>
      <c r="AW211" s="137" t="s">
        <v>165</v>
      </c>
      <c r="AX211" s="137" t="s">
        <v>165</v>
      </c>
      <c r="AY211" s="137" t="s">
        <v>165</v>
      </c>
      <c r="AZ211" s="137" t="s">
        <v>165</v>
      </c>
    </row>
    <row r="212" spans="1:52" s="153" customFormat="1" ht="12.75" customHeight="1" x14ac:dyDescent="0.15">
      <c r="A212" s="200"/>
      <c r="B212" s="202" t="s">
        <v>54</v>
      </c>
      <c r="C212" s="202"/>
      <c r="D212" s="202"/>
      <c r="E212" s="202"/>
      <c r="F212" s="202"/>
      <c r="G212" s="202"/>
      <c r="H212" s="202"/>
      <c r="I212" s="200"/>
      <c r="J212" s="200"/>
      <c r="K212" s="1048" t="str">
        <f>IF('入力シート（確認申請書）'!K323="","",'入力シート（確認申請書）'!K323)</f>
        <v/>
      </c>
      <c r="L212" s="1048"/>
      <c r="M212" s="1048"/>
      <c r="N212" s="1048"/>
      <c r="O212" s="1048"/>
      <c r="P212" s="1048"/>
      <c r="Q212" s="200"/>
      <c r="R212" s="200"/>
      <c r="S212" s="200"/>
      <c r="T212" s="200"/>
      <c r="U212" s="200"/>
      <c r="V212" s="200"/>
      <c r="W212" s="200"/>
      <c r="X212" s="200"/>
      <c r="Y212" s="200"/>
      <c r="Z212" s="200"/>
      <c r="AA212" s="200"/>
      <c r="AB212" s="200"/>
      <c r="AC212" s="200"/>
      <c r="AD212" s="200"/>
      <c r="AE212" s="200"/>
      <c r="AF212" s="200"/>
    </row>
    <row r="213" spans="1:52" s="137" customFormat="1" ht="2.85" customHeight="1" x14ac:dyDescent="0.15">
      <c r="A213" s="96" t="s">
        <v>165</v>
      </c>
      <c r="B213" s="96" t="s">
        <v>165</v>
      </c>
      <c r="C213" s="96" t="s">
        <v>165</v>
      </c>
      <c r="D213" s="96"/>
      <c r="E213" s="96"/>
      <c r="F213" s="96"/>
      <c r="G213" s="96"/>
      <c r="H213" s="96"/>
      <c r="I213" s="96" t="s">
        <v>165</v>
      </c>
      <c r="J213" s="96"/>
      <c r="K213" s="96" t="s">
        <v>165</v>
      </c>
      <c r="L213" s="96" t="s">
        <v>165</v>
      </c>
      <c r="M213" s="96" t="s">
        <v>165</v>
      </c>
      <c r="N213" s="96" t="s">
        <v>165</v>
      </c>
      <c r="O213" s="96"/>
      <c r="P213" s="96"/>
      <c r="Q213" s="96"/>
      <c r="R213" s="96"/>
      <c r="S213" s="96"/>
      <c r="T213" s="96"/>
      <c r="U213" s="96"/>
      <c r="V213" s="96"/>
      <c r="W213" s="96"/>
      <c r="X213" s="96"/>
      <c r="Y213" s="96"/>
      <c r="Z213" s="96"/>
      <c r="AA213" s="96"/>
      <c r="AB213" s="96" t="s">
        <v>165</v>
      </c>
      <c r="AC213" s="96" t="s">
        <v>165</v>
      </c>
      <c r="AD213" s="96" t="s">
        <v>165</v>
      </c>
      <c r="AE213" s="96" t="s">
        <v>165</v>
      </c>
      <c r="AF213" s="96" t="s">
        <v>165</v>
      </c>
      <c r="AG213" s="137" t="s">
        <v>165</v>
      </c>
      <c r="AH213" s="137" t="s">
        <v>165</v>
      </c>
      <c r="AI213" s="137" t="s">
        <v>165</v>
      </c>
      <c r="AJ213" s="137" t="s">
        <v>165</v>
      </c>
      <c r="AK213" s="137" t="s">
        <v>165</v>
      </c>
      <c r="AL213" s="137" t="s">
        <v>165</v>
      </c>
      <c r="AM213" s="137" t="s">
        <v>165</v>
      </c>
      <c r="AN213" s="137" t="s">
        <v>165</v>
      </c>
      <c r="AO213" s="137" t="s">
        <v>165</v>
      </c>
      <c r="AP213" s="137" t="s">
        <v>165</v>
      </c>
      <c r="AQ213" s="137" t="s">
        <v>165</v>
      </c>
      <c r="AR213" s="137" t="s">
        <v>165</v>
      </c>
      <c r="AS213" s="137" t="s">
        <v>165</v>
      </c>
      <c r="AT213" s="137" t="s">
        <v>165</v>
      </c>
      <c r="AU213" s="137" t="s">
        <v>165</v>
      </c>
      <c r="AV213" s="137" t="s">
        <v>165</v>
      </c>
      <c r="AW213" s="137" t="s">
        <v>165</v>
      </c>
      <c r="AX213" s="137" t="s">
        <v>165</v>
      </c>
      <c r="AY213" s="137" t="s">
        <v>165</v>
      </c>
      <c r="AZ213" s="137" t="s">
        <v>165</v>
      </c>
    </row>
    <row r="214" spans="1:52" s="153" customFormat="1" ht="12.75" customHeight="1" x14ac:dyDescent="0.15">
      <c r="A214" s="200"/>
      <c r="B214" s="202" t="s">
        <v>8</v>
      </c>
      <c r="C214" s="202"/>
      <c r="D214" s="202"/>
      <c r="E214" s="202"/>
      <c r="F214" s="202"/>
      <c r="G214" s="202"/>
      <c r="H214" s="202"/>
      <c r="I214" s="202"/>
      <c r="J214" s="202"/>
      <c r="K214" s="1047" t="str">
        <f>IF('入力シート（確認申請書）'!K325="","",'入力シート（確認申請書）'!K325)</f>
        <v/>
      </c>
      <c r="L214" s="1047"/>
      <c r="M214" s="1047"/>
      <c r="N214" s="1047"/>
      <c r="O214" s="1047"/>
      <c r="P214" s="1047"/>
      <c r="Q214" s="1047"/>
      <c r="R214" s="1047"/>
      <c r="S214" s="1047"/>
      <c r="T214" s="1047"/>
      <c r="U214" s="1047"/>
      <c r="V214" s="1047"/>
      <c r="W214" s="1047"/>
      <c r="X214" s="1047"/>
      <c r="Y214" s="1047"/>
      <c r="Z214" s="1047"/>
      <c r="AA214" s="1047"/>
      <c r="AB214" s="1047"/>
      <c r="AC214" s="1047"/>
      <c r="AD214" s="1047"/>
      <c r="AE214" s="1047"/>
      <c r="AF214" s="1047"/>
    </row>
    <row r="215" spans="1:52" s="137" customFormat="1" ht="2.85" customHeight="1" x14ac:dyDescent="0.15">
      <c r="A215" s="96" t="s">
        <v>165</v>
      </c>
      <c r="B215" s="96" t="s">
        <v>165</v>
      </c>
      <c r="C215" s="96" t="s">
        <v>165</v>
      </c>
      <c r="D215" s="96"/>
      <c r="E215" s="96"/>
      <c r="F215" s="96"/>
      <c r="G215" s="96"/>
      <c r="H215" s="96"/>
      <c r="I215" s="96" t="s">
        <v>165</v>
      </c>
      <c r="J215" s="96"/>
      <c r="K215" s="96" t="s">
        <v>165</v>
      </c>
      <c r="L215" s="96" t="s">
        <v>165</v>
      </c>
      <c r="M215" s="96" t="s">
        <v>165</v>
      </c>
      <c r="N215" s="96" t="s">
        <v>165</v>
      </c>
      <c r="O215" s="96"/>
      <c r="P215" s="96"/>
      <c r="Q215" s="96"/>
      <c r="R215" s="96"/>
      <c r="S215" s="96"/>
      <c r="T215" s="96"/>
      <c r="U215" s="96"/>
      <c r="V215" s="96"/>
      <c r="W215" s="96"/>
      <c r="X215" s="96"/>
      <c r="Y215" s="96"/>
      <c r="Z215" s="96"/>
      <c r="AA215" s="96"/>
      <c r="AB215" s="96" t="s">
        <v>165</v>
      </c>
      <c r="AC215" s="96" t="s">
        <v>165</v>
      </c>
      <c r="AD215" s="96" t="s">
        <v>165</v>
      </c>
      <c r="AE215" s="96" t="s">
        <v>165</v>
      </c>
      <c r="AF215" s="96" t="s">
        <v>165</v>
      </c>
      <c r="AG215" s="137" t="s">
        <v>165</v>
      </c>
      <c r="AH215" s="137" t="s">
        <v>165</v>
      </c>
      <c r="AI215" s="137" t="s">
        <v>165</v>
      </c>
      <c r="AJ215" s="137" t="s">
        <v>165</v>
      </c>
      <c r="AK215" s="137" t="s">
        <v>165</v>
      </c>
      <c r="AL215" s="137" t="s">
        <v>165</v>
      </c>
      <c r="AM215" s="137" t="s">
        <v>165</v>
      </c>
      <c r="AN215" s="137" t="s">
        <v>165</v>
      </c>
      <c r="AO215" s="137" t="s">
        <v>165</v>
      </c>
      <c r="AP215" s="137" t="s">
        <v>165</v>
      </c>
      <c r="AQ215" s="137" t="s">
        <v>165</v>
      </c>
      <c r="AR215" s="137" t="s">
        <v>165</v>
      </c>
      <c r="AS215" s="137" t="s">
        <v>165</v>
      </c>
      <c r="AT215" s="137" t="s">
        <v>165</v>
      </c>
      <c r="AU215" s="137" t="s">
        <v>165</v>
      </c>
      <c r="AV215" s="137" t="s">
        <v>165</v>
      </c>
      <c r="AW215" s="137" t="s">
        <v>165</v>
      </c>
      <c r="AX215" s="137" t="s">
        <v>165</v>
      </c>
      <c r="AY215" s="137" t="s">
        <v>165</v>
      </c>
      <c r="AZ215" s="137" t="s">
        <v>165</v>
      </c>
    </row>
    <row r="216" spans="1:52" s="153" customFormat="1" ht="12.75" customHeight="1" x14ac:dyDescent="0.15">
      <c r="A216" s="200"/>
      <c r="B216" s="202" t="s">
        <v>9</v>
      </c>
      <c r="C216" s="202"/>
      <c r="D216" s="202"/>
      <c r="E216" s="202"/>
      <c r="F216" s="202"/>
      <c r="G216" s="202"/>
      <c r="H216" s="202"/>
      <c r="I216" s="202"/>
      <c r="J216" s="202"/>
      <c r="K216" s="1048" t="str">
        <f>IF('入力シート（確認申請書）'!K327="","",'入力シート（確認申請書）'!K327)</f>
        <v/>
      </c>
      <c r="L216" s="1048"/>
      <c r="M216" s="1048"/>
      <c r="N216" s="1048"/>
      <c r="O216" s="1048"/>
      <c r="P216" s="1048"/>
      <c r="Q216" s="1048"/>
      <c r="R216" s="1048"/>
      <c r="S216" s="1048"/>
      <c r="T216" s="1048"/>
      <c r="U216" s="1048"/>
      <c r="V216" s="1048"/>
      <c r="W216" s="1048"/>
      <c r="X216" s="1048"/>
      <c r="Y216" s="1048"/>
      <c r="Z216" s="1048"/>
      <c r="AA216" s="1048"/>
      <c r="AB216" s="1048"/>
      <c r="AC216" s="1048"/>
      <c r="AD216" s="1048"/>
      <c r="AE216" s="1048"/>
      <c r="AF216" s="1048"/>
    </row>
    <row r="217" spans="1:52" s="137" customFormat="1" ht="2.85" customHeight="1" x14ac:dyDescent="0.15">
      <c r="A217" s="96" t="s">
        <v>165</v>
      </c>
      <c r="B217" s="96" t="s">
        <v>165</v>
      </c>
      <c r="C217" s="96" t="s">
        <v>165</v>
      </c>
      <c r="D217" s="96"/>
      <c r="E217" s="96"/>
      <c r="F217" s="96"/>
      <c r="G217" s="96"/>
      <c r="H217" s="96"/>
      <c r="I217" s="96" t="s">
        <v>165</v>
      </c>
      <c r="J217" s="96"/>
      <c r="K217" s="96" t="s">
        <v>165</v>
      </c>
      <c r="L217" s="96" t="s">
        <v>165</v>
      </c>
      <c r="M217" s="96" t="s">
        <v>165</v>
      </c>
      <c r="N217" s="96" t="s">
        <v>165</v>
      </c>
      <c r="O217" s="96"/>
      <c r="P217" s="96"/>
      <c r="Q217" s="96"/>
      <c r="R217" s="96"/>
      <c r="S217" s="96"/>
      <c r="T217" s="96"/>
      <c r="U217" s="96"/>
      <c r="V217" s="96"/>
      <c r="W217" s="96"/>
      <c r="X217" s="96"/>
      <c r="Y217" s="96"/>
      <c r="Z217" s="96"/>
      <c r="AA217" s="96"/>
      <c r="AB217" s="96" t="s">
        <v>165</v>
      </c>
      <c r="AC217" s="96" t="s">
        <v>165</v>
      </c>
      <c r="AD217" s="96" t="s">
        <v>165</v>
      </c>
      <c r="AE217" s="96" t="s">
        <v>165</v>
      </c>
      <c r="AF217" s="96" t="s">
        <v>165</v>
      </c>
      <c r="AG217" s="137" t="s">
        <v>165</v>
      </c>
      <c r="AH217" s="137" t="s">
        <v>165</v>
      </c>
      <c r="AI217" s="137" t="s">
        <v>165</v>
      </c>
      <c r="AJ217" s="137" t="s">
        <v>165</v>
      </c>
      <c r="AK217" s="137" t="s">
        <v>165</v>
      </c>
      <c r="AL217" s="137" t="s">
        <v>165</v>
      </c>
      <c r="AM217" s="137" t="s">
        <v>165</v>
      </c>
      <c r="AN217" s="137" t="s">
        <v>165</v>
      </c>
      <c r="AO217" s="137" t="s">
        <v>165</v>
      </c>
      <c r="AP217" s="137" t="s">
        <v>165</v>
      </c>
      <c r="AQ217" s="137" t="s">
        <v>165</v>
      </c>
      <c r="AR217" s="137" t="s">
        <v>165</v>
      </c>
      <c r="AS217" s="137" t="s">
        <v>165</v>
      </c>
      <c r="AT217" s="137" t="s">
        <v>165</v>
      </c>
      <c r="AU217" s="137" t="s">
        <v>165</v>
      </c>
      <c r="AV217" s="137" t="s">
        <v>165</v>
      </c>
      <c r="AW217" s="137" t="s">
        <v>165</v>
      </c>
      <c r="AX217" s="137" t="s">
        <v>165</v>
      </c>
      <c r="AY217" s="137" t="s">
        <v>165</v>
      </c>
      <c r="AZ217" s="137" t="s">
        <v>165</v>
      </c>
    </row>
    <row r="218" spans="1:52" s="153" customFormat="1" ht="12.75" customHeight="1" x14ac:dyDescent="0.15">
      <c r="A218" s="200"/>
      <c r="B218" s="200" t="s">
        <v>580</v>
      </c>
      <c r="C218" s="200"/>
      <c r="D218" s="200"/>
      <c r="E218" s="200"/>
      <c r="F218" s="200"/>
      <c r="G218" s="200"/>
      <c r="H218" s="200"/>
      <c r="I218" s="200"/>
      <c r="J218" s="200"/>
      <c r="K218" s="1048" t="str">
        <f>IF('入力シート（確認申請書）'!K329="","",'入力シート（確認申請書）'!K329)</f>
        <v/>
      </c>
      <c r="L218" s="1048"/>
      <c r="M218" s="1048"/>
      <c r="N218" s="1048"/>
      <c r="O218" s="1048"/>
      <c r="P218" s="1048"/>
      <c r="Q218" s="1048"/>
      <c r="R218" s="1048"/>
      <c r="S218" s="1048"/>
      <c r="T218" s="1048"/>
      <c r="U218" s="1048"/>
      <c r="V218" s="1048"/>
      <c r="W218" s="1048"/>
      <c r="X218" s="1048"/>
      <c r="Y218" s="1048"/>
      <c r="Z218" s="1048"/>
      <c r="AA218" s="1048"/>
      <c r="AB218" s="1048"/>
      <c r="AC218" s="1048"/>
      <c r="AD218" s="1048"/>
      <c r="AE218" s="1048"/>
      <c r="AF218" s="1048"/>
    </row>
    <row r="219" spans="1:52" s="137" customFormat="1" ht="2.85" customHeight="1" x14ac:dyDescent="0.15">
      <c r="A219" s="96" t="s">
        <v>165</v>
      </c>
      <c r="B219" s="96" t="s">
        <v>165</v>
      </c>
      <c r="C219" s="96" t="s">
        <v>165</v>
      </c>
      <c r="D219" s="96"/>
      <c r="E219" s="96"/>
      <c r="F219" s="96"/>
      <c r="G219" s="96"/>
      <c r="H219" s="96"/>
      <c r="I219" s="96" t="s">
        <v>165</v>
      </c>
      <c r="J219" s="96"/>
      <c r="K219" s="96" t="s">
        <v>165</v>
      </c>
      <c r="L219" s="96" t="s">
        <v>165</v>
      </c>
      <c r="M219" s="96" t="s">
        <v>165</v>
      </c>
      <c r="N219" s="96" t="s">
        <v>165</v>
      </c>
      <c r="O219" s="96"/>
      <c r="P219" s="96"/>
      <c r="Q219" s="96"/>
      <c r="R219" s="96"/>
      <c r="S219" s="96"/>
      <c r="T219" s="96"/>
      <c r="U219" s="96"/>
      <c r="V219" s="96"/>
      <c r="W219" s="96"/>
      <c r="X219" s="96"/>
      <c r="Y219" s="96"/>
      <c r="Z219" s="96"/>
      <c r="AA219" s="96"/>
      <c r="AB219" s="96" t="s">
        <v>165</v>
      </c>
      <c r="AC219" s="96" t="s">
        <v>165</v>
      </c>
      <c r="AD219" s="96" t="s">
        <v>165</v>
      </c>
      <c r="AE219" s="96" t="s">
        <v>165</v>
      </c>
      <c r="AF219" s="96" t="s">
        <v>165</v>
      </c>
      <c r="AG219" s="137" t="s">
        <v>165</v>
      </c>
      <c r="AH219" s="137" t="s">
        <v>165</v>
      </c>
      <c r="AI219" s="137" t="s">
        <v>165</v>
      </c>
      <c r="AJ219" s="137" t="s">
        <v>165</v>
      </c>
      <c r="AK219" s="137" t="s">
        <v>165</v>
      </c>
      <c r="AL219" s="137" t="s">
        <v>165</v>
      </c>
      <c r="AM219" s="137" t="s">
        <v>165</v>
      </c>
      <c r="AN219" s="137" t="s">
        <v>165</v>
      </c>
      <c r="AO219" s="137" t="s">
        <v>165</v>
      </c>
      <c r="AP219" s="137" t="s">
        <v>165</v>
      </c>
      <c r="AQ219" s="137" t="s">
        <v>165</v>
      </c>
      <c r="AR219" s="137" t="s">
        <v>165</v>
      </c>
      <c r="AS219" s="137" t="s">
        <v>165</v>
      </c>
      <c r="AT219" s="137" t="s">
        <v>165</v>
      </c>
      <c r="AU219" s="137" t="s">
        <v>165</v>
      </c>
      <c r="AV219" s="137" t="s">
        <v>165</v>
      </c>
      <c r="AW219" s="137" t="s">
        <v>165</v>
      </c>
      <c r="AX219" s="137" t="s">
        <v>165</v>
      </c>
      <c r="AY219" s="137" t="s">
        <v>165</v>
      </c>
      <c r="AZ219" s="137" t="s">
        <v>165</v>
      </c>
    </row>
    <row r="220" spans="1:52" s="153" customFormat="1" ht="12.75" customHeight="1" x14ac:dyDescent="0.15">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row>
    <row r="221" spans="1:52" s="137" customFormat="1" ht="2.85" customHeight="1" x14ac:dyDescent="0.15">
      <c r="A221" s="96" t="s">
        <v>165</v>
      </c>
      <c r="B221" s="96" t="s">
        <v>165</v>
      </c>
      <c r="C221" s="96" t="s">
        <v>165</v>
      </c>
      <c r="D221" s="96"/>
      <c r="E221" s="96"/>
      <c r="F221" s="96"/>
      <c r="G221" s="96"/>
      <c r="H221" s="96"/>
      <c r="I221" s="96" t="s">
        <v>165</v>
      </c>
      <c r="J221" s="96"/>
      <c r="K221" s="96" t="s">
        <v>165</v>
      </c>
      <c r="L221" s="96" t="s">
        <v>165</v>
      </c>
      <c r="M221" s="96" t="s">
        <v>165</v>
      </c>
      <c r="N221" s="96" t="s">
        <v>165</v>
      </c>
      <c r="O221" s="96"/>
      <c r="P221" s="96"/>
      <c r="Q221" s="96"/>
      <c r="R221" s="96"/>
      <c r="S221" s="96"/>
      <c r="T221" s="96"/>
      <c r="U221" s="96"/>
      <c r="V221" s="96"/>
      <c r="W221" s="96"/>
      <c r="X221" s="96"/>
      <c r="Y221" s="96"/>
      <c r="Z221" s="96"/>
      <c r="AA221" s="96"/>
      <c r="AB221" s="96" t="s">
        <v>165</v>
      </c>
      <c r="AC221" s="96" t="s">
        <v>165</v>
      </c>
      <c r="AD221" s="96" t="s">
        <v>165</v>
      </c>
      <c r="AE221" s="96" t="s">
        <v>165</v>
      </c>
      <c r="AF221" s="96" t="s">
        <v>165</v>
      </c>
      <c r="AG221" s="137" t="s">
        <v>165</v>
      </c>
      <c r="AH221" s="137" t="s">
        <v>165</v>
      </c>
      <c r="AI221" s="137" t="s">
        <v>165</v>
      </c>
      <c r="AJ221" s="137" t="s">
        <v>165</v>
      </c>
      <c r="AK221" s="137" t="s">
        <v>165</v>
      </c>
      <c r="AL221" s="137" t="s">
        <v>165</v>
      </c>
      <c r="AM221" s="137" t="s">
        <v>165</v>
      </c>
      <c r="AN221" s="137" t="s">
        <v>165</v>
      </c>
      <c r="AO221" s="137" t="s">
        <v>165</v>
      </c>
      <c r="AP221" s="137" t="s">
        <v>165</v>
      </c>
      <c r="AQ221" s="137" t="s">
        <v>165</v>
      </c>
      <c r="AR221" s="137" t="s">
        <v>165</v>
      </c>
      <c r="AS221" s="137" t="s">
        <v>165</v>
      </c>
      <c r="AT221" s="137" t="s">
        <v>165</v>
      </c>
      <c r="AU221" s="137" t="s">
        <v>165</v>
      </c>
      <c r="AV221" s="137" t="s">
        <v>165</v>
      </c>
      <c r="AW221" s="137" t="s">
        <v>165</v>
      </c>
      <c r="AX221" s="137" t="s">
        <v>165</v>
      </c>
      <c r="AY221" s="137" t="s">
        <v>165</v>
      </c>
      <c r="AZ221" s="137" t="s">
        <v>165</v>
      </c>
    </row>
    <row r="222" spans="1:52" s="153" customFormat="1" ht="12.75" customHeight="1" x14ac:dyDescent="0.15">
      <c r="A222" s="200"/>
      <c r="B222" s="202" t="s">
        <v>52</v>
      </c>
      <c r="C222" s="202"/>
      <c r="D222" s="202"/>
      <c r="E222" s="202"/>
      <c r="F222" s="202"/>
      <c r="G222" s="202"/>
      <c r="H222" s="202"/>
      <c r="I222" s="202"/>
      <c r="J222" s="202"/>
      <c r="K222" s="281" t="str">
        <f>"（"&amp;'入力シート（確認申請書）'!L$333&amp;"）建築士    （"&amp;'入力シート（確認申請書）'!T$333&amp;"）登録    第"&amp;'入力シート（確認申請書）'!AB333&amp;"号"</f>
        <v>（）建築士    （）登録    第号</v>
      </c>
      <c r="L222" s="244"/>
      <c r="M222" s="244"/>
      <c r="N222" s="244"/>
      <c r="O222" s="120"/>
      <c r="P222" s="242"/>
      <c r="Q222" s="242"/>
      <c r="R222" s="242"/>
      <c r="S222" s="242"/>
      <c r="T222" s="244"/>
      <c r="U222" s="244"/>
      <c r="V222" s="244"/>
      <c r="W222" s="244"/>
      <c r="X222" s="242"/>
      <c r="Y222" s="120"/>
      <c r="Z222" s="242"/>
      <c r="AA222" s="242"/>
      <c r="AB222" s="244"/>
      <c r="AC222" s="244"/>
      <c r="AD222" s="244"/>
      <c r="AE222" s="244"/>
      <c r="AF222" s="120"/>
    </row>
    <row r="223" spans="1:52" s="137" customFormat="1" ht="2.85" customHeight="1" x14ac:dyDescent="0.15">
      <c r="A223" s="96" t="s">
        <v>165</v>
      </c>
      <c r="B223" s="96" t="s">
        <v>165</v>
      </c>
      <c r="C223" s="96" t="s">
        <v>165</v>
      </c>
      <c r="D223" s="96"/>
      <c r="E223" s="96"/>
      <c r="F223" s="96"/>
      <c r="G223" s="96"/>
      <c r="H223" s="96"/>
      <c r="I223" s="96" t="s">
        <v>165</v>
      </c>
      <c r="J223" s="96"/>
      <c r="K223" s="96" t="s">
        <v>165</v>
      </c>
      <c r="L223" s="96" t="s">
        <v>165</v>
      </c>
      <c r="M223" s="96" t="s">
        <v>165</v>
      </c>
      <c r="N223" s="96" t="s">
        <v>165</v>
      </c>
      <c r="O223" s="96"/>
      <c r="P223" s="96"/>
      <c r="Q223" s="96"/>
      <c r="R223" s="96"/>
      <c r="S223" s="96"/>
      <c r="T223" s="96"/>
      <c r="U223" s="96"/>
      <c r="V223" s="96"/>
      <c r="W223" s="96"/>
      <c r="X223" s="96"/>
      <c r="Y223" s="96"/>
      <c r="Z223" s="96"/>
      <c r="AA223" s="96"/>
      <c r="AB223" s="96" t="s">
        <v>165</v>
      </c>
      <c r="AC223" s="96" t="s">
        <v>165</v>
      </c>
      <c r="AD223" s="96" t="s">
        <v>165</v>
      </c>
      <c r="AE223" s="96" t="s">
        <v>165</v>
      </c>
      <c r="AF223" s="96" t="s">
        <v>165</v>
      </c>
      <c r="AG223" s="137" t="s">
        <v>165</v>
      </c>
      <c r="AH223" s="137" t="s">
        <v>165</v>
      </c>
      <c r="AI223" s="137" t="s">
        <v>165</v>
      </c>
      <c r="AJ223" s="137" t="s">
        <v>165</v>
      </c>
      <c r="AK223" s="137" t="s">
        <v>165</v>
      </c>
      <c r="AL223" s="137" t="s">
        <v>165</v>
      </c>
      <c r="AM223" s="137" t="s">
        <v>165</v>
      </c>
      <c r="AN223" s="137" t="s">
        <v>165</v>
      </c>
      <c r="AO223" s="137" t="s">
        <v>165</v>
      </c>
      <c r="AP223" s="137" t="s">
        <v>165</v>
      </c>
      <c r="AQ223" s="137" t="s">
        <v>165</v>
      </c>
      <c r="AR223" s="137" t="s">
        <v>165</v>
      </c>
      <c r="AS223" s="137" t="s">
        <v>165</v>
      </c>
      <c r="AT223" s="137" t="s">
        <v>165</v>
      </c>
      <c r="AU223" s="137" t="s">
        <v>165</v>
      </c>
      <c r="AV223" s="137" t="s">
        <v>165</v>
      </c>
      <c r="AW223" s="137" t="s">
        <v>165</v>
      </c>
      <c r="AX223" s="137" t="s">
        <v>165</v>
      </c>
      <c r="AY223" s="137" t="s">
        <v>165</v>
      </c>
      <c r="AZ223" s="137" t="s">
        <v>165</v>
      </c>
    </row>
    <row r="224" spans="1:52" s="153" customFormat="1" ht="12.75" customHeight="1" x14ac:dyDescent="0.15">
      <c r="A224" s="200"/>
      <c r="B224" s="202" t="s">
        <v>7</v>
      </c>
      <c r="C224" s="202"/>
      <c r="D224" s="202"/>
      <c r="E224" s="202"/>
      <c r="F224" s="202"/>
      <c r="G224" s="202"/>
      <c r="H224" s="202"/>
      <c r="I224" s="202"/>
      <c r="J224" s="202"/>
      <c r="K224" s="1047" t="str">
        <f>IF('入力シート（確認申請書）'!K335="","",'入力シート（確認申請書）'!K335)</f>
        <v/>
      </c>
      <c r="L224" s="1047"/>
      <c r="M224" s="1047"/>
      <c r="N224" s="1047"/>
      <c r="O224" s="1047"/>
      <c r="P224" s="1047"/>
      <c r="Q224" s="1047"/>
      <c r="R224" s="1047"/>
      <c r="S224" s="1047"/>
      <c r="T224" s="1047"/>
      <c r="U224" s="1047"/>
      <c r="V224" s="1047"/>
      <c r="W224" s="1047"/>
      <c r="X224" s="1047"/>
      <c r="Y224" s="1047"/>
      <c r="Z224" s="1047"/>
      <c r="AA224" s="1047"/>
      <c r="AB224" s="1047"/>
      <c r="AC224" s="1047"/>
      <c r="AD224" s="1047"/>
      <c r="AE224" s="1047"/>
      <c r="AF224" s="1047"/>
    </row>
    <row r="225" spans="1:52" s="137" customFormat="1" ht="2.85" customHeight="1" x14ac:dyDescent="0.15">
      <c r="A225" s="96" t="s">
        <v>165</v>
      </c>
      <c r="B225" s="96" t="s">
        <v>165</v>
      </c>
      <c r="C225" s="96" t="s">
        <v>165</v>
      </c>
      <c r="D225" s="96"/>
      <c r="E225" s="96"/>
      <c r="F225" s="96"/>
      <c r="G225" s="96"/>
      <c r="H225" s="96"/>
      <c r="I225" s="96" t="s">
        <v>165</v>
      </c>
      <c r="J225" s="96"/>
      <c r="K225" s="96" t="s">
        <v>165</v>
      </c>
      <c r="L225" s="96" t="s">
        <v>165</v>
      </c>
      <c r="M225" s="96" t="s">
        <v>165</v>
      </c>
      <c r="N225" s="96" t="s">
        <v>165</v>
      </c>
      <c r="O225" s="96"/>
      <c r="P225" s="96"/>
      <c r="Q225" s="96"/>
      <c r="R225" s="96"/>
      <c r="S225" s="96"/>
      <c r="T225" s="96"/>
      <c r="U225" s="96"/>
      <c r="V225" s="96"/>
      <c r="W225" s="96"/>
      <c r="X225" s="96"/>
      <c r="Y225" s="96"/>
      <c r="Z225" s="96"/>
      <c r="AA225" s="96"/>
      <c r="AB225" s="96" t="s">
        <v>165</v>
      </c>
      <c r="AC225" s="96" t="s">
        <v>165</v>
      </c>
      <c r="AD225" s="96" t="s">
        <v>165</v>
      </c>
      <c r="AE225" s="96" t="s">
        <v>165</v>
      </c>
      <c r="AF225" s="96" t="s">
        <v>165</v>
      </c>
      <c r="AG225" s="137" t="s">
        <v>165</v>
      </c>
      <c r="AH225" s="137" t="s">
        <v>165</v>
      </c>
      <c r="AI225" s="137" t="s">
        <v>165</v>
      </c>
      <c r="AJ225" s="137" t="s">
        <v>165</v>
      </c>
      <c r="AK225" s="137" t="s">
        <v>165</v>
      </c>
      <c r="AL225" s="137" t="s">
        <v>165</v>
      </c>
      <c r="AM225" s="137" t="s">
        <v>165</v>
      </c>
      <c r="AN225" s="137" t="s">
        <v>165</v>
      </c>
      <c r="AO225" s="137" t="s">
        <v>165</v>
      </c>
      <c r="AP225" s="137" t="s">
        <v>165</v>
      </c>
      <c r="AQ225" s="137" t="s">
        <v>165</v>
      </c>
      <c r="AR225" s="137" t="s">
        <v>165</v>
      </c>
      <c r="AS225" s="137" t="s">
        <v>165</v>
      </c>
      <c r="AT225" s="137" t="s">
        <v>165</v>
      </c>
      <c r="AU225" s="137" t="s">
        <v>165</v>
      </c>
      <c r="AV225" s="137" t="s">
        <v>165</v>
      </c>
      <c r="AW225" s="137" t="s">
        <v>165</v>
      </c>
      <c r="AX225" s="137" t="s">
        <v>165</v>
      </c>
      <c r="AY225" s="137" t="s">
        <v>165</v>
      </c>
      <c r="AZ225" s="137" t="s">
        <v>165</v>
      </c>
    </row>
    <row r="226" spans="1:52" s="112" customFormat="1" ht="12.75" customHeight="1" x14ac:dyDescent="0.15">
      <c r="A226" s="200"/>
      <c r="B226" s="200" t="s">
        <v>53</v>
      </c>
      <c r="C226" s="200"/>
      <c r="D226" s="200"/>
      <c r="E226" s="200"/>
      <c r="F226" s="200"/>
      <c r="G226" s="200"/>
      <c r="H226" s="200"/>
      <c r="I226" s="200"/>
      <c r="J226" s="200"/>
      <c r="K226" s="281" t="str">
        <f>"（"&amp;'入力シート（確認申請書）'!L337&amp;"）建築士事務所  （"&amp;'入力シート（確認申請書）'!S337&amp;"）知事登録  （"&amp;'入力シート（確認申請書）'!Y337&amp;"）  第"&amp;'入力シート（確認申請書）'!AB337&amp;"号"</f>
        <v>（）建築士事務所  （）知事登録  （）  第号</v>
      </c>
      <c r="L226" s="244"/>
      <c r="M226" s="244"/>
      <c r="N226" s="244"/>
      <c r="O226" s="120"/>
      <c r="P226" s="242"/>
      <c r="Q226" s="242"/>
      <c r="R226" s="242"/>
      <c r="S226" s="244"/>
      <c r="T226" s="244"/>
      <c r="U226" s="244"/>
      <c r="V226" s="244"/>
      <c r="W226" s="244"/>
      <c r="X226" s="242"/>
      <c r="Y226" s="317"/>
      <c r="Z226" s="317"/>
      <c r="AA226" s="242"/>
      <c r="AB226" s="244"/>
      <c r="AC226" s="244"/>
      <c r="AD226" s="244"/>
      <c r="AE226" s="244"/>
      <c r="AF226" s="120"/>
    </row>
    <row r="227" spans="1:52" s="137" customFormat="1" ht="2.85" customHeight="1" x14ac:dyDescent="0.15">
      <c r="A227" s="96" t="s">
        <v>165</v>
      </c>
      <c r="B227" s="96" t="s">
        <v>165</v>
      </c>
      <c r="C227" s="96" t="s">
        <v>165</v>
      </c>
      <c r="D227" s="96"/>
      <c r="E227" s="96"/>
      <c r="F227" s="96"/>
      <c r="G227" s="96"/>
      <c r="H227" s="96"/>
      <c r="I227" s="96" t="s">
        <v>165</v>
      </c>
      <c r="J227" s="96"/>
      <c r="K227" s="96"/>
      <c r="L227" s="96" t="s">
        <v>165</v>
      </c>
      <c r="M227" s="96" t="s">
        <v>165</v>
      </c>
      <c r="N227" s="96" t="s">
        <v>165</v>
      </c>
      <c r="O227" s="96"/>
      <c r="P227" s="96"/>
      <c r="Q227" s="96"/>
      <c r="R227" s="96"/>
      <c r="S227" s="96"/>
      <c r="T227" s="96"/>
      <c r="U227" s="96"/>
      <c r="V227" s="96"/>
      <c r="W227" s="96"/>
      <c r="X227" s="96"/>
      <c r="Y227" s="96"/>
      <c r="Z227" s="96"/>
      <c r="AA227" s="96"/>
      <c r="AB227" s="96" t="s">
        <v>165</v>
      </c>
      <c r="AC227" s="96" t="s">
        <v>165</v>
      </c>
      <c r="AD227" s="96" t="s">
        <v>165</v>
      </c>
      <c r="AE227" s="96" t="s">
        <v>165</v>
      </c>
      <c r="AF227" s="96" t="s">
        <v>165</v>
      </c>
      <c r="AG227" s="137" t="s">
        <v>165</v>
      </c>
      <c r="AH227" s="137" t="s">
        <v>165</v>
      </c>
      <c r="AI227" s="137" t="s">
        <v>165</v>
      </c>
      <c r="AJ227" s="137" t="s">
        <v>165</v>
      </c>
      <c r="AK227" s="137" t="s">
        <v>165</v>
      </c>
      <c r="AL227" s="137" t="s">
        <v>165</v>
      </c>
      <c r="AM227" s="137" t="s">
        <v>165</v>
      </c>
      <c r="AN227" s="137" t="s">
        <v>165</v>
      </c>
      <c r="AO227" s="137" t="s">
        <v>165</v>
      </c>
      <c r="AP227" s="137" t="s">
        <v>165</v>
      </c>
      <c r="AQ227" s="137" t="s">
        <v>165</v>
      </c>
      <c r="AR227" s="137" t="s">
        <v>165</v>
      </c>
      <c r="AS227" s="137" t="s">
        <v>165</v>
      </c>
      <c r="AT227" s="137" t="s">
        <v>165</v>
      </c>
      <c r="AU227" s="137" t="s">
        <v>165</v>
      </c>
      <c r="AV227" s="137" t="s">
        <v>165</v>
      </c>
      <c r="AW227" s="137" t="s">
        <v>165</v>
      </c>
      <c r="AX227" s="137" t="s">
        <v>165</v>
      </c>
      <c r="AY227" s="137" t="s">
        <v>165</v>
      </c>
      <c r="AZ227" s="137" t="s">
        <v>165</v>
      </c>
    </row>
    <row r="228" spans="1:52" s="153" customFormat="1" ht="12.75" customHeight="1" x14ac:dyDescent="0.15">
      <c r="A228" s="200"/>
      <c r="B228" s="202"/>
      <c r="C228" s="202"/>
      <c r="D228" s="202"/>
      <c r="E228" s="202"/>
      <c r="F228" s="202"/>
      <c r="G228" s="202"/>
      <c r="H228" s="202"/>
      <c r="I228" s="202"/>
      <c r="J228" s="202"/>
      <c r="K228" s="1047" t="str">
        <f>IF('入力シート（確認申請書）'!K339="","",'入力シート（確認申請書）'!K339)</f>
        <v/>
      </c>
      <c r="L228" s="1047"/>
      <c r="M228" s="1047"/>
      <c r="N228" s="1047"/>
      <c r="O228" s="1047"/>
      <c r="P228" s="1047"/>
      <c r="Q228" s="1047"/>
      <c r="R228" s="1047"/>
      <c r="S228" s="1047"/>
      <c r="T228" s="1047"/>
      <c r="U228" s="1047"/>
      <c r="V228" s="1047"/>
      <c r="W228" s="1047"/>
      <c r="X228" s="1047"/>
      <c r="Y228" s="1047"/>
      <c r="Z228" s="1047"/>
      <c r="AA228" s="1047"/>
      <c r="AB228" s="1047"/>
      <c r="AC228" s="1047"/>
      <c r="AD228" s="1047"/>
      <c r="AE228" s="1047"/>
      <c r="AF228" s="1047"/>
    </row>
    <row r="229" spans="1:52" s="137" customFormat="1" ht="2.85" customHeight="1" x14ac:dyDescent="0.15">
      <c r="A229" s="96" t="s">
        <v>165</v>
      </c>
      <c r="B229" s="96" t="s">
        <v>165</v>
      </c>
      <c r="C229" s="96" t="s">
        <v>165</v>
      </c>
      <c r="D229" s="96"/>
      <c r="E229" s="96"/>
      <c r="F229" s="96"/>
      <c r="G229" s="96"/>
      <c r="H229" s="96"/>
      <c r="I229" s="96" t="s">
        <v>165</v>
      </c>
      <c r="J229" s="96"/>
      <c r="K229" s="96" t="s">
        <v>165</v>
      </c>
      <c r="L229" s="96" t="s">
        <v>165</v>
      </c>
      <c r="M229" s="96" t="s">
        <v>165</v>
      </c>
      <c r="N229" s="96" t="s">
        <v>165</v>
      </c>
      <c r="O229" s="96"/>
      <c r="P229" s="96"/>
      <c r="Q229" s="96"/>
      <c r="R229" s="96"/>
      <c r="S229" s="96"/>
      <c r="T229" s="96"/>
      <c r="U229" s="96"/>
      <c r="V229" s="96"/>
      <c r="W229" s="96"/>
      <c r="X229" s="96"/>
      <c r="Y229" s="96"/>
      <c r="Z229" s="96"/>
      <c r="AA229" s="96"/>
      <c r="AB229" s="96" t="s">
        <v>165</v>
      </c>
      <c r="AC229" s="96" t="s">
        <v>165</v>
      </c>
      <c r="AD229" s="96" t="s">
        <v>165</v>
      </c>
      <c r="AE229" s="96" t="s">
        <v>165</v>
      </c>
      <c r="AF229" s="96" t="s">
        <v>165</v>
      </c>
      <c r="AG229" s="137" t="s">
        <v>165</v>
      </c>
      <c r="AH229" s="137" t="s">
        <v>165</v>
      </c>
      <c r="AI229" s="137" t="s">
        <v>165</v>
      </c>
      <c r="AJ229" s="137" t="s">
        <v>165</v>
      </c>
      <c r="AK229" s="137" t="s">
        <v>165</v>
      </c>
      <c r="AL229" s="137" t="s">
        <v>165</v>
      </c>
      <c r="AM229" s="137" t="s">
        <v>165</v>
      </c>
      <c r="AN229" s="137" t="s">
        <v>165</v>
      </c>
      <c r="AO229" s="137" t="s">
        <v>165</v>
      </c>
      <c r="AP229" s="137" t="s">
        <v>165</v>
      </c>
      <c r="AQ229" s="137" t="s">
        <v>165</v>
      </c>
      <c r="AR229" s="137" t="s">
        <v>165</v>
      </c>
      <c r="AS229" s="137" t="s">
        <v>165</v>
      </c>
      <c r="AT229" s="137" t="s">
        <v>165</v>
      </c>
      <c r="AU229" s="137" t="s">
        <v>165</v>
      </c>
      <c r="AV229" s="137" t="s">
        <v>165</v>
      </c>
      <c r="AW229" s="137" t="s">
        <v>165</v>
      </c>
      <c r="AX229" s="137" t="s">
        <v>165</v>
      </c>
      <c r="AY229" s="137" t="s">
        <v>165</v>
      </c>
      <c r="AZ229" s="137" t="s">
        <v>165</v>
      </c>
    </row>
    <row r="230" spans="1:52" s="153" customFormat="1" ht="12.75" customHeight="1" x14ac:dyDescent="0.15">
      <c r="A230" s="200"/>
      <c r="B230" s="202" t="s">
        <v>54</v>
      </c>
      <c r="C230" s="202"/>
      <c r="D230" s="202"/>
      <c r="E230" s="202"/>
      <c r="F230" s="202"/>
      <c r="G230" s="202"/>
      <c r="H230" s="202"/>
      <c r="I230" s="200"/>
      <c r="J230" s="200"/>
      <c r="K230" s="1048" t="str">
        <f>IF('入力シート（確認申請書）'!K341="","",'入力シート（確認申請書）'!K341)</f>
        <v/>
      </c>
      <c r="L230" s="1048"/>
      <c r="M230" s="1048"/>
      <c r="N230" s="1048"/>
      <c r="O230" s="1048"/>
      <c r="P230" s="1048"/>
      <c r="Q230" s="200"/>
      <c r="R230" s="200"/>
      <c r="S230" s="200"/>
      <c r="T230" s="200"/>
      <c r="U230" s="200"/>
      <c r="V230" s="200"/>
      <c r="W230" s="200"/>
      <c r="X230" s="200"/>
      <c r="Y230" s="200"/>
      <c r="Z230" s="200"/>
      <c r="AA230" s="200"/>
      <c r="AB230" s="200"/>
      <c r="AC230" s="200"/>
      <c r="AD230" s="200"/>
      <c r="AE230" s="200"/>
      <c r="AF230" s="200"/>
    </row>
    <row r="231" spans="1:52" s="137" customFormat="1" ht="2.85" customHeight="1" x14ac:dyDescent="0.15">
      <c r="A231" s="96" t="s">
        <v>165</v>
      </c>
      <c r="B231" s="96" t="s">
        <v>165</v>
      </c>
      <c r="C231" s="96" t="s">
        <v>165</v>
      </c>
      <c r="D231" s="96"/>
      <c r="E231" s="96"/>
      <c r="F231" s="96"/>
      <c r="G231" s="96"/>
      <c r="H231" s="96"/>
      <c r="I231" s="96" t="s">
        <v>165</v>
      </c>
      <c r="J231" s="96"/>
      <c r="K231" s="96" t="s">
        <v>165</v>
      </c>
      <c r="L231" s="96" t="s">
        <v>165</v>
      </c>
      <c r="M231" s="96" t="s">
        <v>165</v>
      </c>
      <c r="N231" s="96" t="s">
        <v>165</v>
      </c>
      <c r="O231" s="96"/>
      <c r="P231" s="96"/>
      <c r="Q231" s="96"/>
      <c r="R231" s="96"/>
      <c r="S231" s="96"/>
      <c r="T231" s="96"/>
      <c r="U231" s="96"/>
      <c r="V231" s="96"/>
      <c r="W231" s="96"/>
      <c r="X231" s="96"/>
      <c r="Y231" s="96"/>
      <c r="Z231" s="96"/>
      <c r="AA231" s="96"/>
      <c r="AB231" s="96" t="s">
        <v>165</v>
      </c>
      <c r="AC231" s="96" t="s">
        <v>165</v>
      </c>
      <c r="AD231" s="96" t="s">
        <v>165</v>
      </c>
      <c r="AE231" s="96" t="s">
        <v>165</v>
      </c>
      <c r="AF231" s="96" t="s">
        <v>165</v>
      </c>
      <c r="AG231" s="137" t="s">
        <v>165</v>
      </c>
      <c r="AH231" s="137" t="s">
        <v>165</v>
      </c>
      <c r="AI231" s="137" t="s">
        <v>165</v>
      </c>
      <c r="AJ231" s="137" t="s">
        <v>165</v>
      </c>
      <c r="AK231" s="137" t="s">
        <v>165</v>
      </c>
      <c r="AL231" s="137" t="s">
        <v>165</v>
      </c>
      <c r="AM231" s="137" t="s">
        <v>165</v>
      </c>
      <c r="AN231" s="137" t="s">
        <v>165</v>
      </c>
      <c r="AO231" s="137" t="s">
        <v>165</v>
      </c>
      <c r="AP231" s="137" t="s">
        <v>165</v>
      </c>
      <c r="AQ231" s="137" t="s">
        <v>165</v>
      </c>
      <c r="AR231" s="137" t="s">
        <v>165</v>
      </c>
      <c r="AS231" s="137" t="s">
        <v>165</v>
      </c>
      <c r="AT231" s="137" t="s">
        <v>165</v>
      </c>
      <c r="AU231" s="137" t="s">
        <v>165</v>
      </c>
      <c r="AV231" s="137" t="s">
        <v>165</v>
      </c>
      <c r="AW231" s="137" t="s">
        <v>165</v>
      </c>
      <c r="AX231" s="137" t="s">
        <v>165</v>
      </c>
      <c r="AY231" s="137" t="s">
        <v>165</v>
      </c>
      <c r="AZ231" s="137" t="s">
        <v>165</v>
      </c>
    </row>
    <row r="232" spans="1:52" s="153" customFormat="1" ht="12.75" customHeight="1" x14ac:dyDescent="0.15">
      <c r="A232" s="200"/>
      <c r="B232" s="202" t="s">
        <v>8</v>
      </c>
      <c r="C232" s="202"/>
      <c r="D232" s="202"/>
      <c r="E232" s="202"/>
      <c r="F232" s="202"/>
      <c r="G232" s="202"/>
      <c r="H232" s="202"/>
      <c r="I232" s="202"/>
      <c r="J232" s="202"/>
      <c r="K232" s="1047" t="str">
        <f>IF('入力シート（確認申請書）'!K343="","",'入力シート（確認申請書）'!K343)</f>
        <v/>
      </c>
      <c r="L232" s="1047"/>
      <c r="M232" s="1047"/>
      <c r="N232" s="1047"/>
      <c r="O232" s="1047"/>
      <c r="P232" s="1047"/>
      <c r="Q232" s="1047"/>
      <c r="R232" s="1047"/>
      <c r="S232" s="1047"/>
      <c r="T232" s="1047"/>
      <c r="U232" s="1047"/>
      <c r="V232" s="1047"/>
      <c r="W232" s="1047"/>
      <c r="X232" s="1047"/>
      <c r="Y232" s="1047"/>
      <c r="Z232" s="1047"/>
      <c r="AA232" s="1047"/>
      <c r="AB232" s="1047"/>
      <c r="AC232" s="1047"/>
      <c r="AD232" s="1047"/>
      <c r="AE232" s="1047"/>
      <c r="AF232" s="1047"/>
    </row>
    <row r="233" spans="1:52" s="137" customFormat="1" ht="2.85" customHeight="1" x14ac:dyDescent="0.15">
      <c r="A233" s="96" t="s">
        <v>165</v>
      </c>
      <c r="B233" s="96" t="s">
        <v>165</v>
      </c>
      <c r="C233" s="96" t="s">
        <v>165</v>
      </c>
      <c r="D233" s="96"/>
      <c r="E233" s="96"/>
      <c r="F233" s="96"/>
      <c r="G233" s="96"/>
      <c r="H233" s="96"/>
      <c r="I233" s="96" t="s">
        <v>165</v>
      </c>
      <c r="J233" s="96"/>
      <c r="K233" s="96" t="s">
        <v>165</v>
      </c>
      <c r="L233" s="96" t="s">
        <v>165</v>
      </c>
      <c r="M233" s="96" t="s">
        <v>165</v>
      </c>
      <c r="N233" s="96" t="s">
        <v>165</v>
      </c>
      <c r="O233" s="96"/>
      <c r="P233" s="96"/>
      <c r="Q233" s="96"/>
      <c r="R233" s="96"/>
      <c r="S233" s="96"/>
      <c r="T233" s="96"/>
      <c r="U233" s="96"/>
      <c r="V233" s="96"/>
      <c r="W233" s="96"/>
      <c r="X233" s="96"/>
      <c r="Y233" s="96"/>
      <c r="Z233" s="96"/>
      <c r="AA233" s="96"/>
      <c r="AB233" s="96" t="s">
        <v>165</v>
      </c>
      <c r="AC233" s="96" t="s">
        <v>165</v>
      </c>
      <c r="AD233" s="96" t="s">
        <v>165</v>
      </c>
      <c r="AE233" s="96" t="s">
        <v>165</v>
      </c>
      <c r="AF233" s="96" t="s">
        <v>165</v>
      </c>
      <c r="AG233" s="137" t="s">
        <v>165</v>
      </c>
      <c r="AH233" s="137" t="s">
        <v>165</v>
      </c>
      <c r="AI233" s="137" t="s">
        <v>165</v>
      </c>
      <c r="AJ233" s="137" t="s">
        <v>165</v>
      </c>
      <c r="AK233" s="137" t="s">
        <v>165</v>
      </c>
      <c r="AL233" s="137" t="s">
        <v>165</v>
      </c>
      <c r="AM233" s="137" t="s">
        <v>165</v>
      </c>
      <c r="AN233" s="137" t="s">
        <v>165</v>
      </c>
      <c r="AO233" s="137" t="s">
        <v>165</v>
      </c>
      <c r="AP233" s="137" t="s">
        <v>165</v>
      </c>
      <c r="AQ233" s="137" t="s">
        <v>165</v>
      </c>
      <c r="AR233" s="137" t="s">
        <v>165</v>
      </c>
      <c r="AS233" s="137" t="s">
        <v>165</v>
      </c>
      <c r="AT233" s="137" t="s">
        <v>165</v>
      </c>
      <c r="AU233" s="137" t="s">
        <v>165</v>
      </c>
      <c r="AV233" s="137" t="s">
        <v>165</v>
      </c>
      <c r="AW233" s="137" t="s">
        <v>165</v>
      </c>
      <c r="AX233" s="137" t="s">
        <v>165</v>
      </c>
      <c r="AY233" s="137" t="s">
        <v>165</v>
      </c>
      <c r="AZ233" s="137" t="s">
        <v>165</v>
      </c>
    </row>
    <row r="234" spans="1:52" s="153" customFormat="1" ht="12.75" customHeight="1" x14ac:dyDescent="0.15">
      <c r="A234" s="200"/>
      <c r="B234" s="202" t="s">
        <v>9</v>
      </c>
      <c r="C234" s="202"/>
      <c r="D234" s="202"/>
      <c r="E234" s="202"/>
      <c r="F234" s="202"/>
      <c r="G234" s="202"/>
      <c r="H234" s="202"/>
      <c r="I234" s="202"/>
      <c r="J234" s="202"/>
      <c r="K234" s="1048" t="str">
        <f>IF('入力シート（確認申請書）'!K345="","",'入力シート（確認申請書）'!K345)</f>
        <v/>
      </c>
      <c r="L234" s="1048"/>
      <c r="M234" s="1048"/>
      <c r="N234" s="1048"/>
      <c r="O234" s="1048"/>
      <c r="P234" s="1048"/>
      <c r="Q234" s="1048"/>
      <c r="R234" s="1048"/>
      <c r="S234" s="1048"/>
      <c r="T234" s="1048"/>
      <c r="U234" s="1048"/>
      <c r="V234" s="1048"/>
      <c r="W234" s="1048"/>
      <c r="X234" s="1048"/>
      <c r="Y234" s="1048"/>
      <c r="Z234" s="1048"/>
      <c r="AA234" s="1048"/>
      <c r="AB234" s="1048"/>
      <c r="AC234" s="1048"/>
      <c r="AD234" s="1048"/>
      <c r="AE234" s="1048"/>
      <c r="AF234" s="1048"/>
    </row>
    <row r="235" spans="1:52" s="137" customFormat="1" ht="2.85" customHeight="1" x14ac:dyDescent="0.15">
      <c r="A235" s="96" t="s">
        <v>165</v>
      </c>
      <c r="B235" s="96" t="s">
        <v>165</v>
      </c>
      <c r="C235" s="96" t="s">
        <v>165</v>
      </c>
      <c r="D235" s="96"/>
      <c r="E235" s="96"/>
      <c r="F235" s="96"/>
      <c r="G235" s="96"/>
      <c r="H235" s="96"/>
      <c r="I235" s="96" t="s">
        <v>165</v>
      </c>
      <c r="J235" s="96"/>
      <c r="K235" s="96" t="s">
        <v>165</v>
      </c>
      <c r="L235" s="96" t="s">
        <v>165</v>
      </c>
      <c r="M235" s="96" t="s">
        <v>165</v>
      </c>
      <c r="N235" s="96" t="s">
        <v>165</v>
      </c>
      <c r="O235" s="96"/>
      <c r="P235" s="96"/>
      <c r="Q235" s="96"/>
      <c r="R235" s="96"/>
      <c r="S235" s="96"/>
      <c r="T235" s="96"/>
      <c r="U235" s="96"/>
      <c r="V235" s="96"/>
      <c r="W235" s="96"/>
      <c r="X235" s="96"/>
      <c r="Y235" s="96"/>
      <c r="Z235" s="96"/>
      <c r="AA235" s="96"/>
      <c r="AB235" s="96" t="s">
        <v>165</v>
      </c>
      <c r="AC235" s="96" t="s">
        <v>165</v>
      </c>
      <c r="AD235" s="96" t="s">
        <v>165</v>
      </c>
      <c r="AE235" s="96" t="s">
        <v>165</v>
      </c>
      <c r="AF235" s="96" t="s">
        <v>165</v>
      </c>
      <c r="AG235" s="137" t="s">
        <v>165</v>
      </c>
      <c r="AH235" s="137" t="s">
        <v>165</v>
      </c>
      <c r="AI235" s="137" t="s">
        <v>165</v>
      </c>
      <c r="AJ235" s="137" t="s">
        <v>165</v>
      </c>
      <c r="AK235" s="137" t="s">
        <v>165</v>
      </c>
      <c r="AL235" s="137" t="s">
        <v>165</v>
      </c>
      <c r="AM235" s="137" t="s">
        <v>165</v>
      </c>
      <c r="AN235" s="137" t="s">
        <v>165</v>
      </c>
      <c r="AO235" s="137" t="s">
        <v>165</v>
      </c>
      <c r="AP235" s="137" t="s">
        <v>165</v>
      </c>
      <c r="AQ235" s="137" t="s">
        <v>165</v>
      </c>
      <c r="AR235" s="137" t="s">
        <v>165</v>
      </c>
      <c r="AS235" s="137" t="s">
        <v>165</v>
      </c>
      <c r="AT235" s="137" t="s">
        <v>165</v>
      </c>
      <c r="AU235" s="137" t="s">
        <v>165</v>
      </c>
      <c r="AV235" s="137" t="s">
        <v>165</v>
      </c>
      <c r="AW235" s="137" t="s">
        <v>165</v>
      </c>
      <c r="AX235" s="137" t="s">
        <v>165</v>
      </c>
      <c r="AY235" s="137" t="s">
        <v>165</v>
      </c>
      <c r="AZ235" s="137" t="s">
        <v>165</v>
      </c>
    </row>
    <row r="236" spans="1:52" s="153" customFormat="1" ht="12.75" customHeight="1" x14ac:dyDescent="0.15">
      <c r="A236" s="200"/>
      <c r="B236" s="200" t="s">
        <v>580</v>
      </c>
      <c r="C236" s="200"/>
      <c r="D236" s="200"/>
      <c r="E236" s="200"/>
      <c r="F236" s="200"/>
      <c r="G236" s="200"/>
      <c r="H236" s="200"/>
      <c r="I236" s="200"/>
      <c r="J236" s="200"/>
      <c r="K236" s="1048" t="str">
        <f>IF('入力シート（確認申請書）'!K347="","",'入力シート（確認申請書）'!K347)</f>
        <v/>
      </c>
      <c r="L236" s="1048"/>
      <c r="M236" s="1048"/>
      <c r="N236" s="1048"/>
      <c r="O236" s="1048"/>
      <c r="P236" s="1048"/>
      <c r="Q236" s="1048"/>
      <c r="R236" s="1048"/>
      <c r="S236" s="1048"/>
      <c r="T236" s="1048"/>
      <c r="U236" s="1048"/>
      <c r="V236" s="1048"/>
      <c r="W236" s="1048"/>
      <c r="X236" s="1048"/>
      <c r="Y236" s="1048"/>
      <c r="Z236" s="1048"/>
      <c r="AA236" s="1048"/>
      <c r="AB236" s="1048"/>
      <c r="AC236" s="1048"/>
      <c r="AD236" s="1048"/>
      <c r="AE236" s="1048"/>
      <c r="AF236" s="1048"/>
    </row>
    <row r="237" spans="1:52" s="137" customFormat="1" ht="2.85" customHeight="1" x14ac:dyDescent="0.15">
      <c r="A237" s="96" t="s">
        <v>165</v>
      </c>
      <c r="B237" s="96" t="s">
        <v>165</v>
      </c>
      <c r="C237" s="96" t="s">
        <v>165</v>
      </c>
      <c r="D237" s="96"/>
      <c r="E237" s="96"/>
      <c r="F237" s="96"/>
      <c r="G237" s="96"/>
      <c r="H237" s="96"/>
      <c r="I237" s="96" t="s">
        <v>165</v>
      </c>
      <c r="J237" s="96"/>
      <c r="K237" s="96" t="s">
        <v>165</v>
      </c>
      <c r="L237" s="96" t="s">
        <v>165</v>
      </c>
      <c r="M237" s="96" t="s">
        <v>165</v>
      </c>
      <c r="N237" s="96" t="s">
        <v>165</v>
      </c>
      <c r="O237" s="96"/>
      <c r="P237" s="96"/>
      <c r="Q237" s="96"/>
      <c r="R237" s="96"/>
      <c r="S237" s="96"/>
      <c r="T237" s="96"/>
      <c r="U237" s="96"/>
      <c r="V237" s="96"/>
      <c r="W237" s="96"/>
      <c r="X237" s="96"/>
      <c r="Y237" s="96"/>
      <c r="Z237" s="96"/>
      <c r="AA237" s="96"/>
      <c r="AB237" s="96" t="s">
        <v>165</v>
      </c>
      <c r="AC237" s="96" t="s">
        <v>165</v>
      </c>
      <c r="AD237" s="96" t="s">
        <v>165</v>
      </c>
      <c r="AE237" s="96" t="s">
        <v>165</v>
      </c>
      <c r="AF237" s="96" t="s">
        <v>165</v>
      </c>
      <c r="AG237" s="137" t="s">
        <v>165</v>
      </c>
      <c r="AH237" s="137" t="s">
        <v>165</v>
      </c>
      <c r="AI237" s="137" t="s">
        <v>165</v>
      </c>
      <c r="AJ237" s="137" t="s">
        <v>165</v>
      </c>
      <c r="AK237" s="137" t="s">
        <v>165</v>
      </c>
      <c r="AL237" s="137" t="s">
        <v>165</v>
      </c>
      <c r="AM237" s="137" t="s">
        <v>165</v>
      </c>
      <c r="AN237" s="137" t="s">
        <v>165</v>
      </c>
      <c r="AO237" s="137" t="s">
        <v>165</v>
      </c>
      <c r="AP237" s="137" t="s">
        <v>165</v>
      </c>
      <c r="AQ237" s="137" t="s">
        <v>165</v>
      </c>
      <c r="AR237" s="137" t="s">
        <v>165</v>
      </c>
      <c r="AS237" s="137" t="s">
        <v>165</v>
      </c>
      <c r="AT237" s="137" t="s">
        <v>165</v>
      </c>
      <c r="AU237" s="137" t="s">
        <v>165</v>
      </c>
      <c r="AV237" s="137" t="s">
        <v>165</v>
      </c>
      <c r="AW237" s="137" t="s">
        <v>165</v>
      </c>
      <c r="AX237" s="137" t="s">
        <v>165</v>
      </c>
      <c r="AY237" s="137" t="s">
        <v>165</v>
      </c>
      <c r="AZ237" s="137" t="s">
        <v>165</v>
      </c>
    </row>
    <row r="238" spans="1:52" s="153" customFormat="1" ht="12.75" customHeight="1" x14ac:dyDescent="0.15">
      <c r="A238" s="200"/>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row>
    <row r="239" spans="1:52" s="137" customFormat="1" ht="2.85" customHeight="1" x14ac:dyDescent="0.15">
      <c r="A239" s="96" t="s">
        <v>165</v>
      </c>
      <c r="B239" s="96" t="s">
        <v>165</v>
      </c>
      <c r="C239" s="96" t="s">
        <v>165</v>
      </c>
      <c r="D239" s="96"/>
      <c r="E239" s="96"/>
      <c r="F239" s="96"/>
      <c r="G239" s="96"/>
      <c r="H239" s="96"/>
      <c r="I239" s="96" t="s">
        <v>165</v>
      </c>
      <c r="J239" s="96"/>
      <c r="K239" s="96" t="s">
        <v>165</v>
      </c>
      <c r="L239" s="96" t="s">
        <v>165</v>
      </c>
      <c r="M239" s="96" t="s">
        <v>165</v>
      </c>
      <c r="N239" s="96" t="s">
        <v>165</v>
      </c>
      <c r="O239" s="96"/>
      <c r="P239" s="96"/>
      <c r="Q239" s="96"/>
      <c r="R239" s="96"/>
      <c r="S239" s="96"/>
      <c r="T239" s="96"/>
      <c r="U239" s="96"/>
      <c r="V239" s="96"/>
      <c r="W239" s="96"/>
      <c r="X239" s="96"/>
      <c r="Y239" s="96"/>
      <c r="Z239" s="96"/>
      <c r="AA239" s="96"/>
      <c r="AB239" s="96" t="s">
        <v>165</v>
      </c>
      <c r="AC239" s="96" t="s">
        <v>165</v>
      </c>
      <c r="AD239" s="96" t="s">
        <v>165</v>
      </c>
      <c r="AE239" s="96" t="s">
        <v>165</v>
      </c>
      <c r="AF239" s="96" t="s">
        <v>165</v>
      </c>
      <c r="AG239" s="137" t="s">
        <v>165</v>
      </c>
      <c r="AH239" s="137" t="s">
        <v>165</v>
      </c>
      <c r="AI239" s="137" t="s">
        <v>165</v>
      </c>
      <c r="AJ239" s="137" t="s">
        <v>165</v>
      </c>
      <c r="AK239" s="137" t="s">
        <v>165</v>
      </c>
      <c r="AL239" s="137" t="s">
        <v>165</v>
      </c>
      <c r="AM239" s="137" t="s">
        <v>165</v>
      </c>
      <c r="AN239" s="137" t="s">
        <v>165</v>
      </c>
      <c r="AO239" s="137" t="s">
        <v>165</v>
      </c>
      <c r="AP239" s="137" t="s">
        <v>165</v>
      </c>
      <c r="AQ239" s="137" t="s">
        <v>165</v>
      </c>
      <c r="AR239" s="137" t="s">
        <v>165</v>
      </c>
      <c r="AS239" s="137" t="s">
        <v>165</v>
      </c>
      <c r="AT239" s="137" t="s">
        <v>165</v>
      </c>
      <c r="AU239" s="137" t="s">
        <v>165</v>
      </c>
      <c r="AV239" s="137" t="s">
        <v>165</v>
      </c>
      <c r="AW239" s="137" t="s">
        <v>165</v>
      </c>
      <c r="AX239" s="137" t="s">
        <v>165</v>
      </c>
      <c r="AY239" s="137" t="s">
        <v>165</v>
      </c>
      <c r="AZ239" s="137" t="s">
        <v>165</v>
      </c>
    </row>
    <row r="240" spans="1:52" s="153" customFormat="1" ht="12.75" customHeight="1" x14ac:dyDescent="0.15">
      <c r="A240" s="200"/>
      <c r="B240" s="202" t="s">
        <v>52</v>
      </c>
      <c r="C240" s="202"/>
      <c r="D240" s="202"/>
      <c r="E240" s="202"/>
      <c r="F240" s="202"/>
      <c r="G240" s="202"/>
      <c r="H240" s="202"/>
      <c r="I240" s="202"/>
      <c r="J240" s="202"/>
      <c r="K240" s="281" t="str">
        <f>"（"&amp;'入力シート（確認申請書）'!L$351&amp;"）建築士    （"&amp;'入力シート（確認申請書）'!T$351&amp;"）登録    第"&amp;'入力シート（確認申請書）'!AB351&amp;"号"</f>
        <v>（）建築士    （）登録    第号</v>
      </c>
      <c r="L240" s="244"/>
      <c r="M240" s="244"/>
      <c r="N240" s="244"/>
      <c r="O240" s="120"/>
      <c r="P240" s="242"/>
      <c r="Q240" s="242"/>
      <c r="R240" s="242"/>
      <c r="S240" s="242"/>
      <c r="T240" s="244"/>
      <c r="U240" s="244"/>
      <c r="V240" s="244"/>
      <c r="W240" s="244"/>
      <c r="X240" s="242"/>
      <c r="Y240" s="120"/>
      <c r="Z240" s="242"/>
      <c r="AA240" s="242"/>
      <c r="AB240" s="244"/>
      <c r="AC240" s="244"/>
      <c r="AD240" s="244"/>
      <c r="AE240" s="244"/>
      <c r="AF240" s="120"/>
    </row>
    <row r="241" spans="1:52" s="137" customFormat="1" ht="2.85" customHeight="1" x14ac:dyDescent="0.15">
      <c r="A241" s="96" t="s">
        <v>165</v>
      </c>
      <c r="B241" s="96" t="s">
        <v>165</v>
      </c>
      <c r="C241" s="96" t="s">
        <v>165</v>
      </c>
      <c r="D241" s="96"/>
      <c r="E241" s="96"/>
      <c r="F241" s="96"/>
      <c r="G241" s="96"/>
      <c r="H241" s="96"/>
      <c r="I241" s="96" t="s">
        <v>165</v>
      </c>
      <c r="J241" s="96"/>
      <c r="K241" s="96" t="s">
        <v>165</v>
      </c>
      <c r="L241" s="96" t="s">
        <v>165</v>
      </c>
      <c r="M241" s="96" t="s">
        <v>165</v>
      </c>
      <c r="N241" s="96" t="s">
        <v>165</v>
      </c>
      <c r="O241" s="96"/>
      <c r="P241" s="96"/>
      <c r="Q241" s="96"/>
      <c r="R241" s="96"/>
      <c r="S241" s="96"/>
      <c r="T241" s="96"/>
      <c r="U241" s="96"/>
      <c r="V241" s="96"/>
      <c r="W241" s="96"/>
      <c r="X241" s="96"/>
      <c r="Y241" s="96"/>
      <c r="Z241" s="96"/>
      <c r="AA241" s="96"/>
      <c r="AB241" s="96" t="s">
        <v>165</v>
      </c>
      <c r="AC241" s="96" t="s">
        <v>165</v>
      </c>
      <c r="AD241" s="96" t="s">
        <v>165</v>
      </c>
      <c r="AE241" s="96" t="s">
        <v>165</v>
      </c>
      <c r="AF241" s="96" t="s">
        <v>165</v>
      </c>
      <c r="AG241" s="137" t="s">
        <v>165</v>
      </c>
      <c r="AH241" s="137" t="s">
        <v>165</v>
      </c>
      <c r="AI241" s="137" t="s">
        <v>165</v>
      </c>
      <c r="AJ241" s="137" t="s">
        <v>165</v>
      </c>
      <c r="AK241" s="137" t="s">
        <v>165</v>
      </c>
      <c r="AL241" s="137" t="s">
        <v>165</v>
      </c>
      <c r="AM241" s="137" t="s">
        <v>165</v>
      </c>
      <c r="AN241" s="137" t="s">
        <v>165</v>
      </c>
      <c r="AO241" s="137" t="s">
        <v>165</v>
      </c>
      <c r="AP241" s="137" t="s">
        <v>165</v>
      </c>
      <c r="AQ241" s="137" t="s">
        <v>165</v>
      </c>
      <c r="AR241" s="137" t="s">
        <v>165</v>
      </c>
      <c r="AS241" s="137" t="s">
        <v>165</v>
      </c>
      <c r="AT241" s="137" t="s">
        <v>165</v>
      </c>
      <c r="AU241" s="137" t="s">
        <v>165</v>
      </c>
      <c r="AV241" s="137" t="s">
        <v>165</v>
      </c>
      <c r="AW241" s="137" t="s">
        <v>165</v>
      </c>
      <c r="AX241" s="137" t="s">
        <v>165</v>
      </c>
      <c r="AY241" s="137" t="s">
        <v>165</v>
      </c>
      <c r="AZ241" s="137" t="s">
        <v>165</v>
      </c>
    </row>
    <row r="242" spans="1:52" s="153" customFormat="1" ht="12.75" customHeight="1" x14ac:dyDescent="0.15">
      <c r="A242" s="200"/>
      <c r="B242" s="202" t="s">
        <v>7</v>
      </c>
      <c r="C242" s="202"/>
      <c r="D242" s="202"/>
      <c r="E242" s="202"/>
      <c r="F242" s="202"/>
      <c r="G242" s="202"/>
      <c r="H242" s="202"/>
      <c r="I242" s="202"/>
      <c r="J242" s="202"/>
      <c r="K242" s="1047" t="str">
        <f>IF('入力シート（確認申請書）'!K353="","",'入力シート（確認申請書）'!K353)</f>
        <v/>
      </c>
      <c r="L242" s="1047"/>
      <c r="M242" s="1047"/>
      <c r="N242" s="1047"/>
      <c r="O242" s="1047"/>
      <c r="P242" s="1047"/>
      <c r="Q242" s="1047"/>
      <c r="R242" s="1047"/>
      <c r="S242" s="1047"/>
      <c r="T242" s="1047"/>
      <c r="U242" s="1047"/>
      <c r="V242" s="1047"/>
      <c r="W242" s="1047"/>
      <c r="X242" s="1047"/>
      <c r="Y242" s="1047"/>
      <c r="Z242" s="1047"/>
      <c r="AA242" s="1047"/>
      <c r="AB242" s="1047"/>
      <c r="AC242" s="1047"/>
      <c r="AD242" s="1047"/>
      <c r="AE242" s="1047"/>
      <c r="AF242" s="1047"/>
    </row>
    <row r="243" spans="1:52" s="137" customFormat="1" ht="2.85" customHeight="1" x14ac:dyDescent="0.15">
      <c r="A243" s="96" t="s">
        <v>165</v>
      </c>
      <c r="B243" s="96" t="s">
        <v>165</v>
      </c>
      <c r="C243" s="96" t="s">
        <v>165</v>
      </c>
      <c r="D243" s="96"/>
      <c r="E243" s="96"/>
      <c r="F243" s="96"/>
      <c r="G243" s="96"/>
      <c r="H243" s="96"/>
      <c r="I243" s="96" t="s">
        <v>165</v>
      </c>
      <c r="J243" s="96"/>
      <c r="K243" s="96" t="s">
        <v>165</v>
      </c>
      <c r="L243" s="96" t="s">
        <v>165</v>
      </c>
      <c r="M243" s="96" t="s">
        <v>165</v>
      </c>
      <c r="N243" s="96" t="s">
        <v>165</v>
      </c>
      <c r="O243" s="96"/>
      <c r="P243" s="96"/>
      <c r="Q243" s="96"/>
      <c r="R243" s="96"/>
      <c r="S243" s="96"/>
      <c r="T243" s="96"/>
      <c r="U243" s="96"/>
      <c r="V243" s="96"/>
      <c r="W243" s="96"/>
      <c r="X243" s="96"/>
      <c r="Y243" s="96"/>
      <c r="Z243" s="96"/>
      <c r="AA243" s="96"/>
      <c r="AB243" s="96" t="s">
        <v>165</v>
      </c>
      <c r="AC243" s="96" t="s">
        <v>165</v>
      </c>
      <c r="AD243" s="96" t="s">
        <v>165</v>
      </c>
      <c r="AE243" s="96" t="s">
        <v>165</v>
      </c>
      <c r="AF243" s="96" t="s">
        <v>165</v>
      </c>
      <c r="AG243" s="137" t="s">
        <v>165</v>
      </c>
      <c r="AH243" s="137" t="s">
        <v>165</v>
      </c>
      <c r="AI243" s="137" t="s">
        <v>165</v>
      </c>
      <c r="AJ243" s="137" t="s">
        <v>165</v>
      </c>
      <c r="AK243" s="137" t="s">
        <v>165</v>
      </c>
      <c r="AL243" s="137" t="s">
        <v>165</v>
      </c>
      <c r="AM243" s="137" t="s">
        <v>165</v>
      </c>
      <c r="AN243" s="137" t="s">
        <v>165</v>
      </c>
      <c r="AO243" s="137" t="s">
        <v>165</v>
      </c>
      <c r="AP243" s="137" t="s">
        <v>165</v>
      </c>
      <c r="AQ243" s="137" t="s">
        <v>165</v>
      </c>
      <c r="AR243" s="137" t="s">
        <v>165</v>
      </c>
      <c r="AS243" s="137" t="s">
        <v>165</v>
      </c>
      <c r="AT243" s="137" t="s">
        <v>165</v>
      </c>
      <c r="AU243" s="137" t="s">
        <v>165</v>
      </c>
      <c r="AV243" s="137" t="s">
        <v>165</v>
      </c>
      <c r="AW243" s="137" t="s">
        <v>165</v>
      </c>
      <c r="AX243" s="137" t="s">
        <v>165</v>
      </c>
      <c r="AY243" s="137" t="s">
        <v>165</v>
      </c>
      <c r="AZ243" s="137" t="s">
        <v>165</v>
      </c>
    </row>
    <row r="244" spans="1:52" s="112" customFormat="1" ht="12.75" customHeight="1" x14ac:dyDescent="0.15">
      <c r="A244" s="200"/>
      <c r="B244" s="200" t="s">
        <v>53</v>
      </c>
      <c r="C244" s="200"/>
      <c r="D244" s="200"/>
      <c r="E244" s="200"/>
      <c r="F244" s="200"/>
      <c r="G244" s="200"/>
      <c r="H244" s="200"/>
      <c r="I244" s="200"/>
      <c r="J244" s="200"/>
      <c r="K244" s="281" t="str">
        <f>"（"&amp;'入力シート（確認申請書）'!L355&amp;"）建築士事務所  （"&amp;'入力シート（確認申請書）'!S355&amp;"）知事登録  （"&amp;'入力シート（確認申請書）'!Y355&amp;"）  第"&amp;'入力シート（確認申請書）'!AB355&amp;"号"</f>
        <v>（）建築士事務所  （）知事登録  （）  第号</v>
      </c>
      <c r="L244" s="244"/>
      <c r="M244" s="244"/>
      <c r="N244" s="244"/>
      <c r="O244" s="120"/>
      <c r="P244" s="242"/>
      <c r="Q244" s="242"/>
      <c r="R244" s="242"/>
      <c r="S244" s="244"/>
      <c r="T244" s="244"/>
      <c r="U244" s="244"/>
      <c r="V244" s="244"/>
      <c r="W244" s="244"/>
      <c r="X244" s="242"/>
      <c r="Y244" s="317"/>
      <c r="Z244" s="317"/>
      <c r="AA244" s="242"/>
      <c r="AB244" s="244"/>
      <c r="AC244" s="244"/>
      <c r="AD244" s="244"/>
      <c r="AE244" s="244"/>
      <c r="AF244" s="120"/>
    </row>
    <row r="245" spans="1:52" s="137" customFormat="1" ht="2.85" customHeight="1" x14ac:dyDescent="0.15">
      <c r="A245" s="96" t="s">
        <v>165</v>
      </c>
      <c r="B245" s="96" t="s">
        <v>165</v>
      </c>
      <c r="C245" s="96" t="s">
        <v>165</v>
      </c>
      <c r="D245" s="96"/>
      <c r="E245" s="96"/>
      <c r="F245" s="96"/>
      <c r="G245" s="96"/>
      <c r="H245" s="96"/>
      <c r="I245" s="96" t="s">
        <v>165</v>
      </c>
      <c r="J245" s="96"/>
      <c r="K245" s="96" t="s">
        <v>165</v>
      </c>
      <c r="L245" s="96" t="s">
        <v>165</v>
      </c>
      <c r="M245" s="96" t="s">
        <v>165</v>
      </c>
      <c r="N245" s="96" t="s">
        <v>165</v>
      </c>
      <c r="O245" s="96"/>
      <c r="P245" s="96"/>
      <c r="Q245" s="96"/>
      <c r="R245" s="96"/>
      <c r="S245" s="96"/>
      <c r="T245" s="96"/>
      <c r="U245" s="96"/>
      <c r="V245" s="96"/>
      <c r="W245" s="96"/>
      <c r="X245" s="96"/>
      <c r="Y245" s="96"/>
      <c r="Z245" s="96"/>
      <c r="AA245" s="96"/>
      <c r="AB245" s="96" t="s">
        <v>165</v>
      </c>
      <c r="AC245" s="96" t="s">
        <v>165</v>
      </c>
      <c r="AD245" s="96" t="s">
        <v>165</v>
      </c>
      <c r="AE245" s="96" t="s">
        <v>165</v>
      </c>
      <c r="AF245" s="96" t="s">
        <v>165</v>
      </c>
      <c r="AG245" s="137" t="s">
        <v>165</v>
      </c>
      <c r="AH245" s="137" t="s">
        <v>165</v>
      </c>
      <c r="AI245" s="137" t="s">
        <v>165</v>
      </c>
      <c r="AJ245" s="137" t="s">
        <v>165</v>
      </c>
      <c r="AK245" s="137" t="s">
        <v>165</v>
      </c>
      <c r="AL245" s="137" t="s">
        <v>165</v>
      </c>
      <c r="AM245" s="137" t="s">
        <v>165</v>
      </c>
      <c r="AN245" s="137" t="s">
        <v>165</v>
      </c>
      <c r="AO245" s="137" t="s">
        <v>165</v>
      </c>
      <c r="AP245" s="137" t="s">
        <v>165</v>
      </c>
      <c r="AQ245" s="137" t="s">
        <v>165</v>
      </c>
      <c r="AR245" s="137" t="s">
        <v>165</v>
      </c>
      <c r="AS245" s="137" t="s">
        <v>165</v>
      </c>
      <c r="AT245" s="137" t="s">
        <v>165</v>
      </c>
      <c r="AU245" s="137" t="s">
        <v>165</v>
      </c>
      <c r="AV245" s="137" t="s">
        <v>165</v>
      </c>
      <c r="AW245" s="137" t="s">
        <v>165</v>
      </c>
      <c r="AX245" s="137" t="s">
        <v>165</v>
      </c>
      <c r="AY245" s="137" t="s">
        <v>165</v>
      </c>
      <c r="AZ245" s="137" t="s">
        <v>165</v>
      </c>
    </row>
    <row r="246" spans="1:52" s="153" customFormat="1" ht="12.75" customHeight="1" x14ac:dyDescent="0.15">
      <c r="A246" s="200"/>
      <c r="B246" s="202"/>
      <c r="C246" s="202"/>
      <c r="D246" s="202"/>
      <c r="E246" s="202"/>
      <c r="F246" s="202"/>
      <c r="G246" s="202"/>
      <c r="H246" s="202"/>
      <c r="I246" s="202"/>
      <c r="J246" s="202"/>
      <c r="K246" s="1047" t="str">
        <f>IF('入力シート（確認申請書）'!K357="","",'入力シート（確認申請書）'!K357)</f>
        <v/>
      </c>
      <c r="L246" s="1047"/>
      <c r="M246" s="1047"/>
      <c r="N246" s="1047"/>
      <c r="O246" s="1047"/>
      <c r="P246" s="1047"/>
      <c r="Q246" s="1047"/>
      <c r="R246" s="1047"/>
      <c r="S246" s="1047"/>
      <c r="T246" s="1047"/>
      <c r="U246" s="1047"/>
      <c r="V246" s="1047"/>
      <c r="W246" s="1047"/>
      <c r="X246" s="1047"/>
      <c r="Y246" s="1047"/>
      <c r="Z246" s="1047"/>
      <c r="AA246" s="1047"/>
      <c r="AB246" s="1047"/>
      <c r="AC246" s="1047"/>
      <c r="AD246" s="1047"/>
      <c r="AE246" s="1047"/>
      <c r="AF246" s="1047"/>
    </row>
    <row r="247" spans="1:52" s="137" customFormat="1" ht="2.85" customHeight="1" x14ac:dyDescent="0.15">
      <c r="A247" s="96" t="s">
        <v>165</v>
      </c>
      <c r="B247" s="96" t="s">
        <v>165</v>
      </c>
      <c r="C247" s="96" t="s">
        <v>165</v>
      </c>
      <c r="D247" s="96"/>
      <c r="E247" s="96"/>
      <c r="F247" s="96"/>
      <c r="G247" s="96"/>
      <c r="H247" s="96"/>
      <c r="I247" s="96" t="s">
        <v>165</v>
      </c>
      <c r="J247" s="96"/>
      <c r="K247" s="96" t="s">
        <v>165</v>
      </c>
      <c r="L247" s="96" t="s">
        <v>165</v>
      </c>
      <c r="M247" s="96" t="s">
        <v>165</v>
      </c>
      <c r="N247" s="96" t="s">
        <v>165</v>
      </c>
      <c r="O247" s="96"/>
      <c r="P247" s="96"/>
      <c r="Q247" s="96"/>
      <c r="R247" s="96"/>
      <c r="S247" s="96"/>
      <c r="T247" s="96"/>
      <c r="U247" s="96"/>
      <c r="V247" s="96"/>
      <c r="W247" s="96"/>
      <c r="X247" s="96"/>
      <c r="Y247" s="96"/>
      <c r="Z247" s="96"/>
      <c r="AA247" s="96"/>
      <c r="AB247" s="428" t="s">
        <v>165</v>
      </c>
      <c r="AC247" s="96" t="s">
        <v>165</v>
      </c>
      <c r="AD247" s="96" t="s">
        <v>165</v>
      </c>
      <c r="AE247" s="96" t="s">
        <v>165</v>
      </c>
      <c r="AF247" s="96" t="s">
        <v>165</v>
      </c>
      <c r="AG247" s="137" t="s">
        <v>165</v>
      </c>
      <c r="AH247" s="137" t="s">
        <v>165</v>
      </c>
      <c r="AI247" s="137" t="s">
        <v>165</v>
      </c>
      <c r="AJ247" s="137" t="s">
        <v>165</v>
      </c>
      <c r="AK247" s="137" t="s">
        <v>165</v>
      </c>
      <c r="AL247" s="137" t="s">
        <v>165</v>
      </c>
      <c r="AM247" s="137" t="s">
        <v>165</v>
      </c>
      <c r="AN247" s="137" t="s">
        <v>165</v>
      </c>
      <c r="AO247" s="137" t="s">
        <v>165</v>
      </c>
      <c r="AP247" s="137" t="s">
        <v>165</v>
      </c>
      <c r="AQ247" s="137" t="s">
        <v>165</v>
      </c>
      <c r="AR247" s="137" t="s">
        <v>165</v>
      </c>
      <c r="AS247" s="137" t="s">
        <v>165</v>
      </c>
      <c r="AT247" s="137" t="s">
        <v>165</v>
      </c>
      <c r="AU247" s="137" t="s">
        <v>165</v>
      </c>
      <c r="AV247" s="137" t="s">
        <v>165</v>
      </c>
      <c r="AW247" s="137" t="s">
        <v>165</v>
      </c>
      <c r="AX247" s="137" t="s">
        <v>165</v>
      </c>
      <c r="AY247" s="137" t="s">
        <v>165</v>
      </c>
      <c r="AZ247" s="137" t="s">
        <v>165</v>
      </c>
    </row>
    <row r="248" spans="1:52" s="153" customFormat="1" ht="12.75" customHeight="1" x14ac:dyDescent="0.15">
      <c r="A248" s="200"/>
      <c r="B248" s="202" t="s">
        <v>54</v>
      </c>
      <c r="C248" s="202"/>
      <c r="D248" s="202"/>
      <c r="E248" s="202"/>
      <c r="F248" s="202"/>
      <c r="G248" s="202"/>
      <c r="H248" s="202"/>
      <c r="I248" s="200"/>
      <c r="J248" s="200"/>
      <c r="K248" s="1048" t="str">
        <f>IF('入力シート（確認申請書）'!K359="","",'入力シート（確認申請書）'!K359)</f>
        <v/>
      </c>
      <c r="L248" s="1048"/>
      <c r="M248" s="1048"/>
      <c r="N248" s="1048"/>
      <c r="O248" s="1048"/>
      <c r="P248" s="1048"/>
      <c r="Q248" s="200"/>
      <c r="R248" s="200"/>
      <c r="S248" s="200"/>
      <c r="T248" s="200"/>
      <c r="U248" s="200"/>
      <c r="V248" s="200"/>
      <c r="W248" s="200"/>
      <c r="X248" s="200"/>
      <c r="Y248" s="200"/>
      <c r="Z248" s="200"/>
      <c r="AA248" s="200"/>
      <c r="AB248" s="200"/>
      <c r="AC248" s="200"/>
      <c r="AD248" s="200"/>
      <c r="AE248" s="200"/>
      <c r="AF248" s="200"/>
    </row>
    <row r="249" spans="1:52" s="137" customFormat="1" ht="2.85" customHeight="1" x14ac:dyDescent="0.15">
      <c r="A249" s="96" t="s">
        <v>165</v>
      </c>
      <c r="B249" s="96" t="s">
        <v>165</v>
      </c>
      <c r="C249" s="96" t="s">
        <v>165</v>
      </c>
      <c r="D249" s="96"/>
      <c r="E249" s="96"/>
      <c r="F249" s="96"/>
      <c r="G249" s="96"/>
      <c r="H249" s="96"/>
      <c r="I249" s="96" t="s">
        <v>165</v>
      </c>
      <c r="J249" s="96"/>
      <c r="K249" s="96" t="s">
        <v>165</v>
      </c>
      <c r="L249" s="96" t="s">
        <v>165</v>
      </c>
      <c r="M249" s="96" t="s">
        <v>165</v>
      </c>
      <c r="N249" s="96" t="s">
        <v>165</v>
      </c>
      <c r="O249" s="96"/>
      <c r="P249" s="96"/>
      <c r="Q249" s="96"/>
      <c r="R249" s="96"/>
      <c r="S249" s="96"/>
      <c r="T249" s="96"/>
      <c r="U249" s="96"/>
      <c r="V249" s="96"/>
      <c r="W249" s="96"/>
      <c r="X249" s="96"/>
      <c r="Y249" s="96"/>
      <c r="Z249" s="96"/>
      <c r="AA249" s="96"/>
      <c r="AB249" s="96" t="s">
        <v>165</v>
      </c>
      <c r="AC249" s="96" t="s">
        <v>165</v>
      </c>
      <c r="AD249" s="96" t="s">
        <v>165</v>
      </c>
      <c r="AE249" s="96" t="s">
        <v>165</v>
      </c>
      <c r="AF249" s="96" t="s">
        <v>165</v>
      </c>
      <c r="AG249" s="137" t="s">
        <v>165</v>
      </c>
      <c r="AH249" s="137" t="s">
        <v>165</v>
      </c>
      <c r="AI249" s="137" t="s">
        <v>165</v>
      </c>
      <c r="AJ249" s="137" t="s">
        <v>165</v>
      </c>
      <c r="AK249" s="137" t="s">
        <v>165</v>
      </c>
      <c r="AL249" s="137" t="s">
        <v>165</v>
      </c>
      <c r="AM249" s="137" t="s">
        <v>165</v>
      </c>
      <c r="AN249" s="137" t="s">
        <v>165</v>
      </c>
      <c r="AO249" s="137" t="s">
        <v>165</v>
      </c>
      <c r="AP249" s="137" t="s">
        <v>165</v>
      </c>
      <c r="AQ249" s="137" t="s">
        <v>165</v>
      </c>
      <c r="AR249" s="137" t="s">
        <v>165</v>
      </c>
      <c r="AS249" s="137" t="s">
        <v>165</v>
      </c>
      <c r="AT249" s="137" t="s">
        <v>165</v>
      </c>
      <c r="AU249" s="137" t="s">
        <v>165</v>
      </c>
      <c r="AV249" s="137" t="s">
        <v>165</v>
      </c>
      <c r="AW249" s="137" t="s">
        <v>165</v>
      </c>
      <c r="AX249" s="137" t="s">
        <v>165</v>
      </c>
      <c r="AY249" s="137" t="s">
        <v>165</v>
      </c>
      <c r="AZ249" s="137" t="s">
        <v>165</v>
      </c>
    </row>
    <row r="250" spans="1:52" s="153" customFormat="1" ht="12.75" customHeight="1" x14ac:dyDescent="0.15">
      <c r="A250" s="200"/>
      <c r="B250" s="202" t="s">
        <v>8</v>
      </c>
      <c r="C250" s="202"/>
      <c r="D250" s="202"/>
      <c r="E250" s="202"/>
      <c r="F250" s="202"/>
      <c r="G250" s="202"/>
      <c r="H250" s="202"/>
      <c r="I250" s="202"/>
      <c r="J250" s="202"/>
      <c r="K250" s="1047" t="str">
        <f>IF('入力シート（確認申請書）'!K361="","",'入力シート（確認申請書）'!K361)</f>
        <v/>
      </c>
      <c r="L250" s="1047"/>
      <c r="M250" s="1047"/>
      <c r="N250" s="1047"/>
      <c r="O250" s="1047"/>
      <c r="P250" s="1047"/>
      <c r="Q250" s="1047"/>
      <c r="R250" s="1047"/>
      <c r="S250" s="1047"/>
      <c r="T250" s="1047"/>
      <c r="U250" s="1047"/>
      <c r="V250" s="1047"/>
      <c r="W250" s="1047"/>
      <c r="X250" s="1047"/>
      <c r="Y250" s="1047"/>
      <c r="Z250" s="1047"/>
      <c r="AA250" s="1047"/>
      <c r="AB250" s="1047"/>
      <c r="AC250" s="1047"/>
      <c r="AD250" s="1047"/>
      <c r="AE250" s="1047"/>
      <c r="AF250" s="1047"/>
    </row>
    <row r="251" spans="1:52" s="137" customFormat="1" ht="2.85" customHeight="1" x14ac:dyDescent="0.15">
      <c r="A251" s="96" t="s">
        <v>165</v>
      </c>
      <c r="B251" s="96" t="s">
        <v>165</v>
      </c>
      <c r="C251" s="96" t="s">
        <v>165</v>
      </c>
      <c r="D251" s="96"/>
      <c r="E251" s="96"/>
      <c r="F251" s="96"/>
      <c r="G251" s="96"/>
      <c r="H251" s="96"/>
      <c r="I251" s="96" t="s">
        <v>165</v>
      </c>
      <c r="J251" s="96"/>
      <c r="K251" s="96" t="s">
        <v>165</v>
      </c>
      <c r="L251" s="96" t="s">
        <v>165</v>
      </c>
      <c r="M251" s="96" t="s">
        <v>165</v>
      </c>
      <c r="N251" s="96" t="s">
        <v>165</v>
      </c>
      <c r="O251" s="96"/>
      <c r="P251" s="96"/>
      <c r="Q251" s="96"/>
      <c r="R251" s="96"/>
      <c r="S251" s="96"/>
      <c r="T251" s="96"/>
      <c r="U251" s="96"/>
      <c r="V251" s="96"/>
      <c r="W251" s="96"/>
      <c r="X251" s="96"/>
      <c r="Y251" s="96"/>
      <c r="Z251" s="96"/>
      <c r="AA251" s="96"/>
      <c r="AB251" s="96" t="s">
        <v>165</v>
      </c>
      <c r="AC251" s="96" t="s">
        <v>165</v>
      </c>
      <c r="AD251" s="96" t="s">
        <v>165</v>
      </c>
      <c r="AE251" s="96" t="s">
        <v>165</v>
      </c>
      <c r="AF251" s="96" t="s">
        <v>165</v>
      </c>
      <c r="AG251" s="137" t="s">
        <v>165</v>
      </c>
      <c r="AH251" s="137" t="s">
        <v>165</v>
      </c>
      <c r="AI251" s="137" t="s">
        <v>165</v>
      </c>
      <c r="AJ251" s="137" t="s">
        <v>165</v>
      </c>
      <c r="AK251" s="137" t="s">
        <v>165</v>
      </c>
      <c r="AL251" s="137" t="s">
        <v>165</v>
      </c>
      <c r="AM251" s="137" t="s">
        <v>165</v>
      </c>
      <c r="AN251" s="137" t="s">
        <v>165</v>
      </c>
      <c r="AO251" s="137" t="s">
        <v>165</v>
      </c>
      <c r="AP251" s="137" t="s">
        <v>165</v>
      </c>
      <c r="AQ251" s="137" t="s">
        <v>165</v>
      </c>
      <c r="AR251" s="137" t="s">
        <v>165</v>
      </c>
      <c r="AS251" s="137" t="s">
        <v>165</v>
      </c>
      <c r="AT251" s="137" t="s">
        <v>165</v>
      </c>
      <c r="AU251" s="137" t="s">
        <v>165</v>
      </c>
      <c r="AV251" s="137" t="s">
        <v>165</v>
      </c>
      <c r="AW251" s="137" t="s">
        <v>165</v>
      </c>
      <c r="AX251" s="137" t="s">
        <v>165</v>
      </c>
      <c r="AY251" s="137" t="s">
        <v>165</v>
      </c>
      <c r="AZ251" s="137" t="s">
        <v>165</v>
      </c>
    </row>
    <row r="252" spans="1:52" s="153" customFormat="1" ht="12.75" customHeight="1" x14ac:dyDescent="0.15">
      <c r="A252" s="200"/>
      <c r="B252" s="202" t="s">
        <v>9</v>
      </c>
      <c r="C252" s="202"/>
      <c r="D252" s="202"/>
      <c r="E252" s="202"/>
      <c r="F252" s="202"/>
      <c r="G252" s="202"/>
      <c r="H252" s="202"/>
      <c r="I252" s="202"/>
      <c r="J252" s="202"/>
      <c r="K252" s="1048" t="str">
        <f>IF('入力シート（確認申請書）'!K363="","",'入力シート（確認申請書）'!K363)</f>
        <v/>
      </c>
      <c r="L252" s="1048"/>
      <c r="M252" s="1048"/>
      <c r="N252" s="1048"/>
      <c r="O252" s="1048"/>
      <c r="P252" s="1048"/>
      <c r="Q252" s="1048"/>
      <c r="R252" s="1048"/>
      <c r="S252" s="1048"/>
      <c r="T252" s="1048"/>
      <c r="U252" s="1048"/>
      <c r="V252" s="1048"/>
      <c r="W252" s="1048"/>
      <c r="X252" s="1048"/>
      <c r="Y252" s="1048"/>
      <c r="Z252" s="1048"/>
      <c r="AA252" s="1048"/>
      <c r="AB252" s="1048"/>
      <c r="AC252" s="1048"/>
      <c r="AD252" s="1048"/>
      <c r="AE252" s="1048"/>
      <c r="AF252" s="1048"/>
    </row>
    <row r="253" spans="1:52" s="137" customFormat="1" ht="2.85" customHeight="1" x14ac:dyDescent="0.15">
      <c r="A253" s="96" t="s">
        <v>165</v>
      </c>
      <c r="B253" s="96" t="s">
        <v>165</v>
      </c>
      <c r="C253" s="96" t="s">
        <v>165</v>
      </c>
      <c r="D253" s="96"/>
      <c r="E253" s="96"/>
      <c r="F253" s="96"/>
      <c r="G253" s="96"/>
      <c r="H253" s="96"/>
      <c r="I253" s="96" t="s">
        <v>165</v>
      </c>
      <c r="J253" s="96"/>
      <c r="K253" s="96" t="s">
        <v>165</v>
      </c>
      <c r="L253" s="96" t="s">
        <v>165</v>
      </c>
      <c r="M253" s="96" t="s">
        <v>165</v>
      </c>
      <c r="N253" s="96" t="s">
        <v>165</v>
      </c>
      <c r="O253" s="96"/>
      <c r="P253" s="96"/>
      <c r="Q253" s="96"/>
      <c r="R253" s="96"/>
      <c r="S253" s="96"/>
      <c r="T253" s="96"/>
      <c r="U253" s="96"/>
      <c r="V253" s="96"/>
      <c r="W253" s="96"/>
      <c r="X253" s="96"/>
      <c r="Y253" s="96"/>
      <c r="Z253" s="96"/>
      <c r="AA253" s="96"/>
      <c r="AB253" s="96" t="s">
        <v>165</v>
      </c>
      <c r="AC253" s="96" t="s">
        <v>165</v>
      </c>
      <c r="AD253" s="96" t="s">
        <v>165</v>
      </c>
      <c r="AE253" s="96" t="s">
        <v>165</v>
      </c>
      <c r="AF253" s="96" t="s">
        <v>165</v>
      </c>
      <c r="AG253" s="137" t="s">
        <v>165</v>
      </c>
      <c r="AH253" s="137" t="s">
        <v>165</v>
      </c>
      <c r="AI253" s="137" t="s">
        <v>165</v>
      </c>
      <c r="AJ253" s="137" t="s">
        <v>165</v>
      </c>
      <c r="AK253" s="137" t="s">
        <v>165</v>
      </c>
      <c r="AL253" s="137" t="s">
        <v>165</v>
      </c>
      <c r="AM253" s="137" t="s">
        <v>165</v>
      </c>
      <c r="AN253" s="137" t="s">
        <v>165</v>
      </c>
      <c r="AO253" s="137" t="s">
        <v>165</v>
      </c>
      <c r="AP253" s="137" t="s">
        <v>165</v>
      </c>
      <c r="AQ253" s="137" t="s">
        <v>165</v>
      </c>
      <c r="AR253" s="137" t="s">
        <v>165</v>
      </c>
      <c r="AS253" s="137" t="s">
        <v>165</v>
      </c>
      <c r="AT253" s="137" t="s">
        <v>165</v>
      </c>
      <c r="AU253" s="137" t="s">
        <v>165</v>
      </c>
      <c r="AV253" s="137" t="s">
        <v>165</v>
      </c>
      <c r="AW253" s="137" t="s">
        <v>165</v>
      </c>
      <c r="AX253" s="137" t="s">
        <v>165</v>
      </c>
      <c r="AY253" s="137" t="s">
        <v>165</v>
      </c>
      <c r="AZ253" s="137" t="s">
        <v>165</v>
      </c>
    </row>
    <row r="254" spans="1:52" s="153" customFormat="1" ht="12.75" customHeight="1" x14ac:dyDescent="0.15">
      <c r="A254" s="200"/>
      <c r="B254" s="200" t="s">
        <v>580</v>
      </c>
      <c r="C254" s="200"/>
      <c r="D254" s="200"/>
      <c r="E254" s="200"/>
      <c r="F254" s="200"/>
      <c r="G254" s="200"/>
      <c r="H254" s="200"/>
      <c r="I254" s="200"/>
      <c r="J254" s="200"/>
      <c r="K254" s="1048" t="str">
        <f>IF('入力シート（確認申請書）'!K365="","",'入力シート（確認申請書）'!K365)</f>
        <v/>
      </c>
      <c r="L254" s="1048"/>
      <c r="M254" s="1048"/>
      <c r="N254" s="1048"/>
      <c r="O254" s="1048"/>
      <c r="P254" s="1048"/>
      <c r="Q254" s="1048"/>
      <c r="R254" s="1048"/>
      <c r="S254" s="1048"/>
      <c r="T254" s="1048"/>
      <c r="U254" s="1048"/>
      <c r="V254" s="1048"/>
      <c r="W254" s="1048"/>
      <c r="X254" s="1048"/>
      <c r="Y254" s="1048"/>
      <c r="Z254" s="1048"/>
      <c r="AA254" s="1048"/>
      <c r="AB254" s="1048"/>
      <c r="AC254" s="1048"/>
      <c r="AD254" s="1048"/>
      <c r="AE254" s="1048"/>
      <c r="AF254" s="1048"/>
    </row>
    <row r="255" spans="1:52" s="137" customFormat="1" ht="2.85" customHeight="1" x14ac:dyDescent="0.15">
      <c r="A255" s="96" t="s">
        <v>165</v>
      </c>
      <c r="B255" s="96" t="s">
        <v>165</v>
      </c>
      <c r="C255" s="96" t="s">
        <v>165</v>
      </c>
      <c r="D255" s="96"/>
      <c r="E255" s="96"/>
      <c r="F255" s="96"/>
      <c r="G255" s="96"/>
      <c r="H255" s="96"/>
      <c r="I255" s="96" t="s">
        <v>165</v>
      </c>
      <c r="J255" s="96"/>
      <c r="K255" s="96" t="s">
        <v>165</v>
      </c>
      <c r="L255" s="96" t="s">
        <v>165</v>
      </c>
      <c r="M255" s="96" t="s">
        <v>165</v>
      </c>
      <c r="N255" s="96" t="s">
        <v>165</v>
      </c>
      <c r="O255" s="96"/>
      <c r="P255" s="96"/>
      <c r="Q255" s="96"/>
      <c r="R255" s="96"/>
      <c r="S255" s="96"/>
      <c r="T255" s="96"/>
      <c r="U255" s="96"/>
      <c r="V255" s="96"/>
      <c r="W255" s="96"/>
      <c r="X255" s="96"/>
      <c r="Y255" s="96"/>
      <c r="Z255" s="96"/>
      <c r="AA255" s="96"/>
      <c r="AB255" s="96" t="s">
        <v>165</v>
      </c>
      <c r="AC255" s="96" t="s">
        <v>165</v>
      </c>
      <c r="AD255" s="96" t="s">
        <v>165</v>
      </c>
      <c r="AE255" s="96" t="s">
        <v>165</v>
      </c>
      <c r="AF255" s="96" t="s">
        <v>165</v>
      </c>
      <c r="AG255" s="137" t="s">
        <v>165</v>
      </c>
      <c r="AH255" s="137" t="s">
        <v>165</v>
      </c>
      <c r="AI255" s="137" t="s">
        <v>165</v>
      </c>
      <c r="AJ255" s="137" t="s">
        <v>165</v>
      </c>
      <c r="AK255" s="137" t="s">
        <v>165</v>
      </c>
      <c r="AL255" s="137" t="s">
        <v>165</v>
      </c>
      <c r="AM255" s="137" t="s">
        <v>165</v>
      </c>
      <c r="AN255" s="137" t="s">
        <v>165</v>
      </c>
      <c r="AO255" s="137" t="s">
        <v>165</v>
      </c>
      <c r="AP255" s="137" t="s">
        <v>165</v>
      </c>
      <c r="AQ255" s="137" t="s">
        <v>165</v>
      </c>
      <c r="AR255" s="137" t="s">
        <v>165</v>
      </c>
      <c r="AS255" s="137" t="s">
        <v>165</v>
      </c>
      <c r="AT255" s="137" t="s">
        <v>165</v>
      </c>
      <c r="AU255" s="137" t="s">
        <v>165</v>
      </c>
      <c r="AV255" s="137" t="s">
        <v>165</v>
      </c>
      <c r="AW255" s="137" t="s">
        <v>165</v>
      </c>
      <c r="AX255" s="137" t="s">
        <v>165</v>
      </c>
      <c r="AY255" s="137" t="s">
        <v>165</v>
      </c>
      <c r="AZ255" s="137" t="s">
        <v>165</v>
      </c>
    </row>
    <row r="256" spans="1:52" s="153" customFormat="1" ht="12.75" customHeight="1" x14ac:dyDescent="0.15">
      <c r="A256" s="202"/>
      <c r="B256" s="202"/>
      <c r="C256" s="202"/>
      <c r="D256" s="202"/>
      <c r="E256" s="202"/>
      <c r="F256" s="202"/>
      <c r="G256" s="202"/>
      <c r="H256" s="202"/>
      <c r="I256" s="202"/>
      <c r="J256" s="202"/>
      <c r="K256" s="202"/>
      <c r="L256" s="202"/>
      <c r="M256" s="202"/>
      <c r="N256" s="202"/>
      <c r="O256" s="202"/>
      <c r="P256" s="202"/>
      <c r="Q256" s="202"/>
      <c r="R256" s="202"/>
      <c r="S256" s="202"/>
      <c r="T256" s="202"/>
      <c r="U256" s="202"/>
      <c r="V256" s="202"/>
      <c r="W256" s="202"/>
      <c r="X256" s="202"/>
      <c r="Y256" s="202"/>
      <c r="Z256" s="202"/>
      <c r="AA256" s="202"/>
      <c r="AB256" s="202"/>
      <c r="AC256" s="202"/>
      <c r="AD256" s="202"/>
      <c r="AE256" s="202"/>
      <c r="AF256" s="202"/>
    </row>
    <row r="257" spans="1:52" s="137" customFormat="1" ht="2.85" customHeight="1" x14ac:dyDescent="0.15">
      <c r="A257" s="101" t="s">
        <v>165</v>
      </c>
      <c r="B257" s="101" t="s">
        <v>165</v>
      </c>
      <c r="C257" s="101" t="s">
        <v>165</v>
      </c>
      <c r="D257" s="101"/>
      <c r="E257" s="101"/>
      <c r="F257" s="101"/>
      <c r="G257" s="101"/>
      <c r="H257" s="101"/>
      <c r="I257" s="101" t="s">
        <v>165</v>
      </c>
      <c r="J257" s="102"/>
      <c r="K257" s="102" t="s">
        <v>165</v>
      </c>
      <c r="L257" s="102" t="s">
        <v>165</v>
      </c>
      <c r="M257" s="102" t="s">
        <v>165</v>
      </c>
      <c r="N257" s="102" t="s">
        <v>165</v>
      </c>
      <c r="O257" s="102"/>
      <c r="P257" s="102"/>
      <c r="Q257" s="102"/>
      <c r="R257" s="102"/>
      <c r="S257" s="102"/>
      <c r="T257" s="102"/>
      <c r="U257" s="102"/>
      <c r="V257" s="102"/>
      <c r="W257" s="102"/>
      <c r="X257" s="102"/>
      <c r="Y257" s="102"/>
      <c r="Z257" s="102"/>
      <c r="AA257" s="102"/>
      <c r="AB257" s="102" t="s">
        <v>165</v>
      </c>
      <c r="AC257" s="102" t="s">
        <v>165</v>
      </c>
      <c r="AD257" s="102" t="s">
        <v>165</v>
      </c>
      <c r="AE257" s="102" t="s">
        <v>165</v>
      </c>
      <c r="AF257" s="102" t="s">
        <v>165</v>
      </c>
      <c r="AG257" s="137" t="s">
        <v>165</v>
      </c>
      <c r="AH257" s="137" t="s">
        <v>165</v>
      </c>
      <c r="AI257" s="137" t="s">
        <v>165</v>
      </c>
      <c r="AJ257" s="137" t="s">
        <v>165</v>
      </c>
      <c r="AK257" s="137" t="s">
        <v>165</v>
      </c>
      <c r="AL257" s="137" t="s">
        <v>165</v>
      </c>
      <c r="AM257" s="137" t="s">
        <v>165</v>
      </c>
      <c r="AN257" s="137" t="s">
        <v>165</v>
      </c>
      <c r="AO257" s="137" t="s">
        <v>165</v>
      </c>
      <c r="AP257" s="137" t="s">
        <v>165</v>
      </c>
      <c r="AQ257" s="137" t="s">
        <v>165</v>
      </c>
      <c r="AR257" s="137" t="s">
        <v>165</v>
      </c>
      <c r="AS257" s="137" t="s">
        <v>165</v>
      </c>
      <c r="AT257" s="137" t="s">
        <v>165</v>
      </c>
      <c r="AU257" s="137" t="s">
        <v>165</v>
      </c>
      <c r="AV257" s="137" t="s">
        <v>165</v>
      </c>
      <c r="AW257" s="137" t="s">
        <v>165</v>
      </c>
      <c r="AX257" s="137" t="s">
        <v>165</v>
      </c>
      <c r="AY257" s="137" t="s">
        <v>165</v>
      </c>
      <c r="AZ257" s="137" t="s">
        <v>165</v>
      </c>
    </row>
    <row r="258" spans="1:52" s="137" customFormat="1" ht="2.85" customHeight="1" x14ac:dyDescent="0.15">
      <c r="A258" s="137" t="s">
        <v>165</v>
      </c>
      <c r="B258" s="137" t="s">
        <v>165</v>
      </c>
      <c r="C258" s="137" t="s">
        <v>165</v>
      </c>
      <c r="I258" s="137" t="s">
        <v>165</v>
      </c>
      <c r="J258" s="96"/>
      <c r="K258" s="96" t="s">
        <v>165</v>
      </c>
      <c r="L258" s="96" t="s">
        <v>165</v>
      </c>
      <c r="M258" s="96" t="s">
        <v>165</v>
      </c>
      <c r="N258" s="96" t="s">
        <v>165</v>
      </c>
      <c r="O258" s="96"/>
      <c r="P258" s="96"/>
      <c r="Q258" s="96"/>
      <c r="R258" s="96"/>
      <c r="S258" s="96"/>
      <c r="T258" s="96"/>
      <c r="U258" s="96"/>
      <c r="V258" s="96"/>
      <c r="W258" s="96"/>
      <c r="X258" s="96"/>
      <c r="Y258" s="96"/>
      <c r="Z258" s="96"/>
      <c r="AA258" s="96"/>
      <c r="AB258" s="96" t="s">
        <v>165</v>
      </c>
      <c r="AC258" s="96" t="s">
        <v>165</v>
      </c>
      <c r="AD258" s="96" t="s">
        <v>165</v>
      </c>
      <c r="AE258" s="96" t="s">
        <v>165</v>
      </c>
      <c r="AF258" s="96" t="s">
        <v>165</v>
      </c>
      <c r="AG258" s="137" t="s">
        <v>165</v>
      </c>
      <c r="AH258" s="137" t="s">
        <v>165</v>
      </c>
      <c r="AI258" s="137" t="s">
        <v>165</v>
      </c>
      <c r="AJ258" s="137" t="s">
        <v>165</v>
      </c>
      <c r="AK258" s="137" t="s">
        <v>165</v>
      </c>
      <c r="AL258" s="137" t="s">
        <v>165</v>
      </c>
      <c r="AM258" s="137" t="s">
        <v>165</v>
      </c>
      <c r="AN258" s="137" t="s">
        <v>165</v>
      </c>
      <c r="AO258" s="137" t="s">
        <v>165</v>
      </c>
      <c r="AP258" s="137" t="s">
        <v>165</v>
      </c>
      <c r="AQ258" s="137" t="s">
        <v>165</v>
      </c>
      <c r="AR258" s="137" t="s">
        <v>165</v>
      </c>
      <c r="AS258" s="137" t="s">
        <v>165</v>
      </c>
      <c r="AT258" s="137" t="s">
        <v>165</v>
      </c>
      <c r="AU258" s="137" t="s">
        <v>165</v>
      </c>
      <c r="AV258" s="137" t="s">
        <v>165</v>
      </c>
      <c r="AW258" s="137" t="s">
        <v>165</v>
      </c>
      <c r="AX258" s="137" t="s">
        <v>165</v>
      </c>
      <c r="AY258" s="137" t="s">
        <v>165</v>
      </c>
      <c r="AZ258" s="137" t="s">
        <v>165</v>
      </c>
    </row>
    <row r="259" spans="1:52" s="153" customFormat="1" ht="12.75" customHeight="1" x14ac:dyDescent="0.15">
      <c r="A259" s="155" t="s">
        <v>585</v>
      </c>
      <c r="B259" s="155"/>
      <c r="C259" s="155"/>
      <c r="D259" s="155"/>
      <c r="E259" s="155"/>
      <c r="F259" s="155"/>
      <c r="G259" s="155"/>
      <c r="H259" s="155"/>
      <c r="I259" s="155"/>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row>
    <row r="260" spans="1:52" s="137" customFormat="1" ht="2.85" customHeight="1" x14ac:dyDescent="0.15">
      <c r="A260" s="137" t="s">
        <v>165</v>
      </c>
      <c r="B260" s="137" t="s">
        <v>165</v>
      </c>
      <c r="C260" s="137" t="s">
        <v>165</v>
      </c>
      <c r="I260" s="137" t="s">
        <v>165</v>
      </c>
      <c r="J260" s="96"/>
      <c r="K260" s="96" t="s">
        <v>165</v>
      </c>
      <c r="L260" s="96" t="s">
        <v>165</v>
      </c>
      <c r="M260" s="96" t="s">
        <v>165</v>
      </c>
      <c r="N260" s="96" t="s">
        <v>165</v>
      </c>
      <c r="O260" s="96"/>
      <c r="P260" s="96"/>
      <c r="Q260" s="96"/>
      <c r="R260" s="96"/>
      <c r="S260" s="96"/>
      <c r="T260" s="96"/>
      <c r="U260" s="96"/>
      <c r="V260" s="96"/>
      <c r="W260" s="96"/>
      <c r="X260" s="96"/>
      <c r="Y260" s="96"/>
      <c r="Z260" s="96"/>
      <c r="AA260" s="96"/>
      <c r="AB260" s="96" t="s">
        <v>165</v>
      </c>
      <c r="AC260" s="96" t="s">
        <v>165</v>
      </c>
      <c r="AD260" s="96" t="s">
        <v>165</v>
      </c>
      <c r="AE260" s="96" t="s">
        <v>165</v>
      </c>
      <c r="AF260" s="96" t="s">
        <v>165</v>
      </c>
      <c r="AG260" s="137" t="s">
        <v>165</v>
      </c>
      <c r="AH260" s="137" t="s">
        <v>165</v>
      </c>
      <c r="AI260" s="137" t="s">
        <v>165</v>
      </c>
      <c r="AJ260" s="137" t="s">
        <v>165</v>
      </c>
      <c r="AK260" s="137" t="s">
        <v>165</v>
      </c>
      <c r="AL260" s="137" t="s">
        <v>165</v>
      </c>
      <c r="AM260" s="137" t="s">
        <v>165</v>
      </c>
      <c r="AN260" s="137" t="s">
        <v>165</v>
      </c>
      <c r="AO260" s="137" t="s">
        <v>165</v>
      </c>
      <c r="AP260" s="137" t="s">
        <v>165</v>
      </c>
      <c r="AQ260" s="137" t="s">
        <v>165</v>
      </c>
      <c r="AR260" s="137" t="s">
        <v>165</v>
      </c>
      <c r="AS260" s="137" t="s">
        <v>165</v>
      </c>
      <c r="AT260" s="137" t="s">
        <v>165</v>
      </c>
      <c r="AU260" s="137" t="s">
        <v>165</v>
      </c>
      <c r="AV260" s="137" t="s">
        <v>165</v>
      </c>
      <c r="AW260" s="137" t="s">
        <v>165</v>
      </c>
      <c r="AX260" s="137" t="s">
        <v>165</v>
      </c>
      <c r="AY260" s="137" t="s">
        <v>165</v>
      </c>
      <c r="AZ260" s="137" t="s">
        <v>165</v>
      </c>
    </row>
    <row r="261" spans="1:52" s="153" customFormat="1" ht="12.75" customHeight="1" x14ac:dyDescent="0.15">
      <c r="A261" s="155" t="s">
        <v>581</v>
      </c>
      <c r="B261" s="155"/>
      <c r="C261" s="155"/>
      <c r="D261" s="155"/>
      <c r="E261" s="155"/>
      <c r="F261" s="155"/>
      <c r="G261" s="155"/>
      <c r="H261" s="155"/>
      <c r="I261" s="155"/>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row>
    <row r="262" spans="1:52" s="137" customFormat="1" ht="2.85" customHeight="1" x14ac:dyDescent="0.15">
      <c r="A262" s="137" t="s">
        <v>165</v>
      </c>
      <c r="B262" s="137" t="s">
        <v>165</v>
      </c>
      <c r="C262" s="137" t="s">
        <v>165</v>
      </c>
      <c r="I262" s="137" t="s">
        <v>165</v>
      </c>
      <c r="J262" s="96"/>
      <c r="K262" s="96" t="s">
        <v>165</v>
      </c>
      <c r="L262" s="96" t="s">
        <v>165</v>
      </c>
      <c r="M262" s="96" t="s">
        <v>165</v>
      </c>
      <c r="N262" s="96" t="s">
        <v>165</v>
      </c>
      <c r="O262" s="96"/>
      <c r="P262" s="96"/>
      <c r="Q262" s="96"/>
      <c r="R262" s="96"/>
      <c r="S262" s="96"/>
      <c r="T262" s="96"/>
      <c r="U262" s="96"/>
      <c r="V262" s="96"/>
      <c r="W262" s="96"/>
      <c r="X262" s="96"/>
      <c r="Y262" s="96"/>
      <c r="Z262" s="96"/>
      <c r="AA262" s="96"/>
      <c r="AB262" s="96" t="s">
        <v>165</v>
      </c>
      <c r="AC262" s="96" t="s">
        <v>165</v>
      </c>
      <c r="AD262" s="96" t="s">
        <v>165</v>
      </c>
      <c r="AE262" s="96" t="s">
        <v>165</v>
      </c>
      <c r="AF262" s="96" t="s">
        <v>165</v>
      </c>
      <c r="AG262" s="137" t="s">
        <v>165</v>
      </c>
      <c r="AH262" s="137" t="s">
        <v>165</v>
      </c>
      <c r="AI262" s="137" t="s">
        <v>165</v>
      </c>
      <c r="AJ262" s="137" t="s">
        <v>165</v>
      </c>
      <c r="AK262" s="137" t="s">
        <v>165</v>
      </c>
      <c r="AL262" s="137" t="s">
        <v>165</v>
      </c>
      <c r="AM262" s="137" t="s">
        <v>165</v>
      </c>
      <c r="AN262" s="137" t="s">
        <v>165</v>
      </c>
      <c r="AO262" s="137" t="s">
        <v>165</v>
      </c>
      <c r="AP262" s="137" t="s">
        <v>165</v>
      </c>
      <c r="AQ262" s="137" t="s">
        <v>165</v>
      </c>
      <c r="AR262" s="137" t="s">
        <v>165</v>
      </c>
      <c r="AS262" s="137" t="s">
        <v>165</v>
      </c>
      <c r="AT262" s="137" t="s">
        <v>165</v>
      </c>
      <c r="AU262" s="137" t="s">
        <v>165</v>
      </c>
      <c r="AV262" s="137" t="s">
        <v>165</v>
      </c>
      <c r="AW262" s="137" t="s">
        <v>165</v>
      </c>
      <c r="AX262" s="137" t="s">
        <v>165</v>
      </c>
      <c r="AY262" s="137" t="s">
        <v>165</v>
      </c>
      <c r="AZ262" s="137" t="s">
        <v>165</v>
      </c>
    </row>
    <row r="263" spans="1:52" s="153" customFormat="1" ht="12.75" customHeight="1" x14ac:dyDescent="0.15">
      <c r="A263" s="200"/>
      <c r="B263" s="200" t="s">
        <v>15</v>
      </c>
      <c r="C263" s="200"/>
      <c r="D263" s="200"/>
      <c r="E263" s="200"/>
      <c r="F263" s="200"/>
      <c r="G263" s="200"/>
      <c r="H263" s="200"/>
      <c r="I263" s="200"/>
      <c r="J263" s="200"/>
      <c r="K263" s="1048" t="str">
        <f>IF('入力シート（確認申請書）'!K227="","",'入力シート（確認申請書）'!K227)</f>
        <v/>
      </c>
      <c r="L263" s="1048"/>
      <c r="M263" s="1048"/>
      <c r="N263" s="1048"/>
      <c r="O263" s="1048"/>
      <c r="P263" s="1048"/>
      <c r="Q263" s="1048"/>
      <c r="R263" s="1048"/>
      <c r="S263" s="1048"/>
      <c r="T263" s="1048"/>
      <c r="U263" s="1048"/>
      <c r="V263" s="1048"/>
      <c r="W263" s="1048"/>
      <c r="X263" s="1048"/>
      <c r="Y263" s="1048"/>
      <c r="Z263" s="1048"/>
      <c r="AA263" s="1048"/>
      <c r="AB263" s="1048"/>
      <c r="AC263" s="1048"/>
      <c r="AD263" s="1048"/>
      <c r="AE263" s="1048"/>
      <c r="AF263" s="1048"/>
    </row>
    <row r="264" spans="1:52" s="137" customFormat="1" ht="2.85" customHeight="1" x14ac:dyDescent="0.15">
      <c r="A264" s="96" t="s">
        <v>165</v>
      </c>
      <c r="B264" s="96" t="s">
        <v>165</v>
      </c>
      <c r="C264" s="96" t="s">
        <v>165</v>
      </c>
      <c r="D264" s="96"/>
      <c r="E264" s="96"/>
      <c r="F264" s="96"/>
      <c r="G264" s="96"/>
      <c r="H264" s="96"/>
      <c r="I264" s="96" t="s">
        <v>165</v>
      </c>
      <c r="J264" s="96"/>
      <c r="K264" s="96" t="s">
        <v>165</v>
      </c>
      <c r="L264" s="96" t="s">
        <v>165</v>
      </c>
      <c r="M264" s="96" t="s">
        <v>165</v>
      </c>
      <c r="N264" s="96" t="s">
        <v>165</v>
      </c>
      <c r="O264" s="96"/>
      <c r="P264" s="96"/>
      <c r="Q264" s="96"/>
      <c r="R264" s="96"/>
      <c r="S264" s="96"/>
      <c r="T264" s="96"/>
      <c r="U264" s="96"/>
      <c r="V264" s="96"/>
      <c r="W264" s="96"/>
      <c r="X264" s="96"/>
      <c r="Y264" s="96"/>
      <c r="Z264" s="96"/>
      <c r="AA264" s="96"/>
      <c r="AB264" s="96" t="s">
        <v>165</v>
      </c>
      <c r="AC264" s="96" t="s">
        <v>165</v>
      </c>
      <c r="AD264" s="96" t="s">
        <v>165</v>
      </c>
      <c r="AE264" s="96" t="s">
        <v>165</v>
      </c>
      <c r="AF264" s="96" t="s">
        <v>165</v>
      </c>
      <c r="AG264" s="137" t="s">
        <v>165</v>
      </c>
      <c r="AH264" s="137" t="s">
        <v>165</v>
      </c>
      <c r="AI264" s="137" t="s">
        <v>165</v>
      </c>
      <c r="AJ264" s="137" t="s">
        <v>165</v>
      </c>
      <c r="AK264" s="137" t="s">
        <v>165</v>
      </c>
      <c r="AL264" s="137" t="s">
        <v>165</v>
      </c>
      <c r="AM264" s="137" t="s">
        <v>165</v>
      </c>
      <c r="AN264" s="137" t="s">
        <v>165</v>
      </c>
      <c r="AO264" s="137" t="s">
        <v>165</v>
      </c>
      <c r="AP264" s="137" t="s">
        <v>165</v>
      </c>
      <c r="AQ264" s="137" t="s">
        <v>165</v>
      </c>
      <c r="AR264" s="137" t="s">
        <v>165</v>
      </c>
      <c r="AS264" s="137" t="s">
        <v>165</v>
      </c>
      <c r="AT264" s="137" t="s">
        <v>165</v>
      </c>
      <c r="AU264" s="137" t="s">
        <v>165</v>
      </c>
      <c r="AV264" s="137" t="s">
        <v>165</v>
      </c>
      <c r="AW264" s="137" t="s">
        <v>165</v>
      </c>
      <c r="AX264" s="137" t="s">
        <v>165</v>
      </c>
      <c r="AY264" s="137" t="s">
        <v>165</v>
      </c>
      <c r="AZ264" s="137" t="s">
        <v>165</v>
      </c>
    </row>
    <row r="265" spans="1:52" s="153" customFormat="1" ht="12.75" customHeight="1" x14ac:dyDescent="0.15">
      <c r="A265" s="200"/>
      <c r="B265" s="200" t="s">
        <v>17</v>
      </c>
      <c r="C265" s="200"/>
      <c r="D265" s="200"/>
      <c r="E265" s="200"/>
      <c r="F265" s="200"/>
      <c r="G265" s="200"/>
      <c r="H265" s="200"/>
      <c r="I265" s="200"/>
      <c r="J265" s="200"/>
      <c r="K265" s="1048" t="str">
        <f>IF('入力シート（確認申請書）'!K229="","",'入力シート（確認申請書）'!K229)</f>
        <v/>
      </c>
      <c r="L265" s="1048"/>
      <c r="M265" s="1048"/>
      <c r="N265" s="1048"/>
      <c r="O265" s="1048"/>
      <c r="P265" s="1048"/>
      <c r="Q265" s="1048"/>
      <c r="R265" s="1048"/>
      <c r="S265" s="1048"/>
      <c r="T265" s="1048"/>
      <c r="U265" s="1048"/>
      <c r="V265" s="1048"/>
      <c r="W265" s="1048"/>
      <c r="X265" s="1048"/>
      <c r="Y265" s="1048"/>
      <c r="Z265" s="1048"/>
      <c r="AA265" s="1048"/>
      <c r="AB265" s="1048"/>
      <c r="AC265" s="1048"/>
      <c r="AD265" s="1048"/>
      <c r="AE265" s="1048"/>
      <c r="AF265" s="1048"/>
    </row>
    <row r="266" spans="1:52" s="137" customFormat="1" ht="2.85" customHeight="1" x14ac:dyDescent="0.15">
      <c r="A266" s="96" t="s">
        <v>165</v>
      </c>
      <c r="B266" s="96" t="s">
        <v>165</v>
      </c>
      <c r="C266" s="96" t="s">
        <v>165</v>
      </c>
      <c r="D266" s="96"/>
      <c r="E266" s="96"/>
      <c r="F266" s="96"/>
      <c r="G266" s="96"/>
      <c r="H266" s="96"/>
      <c r="I266" s="96" t="s">
        <v>165</v>
      </c>
      <c r="J266" s="96"/>
      <c r="K266" s="96" t="s">
        <v>165</v>
      </c>
      <c r="L266" s="96" t="s">
        <v>165</v>
      </c>
      <c r="M266" s="96" t="s">
        <v>165</v>
      </c>
      <c r="N266" s="96" t="s">
        <v>165</v>
      </c>
      <c r="O266" s="96"/>
      <c r="P266" s="96"/>
      <c r="Q266" s="96"/>
      <c r="R266" s="96"/>
      <c r="S266" s="96"/>
      <c r="T266" s="96"/>
      <c r="U266" s="96"/>
      <c r="V266" s="96"/>
      <c r="W266" s="96"/>
      <c r="X266" s="96"/>
      <c r="Y266" s="96"/>
      <c r="Z266" s="96"/>
      <c r="AA266" s="96"/>
      <c r="AB266" s="96" t="s">
        <v>165</v>
      </c>
      <c r="AC266" s="96" t="s">
        <v>165</v>
      </c>
      <c r="AD266" s="96" t="s">
        <v>165</v>
      </c>
      <c r="AE266" s="96" t="s">
        <v>165</v>
      </c>
      <c r="AF266" s="96" t="s">
        <v>165</v>
      </c>
      <c r="AG266" s="137" t="s">
        <v>165</v>
      </c>
      <c r="AH266" s="137" t="s">
        <v>165</v>
      </c>
      <c r="AI266" s="137" t="s">
        <v>165</v>
      </c>
      <c r="AJ266" s="137" t="s">
        <v>165</v>
      </c>
      <c r="AK266" s="137" t="s">
        <v>165</v>
      </c>
      <c r="AL266" s="137" t="s">
        <v>165</v>
      </c>
      <c r="AM266" s="137" t="s">
        <v>165</v>
      </c>
      <c r="AN266" s="137" t="s">
        <v>165</v>
      </c>
      <c r="AO266" s="137" t="s">
        <v>165</v>
      </c>
      <c r="AP266" s="137" t="s">
        <v>165</v>
      </c>
      <c r="AQ266" s="137" t="s">
        <v>165</v>
      </c>
      <c r="AR266" s="137" t="s">
        <v>165</v>
      </c>
      <c r="AS266" s="137" t="s">
        <v>165</v>
      </c>
      <c r="AT266" s="137" t="s">
        <v>165</v>
      </c>
      <c r="AU266" s="137" t="s">
        <v>165</v>
      </c>
      <c r="AV266" s="137" t="s">
        <v>165</v>
      </c>
      <c r="AW266" s="137" t="s">
        <v>165</v>
      </c>
      <c r="AX266" s="137" t="s">
        <v>165</v>
      </c>
      <c r="AY266" s="137" t="s">
        <v>165</v>
      </c>
      <c r="AZ266" s="137" t="s">
        <v>165</v>
      </c>
    </row>
    <row r="267" spans="1:52" s="153" customFormat="1" ht="12.75" customHeight="1" x14ac:dyDescent="0.15">
      <c r="A267" s="200"/>
      <c r="B267" s="200" t="s">
        <v>18</v>
      </c>
      <c r="C267" s="200"/>
      <c r="D267" s="200"/>
      <c r="E267" s="200"/>
      <c r="F267" s="200"/>
      <c r="G267" s="200"/>
      <c r="H267" s="200"/>
      <c r="I267" s="200"/>
      <c r="J267" s="200"/>
      <c r="K267" s="1085" t="str">
        <f>IF('入力シート（確認申請書）'!K231="","",'入力シート（確認申請書）'!K231)</f>
        <v/>
      </c>
      <c r="L267" s="1085"/>
      <c r="M267" s="1085"/>
      <c r="N267" s="1085"/>
      <c r="O267" s="1085"/>
      <c r="P267" s="1085"/>
      <c r="Q267" s="200"/>
      <c r="R267" s="200"/>
      <c r="S267" s="200"/>
      <c r="T267" s="200"/>
      <c r="U267" s="200"/>
      <c r="V267" s="200"/>
      <c r="W267" s="200"/>
      <c r="X267" s="200"/>
      <c r="Y267" s="200"/>
      <c r="Z267" s="200"/>
      <c r="AA267" s="200"/>
      <c r="AB267" s="200"/>
      <c r="AC267" s="200"/>
      <c r="AD267" s="200"/>
      <c r="AE267" s="200"/>
      <c r="AF267" s="200"/>
    </row>
    <row r="268" spans="1:52" s="137" customFormat="1" ht="2.85" customHeight="1" x14ac:dyDescent="0.15">
      <c r="A268" s="96" t="s">
        <v>165</v>
      </c>
      <c r="B268" s="96" t="s">
        <v>165</v>
      </c>
      <c r="C268" s="96" t="s">
        <v>165</v>
      </c>
      <c r="D268" s="96"/>
      <c r="E268" s="96"/>
      <c r="F268" s="96"/>
      <c r="G268" s="96"/>
      <c r="H268" s="96"/>
      <c r="I268" s="96" t="s">
        <v>165</v>
      </c>
      <c r="J268" s="96"/>
      <c r="K268" s="96" t="s">
        <v>165</v>
      </c>
      <c r="L268" s="96" t="s">
        <v>165</v>
      </c>
      <c r="M268" s="96" t="s">
        <v>165</v>
      </c>
      <c r="N268" s="96" t="s">
        <v>165</v>
      </c>
      <c r="O268" s="96"/>
      <c r="P268" s="96"/>
      <c r="Q268" s="96"/>
      <c r="R268" s="96"/>
      <c r="S268" s="96"/>
      <c r="T268" s="96"/>
      <c r="U268" s="96"/>
      <c r="V268" s="96"/>
      <c r="W268" s="96"/>
      <c r="X268" s="96"/>
      <c r="Y268" s="96"/>
      <c r="Z268" s="96"/>
      <c r="AA268" s="96"/>
      <c r="AB268" s="96" t="s">
        <v>165</v>
      </c>
      <c r="AC268" s="96" t="s">
        <v>165</v>
      </c>
      <c r="AD268" s="96" t="s">
        <v>165</v>
      </c>
      <c r="AE268" s="96" t="s">
        <v>165</v>
      </c>
      <c r="AF268" s="96" t="s">
        <v>165</v>
      </c>
      <c r="AG268" s="137" t="s">
        <v>165</v>
      </c>
      <c r="AH268" s="137" t="s">
        <v>165</v>
      </c>
      <c r="AI268" s="137" t="s">
        <v>165</v>
      </c>
      <c r="AJ268" s="137" t="s">
        <v>165</v>
      </c>
      <c r="AK268" s="137" t="s">
        <v>165</v>
      </c>
      <c r="AL268" s="137" t="s">
        <v>165</v>
      </c>
      <c r="AM268" s="137" t="s">
        <v>165</v>
      </c>
      <c r="AN268" s="137" t="s">
        <v>165</v>
      </c>
      <c r="AO268" s="137" t="s">
        <v>165</v>
      </c>
      <c r="AP268" s="137" t="s">
        <v>165</v>
      </c>
      <c r="AQ268" s="137" t="s">
        <v>165</v>
      </c>
      <c r="AR268" s="137" t="s">
        <v>165</v>
      </c>
      <c r="AS268" s="137" t="s">
        <v>165</v>
      </c>
      <c r="AT268" s="137" t="s">
        <v>165</v>
      </c>
      <c r="AU268" s="137" t="s">
        <v>165</v>
      </c>
      <c r="AV268" s="137" t="s">
        <v>165</v>
      </c>
      <c r="AW268" s="137" t="s">
        <v>165</v>
      </c>
      <c r="AX268" s="137" t="s">
        <v>165</v>
      </c>
      <c r="AY268" s="137" t="s">
        <v>165</v>
      </c>
      <c r="AZ268" s="137" t="s">
        <v>165</v>
      </c>
    </row>
    <row r="269" spans="1:52" s="153" customFormat="1" ht="12.75" customHeight="1" x14ac:dyDescent="0.15">
      <c r="A269" s="200"/>
      <c r="B269" s="200" t="s">
        <v>19</v>
      </c>
      <c r="C269" s="200"/>
      <c r="D269" s="200"/>
      <c r="E269" s="200"/>
      <c r="F269" s="200"/>
      <c r="G269" s="200"/>
      <c r="H269" s="200"/>
      <c r="I269" s="200"/>
      <c r="J269" s="200"/>
      <c r="K269" s="1048" t="str">
        <f>IF('入力シート（確認申請書）'!K233="","",'入力シート（確認申請書）'!K233)</f>
        <v/>
      </c>
      <c r="L269" s="1048"/>
      <c r="M269" s="1048"/>
      <c r="N269" s="1048"/>
      <c r="O269" s="1048"/>
      <c r="P269" s="1048"/>
      <c r="Q269" s="1048"/>
      <c r="R269" s="1048"/>
      <c r="S269" s="1048"/>
      <c r="T269" s="1048"/>
      <c r="U269" s="1048"/>
      <c r="V269" s="1048"/>
      <c r="W269" s="1048"/>
      <c r="X269" s="1048"/>
      <c r="Y269" s="1048"/>
      <c r="Z269" s="1048"/>
      <c r="AA269" s="1048"/>
      <c r="AB269" s="1048"/>
      <c r="AC269" s="1048"/>
      <c r="AD269" s="1048"/>
      <c r="AE269" s="1048"/>
      <c r="AF269" s="1048"/>
    </row>
    <row r="270" spans="1:52" s="137" customFormat="1" ht="2.85" customHeight="1" x14ac:dyDescent="0.15">
      <c r="A270" s="96" t="s">
        <v>165</v>
      </c>
      <c r="B270" s="96" t="s">
        <v>165</v>
      </c>
      <c r="C270" s="96" t="s">
        <v>165</v>
      </c>
      <c r="D270" s="96"/>
      <c r="E270" s="96"/>
      <c r="F270" s="96"/>
      <c r="G270" s="96"/>
      <c r="H270" s="96"/>
      <c r="I270" s="96" t="s">
        <v>165</v>
      </c>
      <c r="J270" s="96"/>
      <c r="K270" s="96" t="s">
        <v>165</v>
      </c>
      <c r="L270" s="96" t="s">
        <v>165</v>
      </c>
      <c r="M270" s="96" t="s">
        <v>165</v>
      </c>
      <c r="N270" s="96" t="s">
        <v>165</v>
      </c>
      <c r="O270" s="96"/>
      <c r="P270" s="96"/>
      <c r="Q270" s="96"/>
      <c r="R270" s="96"/>
      <c r="S270" s="96"/>
      <c r="T270" s="96"/>
      <c r="U270" s="96"/>
      <c r="V270" s="96"/>
      <c r="W270" s="96"/>
      <c r="X270" s="96"/>
      <c r="Y270" s="96"/>
      <c r="Z270" s="96"/>
      <c r="AA270" s="96"/>
      <c r="AB270" s="96" t="s">
        <v>165</v>
      </c>
      <c r="AC270" s="96" t="s">
        <v>165</v>
      </c>
      <c r="AD270" s="96" t="s">
        <v>165</v>
      </c>
      <c r="AE270" s="96" t="s">
        <v>165</v>
      </c>
      <c r="AF270" s="96" t="s">
        <v>165</v>
      </c>
      <c r="AG270" s="137" t="s">
        <v>165</v>
      </c>
      <c r="AH270" s="137" t="s">
        <v>165</v>
      </c>
      <c r="AI270" s="137" t="s">
        <v>165</v>
      </c>
      <c r="AJ270" s="137" t="s">
        <v>165</v>
      </c>
      <c r="AK270" s="137" t="s">
        <v>165</v>
      </c>
      <c r="AL270" s="137" t="s">
        <v>165</v>
      </c>
      <c r="AM270" s="137" t="s">
        <v>165</v>
      </c>
      <c r="AN270" s="137" t="s">
        <v>165</v>
      </c>
      <c r="AO270" s="137" t="s">
        <v>165</v>
      </c>
      <c r="AP270" s="137" t="s">
        <v>165</v>
      </c>
      <c r="AQ270" s="137" t="s">
        <v>165</v>
      </c>
      <c r="AR270" s="137" t="s">
        <v>165</v>
      </c>
      <c r="AS270" s="137" t="s">
        <v>165</v>
      </c>
      <c r="AT270" s="137" t="s">
        <v>165</v>
      </c>
      <c r="AU270" s="137" t="s">
        <v>165</v>
      </c>
      <c r="AV270" s="137" t="s">
        <v>165</v>
      </c>
      <c r="AW270" s="137" t="s">
        <v>165</v>
      </c>
      <c r="AX270" s="137" t="s">
        <v>165</v>
      </c>
      <c r="AY270" s="137" t="s">
        <v>165</v>
      </c>
      <c r="AZ270" s="137" t="s">
        <v>165</v>
      </c>
    </row>
    <row r="271" spans="1:52" s="153" customFormat="1" ht="12.75" customHeight="1" x14ac:dyDescent="0.15">
      <c r="A271" s="200"/>
      <c r="B271" s="200" t="s">
        <v>20</v>
      </c>
      <c r="C271" s="200"/>
      <c r="D271" s="200"/>
      <c r="E271" s="200"/>
      <c r="F271" s="200"/>
      <c r="G271" s="200"/>
      <c r="H271" s="200"/>
      <c r="I271" s="200"/>
      <c r="J271" s="200"/>
      <c r="K271" s="1048" t="str">
        <f>IF('入力シート（確認申請書）'!K235="","",'入力シート（確認申請書）'!K235)</f>
        <v/>
      </c>
      <c r="L271" s="1048"/>
      <c r="M271" s="1048"/>
      <c r="N271" s="1048"/>
      <c r="O271" s="1048"/>
      <c r="P271" s="1048"/>
      <c r="Q271" s="1048"/>
      <c r="R271" s="1048"/>
      <c r="S271" s="1048"/>
      <c r="T271" s="1048"/>
      <c r="U271" s="1048"/>
      <c r="V271" s="1048"/>
      <c r="W271" s="1048"/>
      <c r="X271" s="1048"/>
      <c r="Y271" s="1048"/>
      <c r="Z271" s="1048"/>
      <c r="AA271" s="1048"/>
      <c r="AB271" s="1048"/>
      <c r="AC271" s="1048"/>
      <c r="AD271" s="1048"/>
      <c r="AE271" s="1048"/>
      <c r="AF271" s="1048"/>
    </row>
    <row r="272" spans="1:52" s="137" customFormat="1" ht="2.85" customHeight="1" x14ac:dyDescent="0.15">
      <c r="A272" s="96" t="s">
        <v>165</v>
      </c>
      <c r="B272" s="96" t="s">
        <v>165</v>
      </c>
      <c r="C272" s="96" t="s">
        <v>165</v>
      </c>
      <c r="D272" s="96"/>
      <c r="E272" s="96"/>
      <c r="F272" s="96"/>
      <c r="G272" s="96"/>
      <c r="H272" s="96"/>
      <c r="I272" s="96" t="s">
        <v>165</v>
      </c>
      <c r="J272" s="96"/>
      <c r="K272" s="96" t="s">
        <v>165</v>
      </c>
      <c r="L272" s="96" t="s">
        <v>165</v>
      </c>
      <c r="M272" s="96" t="s">
        <v>165</v>
      </c>
      <c r="N272" s="96" t="s">
        <v>165</v>
      </c>
      <c r="O272" s="96"/>
      <c r="P272" s="96"/>
      <c r="Q272" s="96"/>
      <c r="R272" s="96"/>
      <c r="S272" s="96"/>
      <c r="T272" s="96"/>
      <c r="U272" s="96"/>
      <c r="V272" s="96"/>
      <c r="W272" s="96"/>
      <c r="X272" s="96"/>
      <c r="Y272" s="96"/>
      <c r="Z272" s="96"/>
      <c r="AA272" s="96"/>
      <c r="AB272" s="96" t="s">
        <v>165</v>
      </c>
      <c r="AC272" s="96" t="s">
        <v>165</v>
      </c>
      <c r="AD272" s="96" t="s">
        <v>165</v>
      </c>
      <c r="AE272" s="96" t="s">
        <v>165</v>
      </c>
      <c r="AF272" s="96" t="s">
        <v>165</v>
      </c>
      <c r="AG272" s="137" t="s">
        <v>165</v>
      </c>
      <c r="AH272" s="137" t="s">
        <v>165</v>
      </c>
      <c r="AI272" s="137" t="s">
        <v>165</v>
      </c>
      <c r="AJ272" s="137" t="s">
        <v>165</v>
      </c>
      <c r="AK272" s="137" t="s">
        <v>165</v>
      </c>
      <c r="AL272" s="137" t="s">
        <v>165</v>
      </c>
      <c r="AM272" s="137" t="s">
        <v>165</v>
      </c>
      <c r="AN272" s="137" t="s">
        <v>165</v>
      </c>
      <c r="AO272" s="137" t="s">
        <v>165</v>
      </c>
      <c r="AP272" s="137" t="s">
        <v>165</v>
      </c>
      <c r="AQ272" s="137" t="s">
        <v>165</v>
      </c>
      <c r="AR272" s="137" t="s">
        <v>165</v>
      </c>
      <c r="AS272" s="137" t="s">
        <v>165</v>
      </c>
      <c r="AT272" s="137" t="s">
        <v>165</v>
      </c>
      <c r="AU272" s="137" t="s">
        <v>165</v>
      </c>
      <c r="AV272" s="137" t="s">
        <v>165</v>
      </c>
      <c r="AW272" s="137" t="s">
        <v>165</v>
      </c>
      <c r="AX272" s="137" t="s">
        <v>165</v>
      </c>
      <c r="AY272" s="137" t="s">
        <v>165</v>
      </c>
      <c r="AZ272" s="137" t="s">
        <v>165</v>
      </c>
    </row>
    <row r="273" spans="1:52" s="153" customFormat="1" ht="12.75" customHeight="1" x14ac:dyDescent="0.15">
      <c r="A273" s="200"/>
      <c r="B273" s="200" t="s">
        <v>21</v>
      </c>
      <c r="C273" s="200"/>
      <c r="D273" s="200"/>
      <c r="E273" s="200"/>
      <c r="F273" s="200"/>
      <c r="G273" s="200"/>
      <c r="H273" s="200"/>
      <c r="I273" s="200"/>
      <c r="J273" s="200"/>
      <c r="K273" s="1048" t="str">
        <f>IF('入力シート（確認申請書）'!K237="","",'入力シート（確認申請書）'!K237)</f>
        <v/>
      </c>
      <c r="L273" s="1048"/>
      <c r="M273" s="1048"/>
      <c r="N273" s="1048"/>
      <c r="O273" s="1048"/>
      <c r="P273" s="1048"/>
      <c r="Q273" s="1048"/>
      <c r="R273" s="1048"/>
      <c r="S273" s="1048"/>
      <c r="T273" s="1048"/>
      <c r="U273" s="1048"/>
      <c r="V273" s="1048"/>
      <c r="W273" s="1048"/>
      <c r="X273" s="1048"/>
      <c r="Y273" s="1048"/>
      <c r="Z273" s="1048"/>
      <c r="AA273" s="1048"/>
      <c r="AB273" s="1048"/>
      <c r="AC273" s="1048"/>
      <c r="AD273" s="1048"/>
      <c r="AE273" s="1048"/>
      <c r="AF273" s="1048"/>
    </row>
    <row r="274" spans="1:52" s="137" customFormat="1" ht="2.85" customHeight="1" x14ac:dyDescent="0.15">
      <c r="A274" s="96" t="s">
        <v>165</v>
      </c>
      <c r="B274" s="96" t="s">
        <v>165</v>
      </c>
      <c r="C274" s="96" t="s">
        <v>165</v>
      </c>
      <c r="D274" s="96"/>
      <c r="E274" s="96"/>
      <c r="F274" s="96"/>
      <c r="G274" s="96"/>
      <c r="H274" s="96"/>
      <c r="I274" s="96" t="s">
        <v>165</v>
      </c>
      <c r="J274" s="96"/>
      <c r="K274" s="96" t="s">
        <v>165</v>
      </c>
      <c r="L274" s="96" t="s">
        <v>165</v>
      </c>
      <c r="M274" s="96" t="s">
        <v>165</v>
      </c>
      <c r="N274" s="96" t="s">
        <v>165</v>
      </c>
      <c r="O274" s="96"/>
      <c r="P274" s="96"/>
      <c r="Q274" s="96"/>
      <c r="R274" s="96"/>
      <c r="S274" s="96"/>
      <c r="T274" s="96"/>
      <c r="U274" s="96"/>
      <c r="V274" s="96"/>
      <c r="W274" s="96"/>
      <c r="X274" s="96"/>
      <c r="Y274" s="96"/>
      <c r="Z274" s="96"/>
      <c r="AA274" s="96"/>
      <c r="AB274" s="96" t="s">
        <v>165</v>
      </c>
      <c r="AC274" s="96" t="s">
        <v>165</v>
      </c>
      <c r="AD274" s="96" t="s">
        <v>165</v>
      </c>
      <c r="AE274" s="96" t="s">
        <v>165</v>
      </c>
      <c r="AF274" s="96" t="s">
        <v>165</v>
      </c>
      <c r="AG274" s="137" t="s">
        <v>165</v>
      </c>
      <c r="AH274" s="137" t="s">
        <v>165</v>
      </c>
      <c r="AI274" s="137" t="s">
        <v>165</v>
      </c>
      <c r="AJ274" s="137" t="s">
        <v>165</v>
      </c>
      <c r="AK274" s="137" t="s">
        <v>165</v>
      </c>
      <c r="AL274" s="137" t="s">
        <v>165</v>
      </c>
      <c r="AM274" s="137" t="s">
        <v>165</v>
      </c>
      <c r="AN274" s="137" t="s">
        <v>165</v>
      </c>
      <c r="AO274" s="137" t="s">
        <v>165</v>
      </c>
      <c r="AP274" s="137" t="s">
        <v>165</v>
      </c>
      <c r="AQ274" s="137" t="s">
        <v>165</v>
      </c>
      <c r="AR274" s="137" t="s">
        <v>165</v>
      </c>
      <c r="AS274" s="137" t="s">
        <v>165</v>
      </c>
      <c r="AT274" s="137" t="s">
        <v>165</v>
      </c>
      <c r="AU274" s="137" t="s">
        <v>165</v>
      </c>
      <c r="AV274" s="137" t="s">
        <v>165</v>
      </c>
      <c r="AW274" s="137" t="s">
        <v>165</v>
      </c>
      <c r="AX274" s="137" t="s">
        <v>165</v>
      </c>
      <c r="AY274" s="137" t="s">
        <v>165</v>
      </c>
      <c r="AZ274" s="137" t="s">
        <v>165</v>
      </c>
    </row>
    <row r="275" spans="1:52" s="153" customFormat="1" ht="12.75" customHeight="1" x14ac:dyDescent="0.15">
      <c r="A275" s="200"/>
      <c r="B275" s="200" t="s">
        <v>22</v>
      </c>
      <c r="C275" s="200"/>
      <c r="D275" s="200"/>
      <c r="E275" s="200"/>
      <c r="F275" s="200"/>
      <c r="G275" s="200"/>
      <c r="H275" s="200"/>
      <c r="I275" s="200"/>
      <c r="J275" s="200"/>
      <c r="K275" s="1048" t="str">
        <f>IF('入力シート（確認申請書）'!K239="","",'入力シート（確認申請書）'!K239)</f>
        <v/>
      </c>
      <c r="L275" s="1048"/>
      <c r="M275" s="1048"/>
      <c r="N275" s="1048"/>
      <c r="O275" s="1048"/>
      <c r="P275" s="1048"/>
      <c r="Q275" s="1048"/>
      <c r="R275" s="1048"/>
      <c r="S275" s="1048"/>
      <c r="T275" s="1048"/>
      <c r="U275" s="1048"/>
      <c r="V275" s="1048"/>
      <c r="W275" s="1048"/>
      <c r="X275" s="1048"/>
      <c r="Y275" s="1048"/>
      <c r="Z275" s="1048"/>
      <c r="AA275" s="1048"/>
      <c r="AB275" s="1048"/>
      <c r="AC275" s="1048"/>
      <c r="AD275" s="1048"/>
      <c r="AE275" s="1048"/>
      <c r="AF275" s="1048"/>
    </row>
    <row r="276" spans="1:52" s="137" customFormat="1" ht="2.85" customHeight="1" x14ac:dyDescent="0.15">
      <c r="A276" s="96" t="s">
        <v>165</v>
      </c>
      <c r="B276" s="96" t="s">
        <v>165</v>
      </c>
      <c r="C276" s="96" t="s">
        <v>165</v>
      </c>
      <c r="D276" s="96"/>
      <c r="E276" s="96"/>
      <c r="F276" s="96"/>
      <c r="G276" s="96"/>
      <c r="H276" s="96"/>
      <c r="I276" s="96" t="s">
        <v>165</v>
      </c>
      <c r="J276" s="96"/>
      <c r="K276" s="96" t="s">
        <v>165</v>
      </c>
      <c r="L276" s="96" t="s">
        <v>165</v>
      </c>
      <c r="M276" s="96" t="s">
        <v>165</v>
      </c>
      <c r="N276" s="96" t="s">
        <v>165</v>
      </c>
      <c r="O276" s="96"/>
      <c r="P276" s="96"/>
      <c r="Q276" s="96"/>
      <c r="R276" s="96"/>
      <c r="S276" s="96"/>
      <c r="T276" s="96"/>
      <c r="U276" s="96"/>
      <c r="V276" s="96"/>
      <c r="W276" s="96"/>
      <c r="X276" s="96"/>
      <c r="Y276" s="96"/>
      <c r="Z276" s="96"/>
      <c r="AA276" s="96"/>
      <c r="AB276" s="96" t="s">
        <v>165</v>
      </c>
      <c r="AC276" s="96" t="s">
        <v>165</v>
      </c>
      <c r="AD276" s="96" t="s">
        <v>165</v>
      </c>
      <c r="AE276" s="96" t="s">
        <v>165</v>
      </c>
      <c r="AF276" s="96" t="s">
        <v>165</v>
      </c>
      <c r="AG276" s="137" t="s">
        <v>165</v>
      </c>
      <c r="AH276" s="137" t="s">
        <v>165</v>
      </c>
      <c r="AI276" s="137" t="s">
        <v>165</v>
      </c>
      <c r="AJ276" s="137" t="s">
        <v>165</v>
      </c>
      <c r="AK276" s="137" t="s">
        <v>165</v>
      </c>
      <c r="AL276" s="137" t="s">
        <v>165</v>
      </c>
      <c r="AM276" s="137" t="s">
        <v>165</v>
      </c>
      <c r="AN276" s="137" t="s">
        <v>165</v>
      </c>
      <c r="AO276" s="137" t="s">
        <v>165</v>
      </c>
      <c r="AP276" s="137" t="s">
        <v>165</v>
      </c>
      <c r="AQ276" s="137" t="s">
        <v>165</v>
      </c>
      <c r="AR276" s="137" t="s">
        <v>165</v>
      </c>
      <c r="AS276" s="137" t="s">
        <v>165</v>
      </c>
      <c r="AT276" s="137" t="s">
        <v>165</v>
      </c>
      <c r="AU276" s="137" t="s">
        <v>165</v>
      </c>
      <c r="AV276" s="137" t="s">
        <v>165</v>
      </c>
      <c r="AW276" s="137" t="s">
        <v>165</v>
      </c>
      <c r="AX276" s="137" t="s">
        <v>165</v>
      </c>
      <c r="AY276" s="137" t="s">
        <v>165</v>
      </c>
      <c r="AZ276" s="137" t="s">
        <v>165</v>
      </c>
    </row>
    <row r="277" spans="1:52" s="153" customFormat="1" ht="12.75" customHeight="1" x14ac:dyDescent="0.15">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row>
    <row r="278" spans="1:52" s="137" customFormat="1" ht="2.85" customHeight="1" x14ac:dyDescent="0.15">
      <c r="A278" s="96" t="s">
        <v>165</v>
      </c>
      <c r="B278" s="96" t="s">
        <v>165</v>
      </c>
      <c r="C278" s="96" t="s">
        <v>165</v>
      </c>
      <c r="D278" s="96"/>
      <c r="E278" s="96"/>
      <c r="F278" s="96"/>
      <c r="G278" s="96"/>
      <c r="H278" s="96"/>
      <c r="I278" s="96" t="s">
        <v>165</v>
      </c>
      <c r="J278" s="96"/>
      <c r="K278" s="96" t="s">
        <v>165</v>
      </c>
      <c r="L278" s="96" t="s">
        <v>165</v>
      </c>
      <c r="M278" s="96" t="s">
        <v>165</v>
      </c>
      <c r="N278" s="96" t="s">
        <v>165</v>
      </c>
      <c r="O278" s="96"/>
      <c r="P278" s="96"/>
      <c r="Q278" s="96"/>
      <c r="R278" s="96"/>
      <c r="S278" s="96"/>
      <c r="T278" s="96"/>
      <c r="U278" s="96"/>
      <c r="V278" s="96"/>
      <c r="W278" s="96"/>
      <c r="X278" s="96"/>
      <c r="Y278" s="96"/>
      <c r="Z278" s="96"/>
      <c r="AA278" s="96"/>
      <c r="AB278" s="96" t="s">
        <v>165</v>
      </c>
      <c r="AC278" s="96" t="s">
        <v>165</v>
      </c>
      <c r="AD278" s="96" t="s">
        <v>165</v>
      </c>
      <c r="AE278" s="96" t="s">
        <v>165</v>
      </c>
      <c r="AF278" s="96" t="s">
        <v>165</v>
      </c>
      <c r="AG278" s="137" t="s">
        <v>165</v>
      </c>
      <c r="AH278" s="137" t="s">
        <v>165</v>
      </c>
      <c r="AI278" s="137" t="s">
        <v>165</v>
      </c>
      <c r="AJ278" s="137" t="s">
        <v>165</v>
      </c>
      <c r="AK278" s="137" t="s">
        <v>165</v>
      </c>
      <c r="AL278" s="137" t="s">
        <v>165</v>
      </c>
      <c r="AM278" s="137" t="s">
        <v>165</v>
      </c>
      <c r="AN278" s="137" t="s">
        <v>165</v>
      </c>
      <c r="AO278" s="137" t="s">
        <v>165</v>
      </c>
      <c r="AP278" s="137" t="s">
        <v>165</v>
      </c>
      <c r="AQ278" s="137" t="s">
        <v>165</v>
      </c>
      <c r="AR278" s="137" t="s">
        <v>165</v>
      </c>
      <c r="AS278" s="137" t="s">
        <v>165</v>
      </c>
      <c r="AT278" s="137" t="s">
        <v>165</v>
      </c>
      <c r="AU278" s="137" t="s">
        <v>165</v>
      </c>
      <c r="AV278" s="137" t="s">
        <v>165</v>
      </c>
      <c r="AW278" s="137" t="s">
        <v>165</v>
      </c>
      <c r="AX278" s="137" t="s">
        <v>165</v>
      </c>
      <c r="AY278" s="137" t="s">
        <v>165</v>
      </c>
      <c r="AZ278" s="137" t="s">
        <v>165</v>
      </c>
    </row>
    <row r="279" spans="1:52" s="153" customFormat="1" ht="12.75" customHeight="1" x14ac:dyDescent="0.15">
      <c r="A279" s="200" t="s">
        <v>586</v>
      </c>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row>
    <row r="280" spans="1:52" s="153" customFormat="1" ht="12.75" customHeight="1" x14ac:dyDescent="0.15">
      <c r="A280" s="200"/>
      <c r="B280" s="200" t="s">
        <v>15</v>
      </c>
      <c r="C280" s="200"/>
      <c r="D280" s="200"/>
      <c r="E280" s="200"/>
      <c r="F280" s="200"/>
      <c r="G280" s="200"/>
      <c r="H280" s="200"/>
      <c r="I280" s="200"/>
      <c r="J280" s="200"/>
      <c r="K280" s="1048" t="str">
        <f>IF('入力シート（確認申請書）'!K243="","",'入力シート（確認申請書）'!K243)</f>
        <v/>
      </c>
      <c r="L280" s="1048"/>
      <c r="M280" s="1048"/>
      <c r="N280" s="1048"/>
      <c r="O280" s="1048"/>
      <c r="P280" s="1048"/>
      <c r="Q280" s="1048"/>
      <c r="R280" s="1048"/>
      <c r="S280" s="1048"/>
      <c r="T280" s="1048"/>
      <c r="U280" s="1048"/>
      <c r="V280" s="1048"/>
      <c r="W280" s="1048"/>
      <c r="X280" s="1048"/>
      <c r="Y280" s="1048"/>
      <c r="Z280" s="1048"/>
      <c r="AA280" s="1048"/>
      <c r="AB280" s="1048"/>
      <c r="AC280" s="1048"/>
      <c r="AD280" s="1048"/>
      <c r="AE280" s="1048"/>
      <c r="AF280" s="1048"/>
    </row>
    <row r="281" spans="1:52" s="137" customFormat="1" ht="2.85" customHeight="1" x14ac:dyDescent="0.15">
      <c r="A281" s="96" t="s">
        <v>165</v>
      </c>
      <c r="B281" s="96" t="s">
        <v>165</v>
      </c>
      <c r="C281" s="96" t="s">
        <v>165</v>
      </c>
      <c r="D281" s="96"/>
      <c r="E281" s="96"/>
      <c r="F281" s="96"/>
      <c r="G281" s="96"/>
      <c r="H281" s="96"/>
      <c r="I281" s="96" t="s">
        <v>165</v>
      </c>
      <c r="J281" s="96"/>
      <c r="K281" s="96" t="s">
        <v>165</v>
      </c>
      <c r="L281" s="96" t="s">
        <v>165</v>
      </c>
      <c r="M281" s="96" t="s">
        <v>165</v>
      </c>
      <c r="N281" s="96" t="s">
        <v>165</v>
      </c>
      <c r="O281" s="96"/>
      <c r="P281" s="96"/>
      <c r="Q281" s="96"/>
      <c r="R281" s="96"/>
      <c r="S281" s="96"/>
      <c r="T281" s="96"/>
      <c r="U281" s="96"/>
      <c r="V281" s="96"/>
      <c r="W281" s="96"/>
      <c r="X281" s="96"/>
      <c r="Y281" s="96"/>
      <c r="Z281" s="96"/>
      <c r="AA281" s="96"/>
      <c r="AB281" s="96" t="s">
        <v>165</v>
      </c>
      <c r="AC281" s="96" t="s">
        <v>165</v>
      </c>
      <c r="AD281" s="96" t="s">
        <v>165</v>
      </c>
      <c r="AE281" s="96" t="s">
        <v>165</v>
      </c>
      <c r="AF281" s="96" t="s">
        <v>165</v>
      </c>
      <c r="AG281" s="137" t="s">
        <v>165</v>
      </c>
      <c r="AH281" s="137" t="s">
        <v>165</v>
      </c>
      <c r="AI281" s="137" t="s">
        <v>165</v>
      </c>
      <c r="AJ281" s="137" t="s">
        <v>165</v>
      </c>
      <c r="AK281" s="137" t="s">
        <v>165</v>
      </c>
      <c r="AL281" s="137" t="s">
        <v>165</v>
      </c>
      <c r="AM281" s="137" t="s">
        <v>165</v>
      </c>
      <c r="AN281" s="137" t="s">
        <v>165</v>
      </c>
      <c r="AO281" s="137" t="s">
        <v>165</v>
      </c>
      <c r="AP281" s="137" t="s">
        <v>165</v>
      </c>
      <c r="AQ281" s="137" t="s">
        <v>165</v>
      </c>
      <c r="AR281" s="137" t="s">
        <v>165</v>
      </c>
      <c r="AS281" s="137" t="s">
        <v>165</v>
      </c>
      <c r="AT281" s="137" t="s">
        <v>165</v>
      </c>
      <c r="AU281" s="137" t="s">
        <v>165</v>
      </c>
      <c r="AV281" s="137" t="s">
        <v>165</v>
      </c>
      <c r="AW281" s="137" t="s">
        <v>165</v>
      </c>
      <c r="AX281" s="137" t="s">
        <v>165</v>
      </c>
      <c r="AY281" s="137" t="s">
        <v>165</v>
      </c>
      <c r="AZ281" s="137" t="s">
        <v>165</v>
      </c>
    </row>
    <row r="282" spans="1:52" s="153" customFormat="1" ht="12.75" customHeight="1" x14ac:dyDescent="0.15">
      <c r="A282" s="200"/>
      <c r="B282" s="200" t="s">
        <v>17</v>
      </c>
      <c r="C282" s="200"/>
      <c r="D282" s="200"/>
      <c r="E282" s="200"/>
      <c r="F282" s="200"/>
      <c r="G282" s="200"/>
      <c r="H282" s="200"/>
      <c r="I282" s="200"/>
      <c r="J282" s="200"/>
      <c r="K282" s="1048" t="str">
        <f>IF('入力シート（確認申請書）'!K245="","",'入力シート（確認申請書）'!K245)</f>
        <v/>
      </c>
      <c r="L282" s="1048"/>
      <c r="M282" s="1048"/>
      <c r="N282" s="1048"/>
      <c r="O282" s="1048"/>
      <c r="P282" s="1048"/>
      <c r="Q282" s="1048"/>
      <c r="R282" s="1048"/>
      <c r="S282" s="1048"/>
      <c r="T282" s="1048"/>
      <c r="U282" s="1048"/>
      <c r="V282" s="1048"/>
      <c r="W282" s="1048"/>
      <c r="X282" s="1048"/>
      <c r="Y282" s="1048"/>
      <c r="Z282" s="1048"/>
      <c r="AA282" s="1048"/>
      <c r="AB282" s="1048"/>
      <c r="AC282" s="1048"/>
      <c r="AD282" s="1048"/>
      <c r="AE282" s="1048"/>
      <c r="AF282" s="1048"/>
    </row>
    <row r="283" spans="1:52" s="137" customFormat="1" ht="2.85" customHeight="1" x14ac:dyDescent="0.15">
      <c r="A283" s="96" t="s">
        <v>165</v>
      </c>
      <c r="B283" s="96" t="s">
        <v>165</v>
      </c>
      <c r="C283" s="96" t="s">
        <v>165</v>
      </c>
      <c r="D283" s="96"/>
      <c r="E283" s="96"/>
      <c r="F283" s="96"/>
      <c r="G283" s="96"/>
      <c r="H283" s="96"/>
      <c r="I283" s="96" t="s">
        <v>165</v>
      </c>
      <c r="J283" s="96"/>
      <c r="K283" s="96" t="s">
        <v>165</v>
      </c>
      <c r="L283" s="96" t="s">
        <v>165</v>
      </c>
      <c r="M283" s="96" t="s">
        <v>165</v>
      </c>
      <c r="N283" s="96" t="s">
        <v>165</v>
      </c>
      <c r="O283" s="96"/>
      <c r="P283" s="96"/>
      <c r="Q283" s="96"/>
      <c r="R283" s="96"/>
      <c r="S283" s="96"/>
      <c r="T283" s="96"/>
      <c r="U283" s="96"/>
      <c r="V283" s="96"/>
      <c r="W283" s="96"/>
      <c r="X283" s="96"/>
      <c r="Y283" s="96"/>
      <c r="Z283" s="96"/>
      <c r="AA283" s="96"/>
      <c r="AB283" s="96" t="s">
        <v>165</v>
      </c>
      <c r="AC283" s="96" t="s">
        <v>165</v>
      </c>
      <c r="AD283" s="96" t="s">
        <v>165</v>
      </c>
      <c r="AE283" s="96" t="s">
        <v>165</v>
      </c>
      <c r="AF283" s="96" t="s">
        <v>165</v>
      </c>
      <c r="AG283" s="137" t="s">
        <v>165</v>
      </c>
      <c r="AH283" s="137" t="s">
        <v>165</v>
      </c>
      <c r="AI283" s="137" t="s">
        <v>165</v>
      </c>
      <c r="AJ283" s="137" t="s">
        <v>165</v>
      </c>
      <c r="AK283" s="137" t="s">
        <v>165</v>
      </c>
      <c r="AL283" s="137" t="s">
        <v>165</v>
      </c>
      <c r="AM283" s="137" t="s">
        <v>165</v>
      </c>
      <c r="AN283" s="137" t="s">
        <v>165</v>
      </c>
      <c r="AO283" s="137" t="s">
        <v>165</v>
      </c>
      <c r="AP283" s="137" t="s">
        <v>165</v>
      </c>
      <c r="AQ283" s="137" t="s">
        <v>165</v>
      </c>
      <c r="AR283" s="137" t="s">
        <v>165</v>
      </c>
      <c r="AS283" s="137" t="s">
        <v>165</v>
      </c>
      <c r="AT283" s="137" t="s">
        <v>165</v>
      </c>
      <c r="AU283" s="137" t="s">
        <v>165</v>
      </c>
      <c r="AV283" s="137" t="s">
        <v>165</v>
      </c>
      <c r="AW283" s="137" t="s">
        <v>165</v>
      </c>
      <c r="AX283" s="137" t="s">
        <v>165</v>
      </c>
      <c r="AY283" s="137" t="s">
        <v>165</v>
      </c>
      <c r="AZ283" s="137" t="s">
        <v>165</v>
      </c>
    </row>
    <row r="284" spans="1:52" s="153" customFormat="1" ht="12.75" customHeight="1" x14ac:dyDescent="0.15">
      <c r="A284" s="200"/>
      <c r="B284" s="200" t="s">
        <v>18</v>
      </c>
      <c r="C284" s="200"/>
      <c r="D284" s="200"/>
      <c r="E284" s="200"/>
      <c r="F284" s="200"/>
      <c r="G284" s="200"/>
      <c r="H284" s="200"/>
      <c r="I284" s="200"/>
      <c r="J284" s="200"/>
      <c r="K284" s="1048" t="str">
        <f>IF('入力シート（確認申請書）'!K247="","",'入力シート（確認申請書）'!K247)</f>
        <v/>
      </c>
      <c r="L284" s="1048"/>
      <c r="M284" s="1048"/>
      <c r="N284" s="1048"/>
      <c r="O284" s="1048"/>
      <c r="P284" s="1048"/>
      <c r="Q284" s="200"/>
      <c r="R284" s="200"/>
      <c r="S284" s="200"/>
      <c r="T284" s="200"/>
      <c r="U284" s="200"/>
      <c r="V284" s="200"/>
      <c r="W284" s="200"/>
      <c r="X284" s="200"/>
      <c r="Y284" s="200"/>
      <c r="Z284" s="200"/>
      <c r="AA284" s="200"/>
      <c r="AB284" s="200"/>
      <c r="AC284" s="200"/>
      <c r="AD284" s="200"/>
      <c r="AE284" s="200"/>
      <c r="AF284" s="200"/>
    </row>
    <row r="285" spans="1:52" s="137" customFormat="1" ht="2.85" customHeight="1" x14ac:dyDescent="0.15">
      <c r="A285" s="96" t="s">
        <v>165</v>
      </c>
      <c r="B285" s="96" t="s">
        <v>165</v>
      </c>
      <c r="C285" s="96" t="s">
        <v>165</v>
      </c>
      <c r="D285" s="96"/>
      <c r="E285" s="96"/>
      <c r="F285" s="96"/>
      <c r="G285" s="96"/>
      <c r="H285" s="96"/>
      <c r="I285" s="96" t="s">
        <v>165</v>
      </c>
      <c r="J285" s="96"/>
      <c r="K285" s="96" t="s">
        <v>165</v>
      </c>
      <c r="L285" s="96" t="s">
        <v>165</v>
      </c>
      <c r="M285" s="96" t="s">
        <v>165</v>
      </c>
      <c r="N285" s="96" t="s">
        <v>165</v>
      </c>
      <c r="O285" s="96"/>
      <c r="P285" s="96"/>
      <c r="Q285" s="96"/>
      <c r="R285" s="96"/>
      <c r="S285" s="96"/>
      <c r="T285" s="96"/>
      <c r="U285" s="96"/>
      <c r="V285" s="96"/>
      <c r="W285" s="96"/>
      <c r="X285" s="96"/>
      <c r="Y285" s="96"/>
      <c r="Z285" s="96"/>
      <c r="AA285" s="96"/>
      <c r="AB285" s="96" t="s">
        <v>165</v>
      </c>
      <c r="AC285" s="96" t="s">
        <v>165</v>
      </c>
      <c r="AD285" s="96" t="s">
        <v>165</v>
      </c>
      <c r="AE285" s="96" t="s">
        <v>165</v>
      </c>
      <c r="AF285" s="96" t="s">
        <v>165</v>
      </c>
      <c r="AG285" s="137" t="s">
        <v>165</v>
      </c>
      <c r="AH285" s="137" t="s">
        <v>165</v>
      </c>
      <c r="AI285" s="137" t="s">
        <v>165</v>
      </c>
      <c r="AJ285" s="137" t="s">
        <v>165</v>
      </c>
      <c r="AK285" s="137" t="s">
        <v>165</v>
      </c>
      <c r="AL285" s="137" t="s">
        <v>165</v>
      </c>
      <c r="AM285" s="137" t="s">
        <v>165</v>
      </c>
      <c r="AN285" s="137" t="s">
        <v>165</v>
      </c>
      <c r="AO285" s="137" t="s">
        <v>165</v>
      </c>
      <c r="AP285" s="137" t="s">
        <v>165</v>
      </c>
      <c r="AQ285" s="137" t="s">
        <v>165</v>
      </c>
      <c r="AR285" s="137" t="s">
        <v>165</v>
      </c>
      <c r="AS285" s="137" t="s">
        <v>165</v>
      </c>
      <c r="AT285" s="137" t="s">
        <v>165</v>
      </c>
      <c r="AU285" s="137" t="s">
        <v>165</v>
      </c>
      <c r="AV285" s="137" t="s">
        <v>165</v>
      </c>
      <c r="AW285" s="137" t="s">
        <v>165</v>
      </c>
      <c r="AX285" s="137" t="s">
        <v>165</v>
      </c>
      <c r="AY285" s="137" t="s">
        <v>165</v>
      </c>
      <c r="AZ285" s="137" t="s">
        <v>165</v>
      </c>
    </row>
    <row r="286" spans="1:52" s="153" customFormat="1" ht="12.75" customHeight="1" x14ac:dyDescent="0.15">
      <c r="A286" s="200"/>
      <c r="B286" s="200" t="s">
        <v>19</v>
      </c>
      <c r="C286" s="200"/>
      <c r="D286" s="200"/>
      <c r="E286" s="200"/>
      <c r="F286" s="200"/>
      <c r="G286" s="200"/>
      <c r="H286" s="200"/>
      <c r="I286" s="200"/>
      <c r="J286" s="200"/>
      <c r="K286" s="1048" t="str">
        <f>IF('入力シート（確認申請書）'!K249="","",'入力シート（確認申請書）'!K249)</f>
        <v/>
      </c>
      <c r="L286" s="1048"/>
      <c r="M286" s="1048"/>
      <c r="N286" s="1048"/>
      <c r="O286" s="1048"/>
      <c r="P286" s="1048"/>
      <c r="Q286" s="1048"/>
      <c r="R286" s="1048"/>
      <c r="S286" s="1048"/>
      <c r="T286" s="1048"/>
      <c r="U286" s="1048"/>
      <c r="V286" s="1048"/>
      <c r="W286" s="1048"/>
      <c r="X286" s="1048"/>
      <c r="Y286" s="1048"/>
      <c r="Z286" s="1048"/>
      <c r="AA286" s="1048"/>
      <c r="AB286" s="1048"/>
      <c r="AC286" s="1048"/>
      <c r="AD286" s="1048"/>
      <c r="AE286" s="1048"/>
      <c r="AF286" s="1048"/>
    </row>
    <row r="287" spans="1:52" s="137" customFormat="1" ht="2.85" customHeight="1" x14ac:dyDescent="0.15">
      <c r="A287" s="96" t="s">
        <v>165</v>
      </c>
      <c r="B287" s="96" t="s">
        <v>165</v>
      </c>
      <c r="C287" s="96" t="s">
        <v>165</v>
      </c>
      <c r="D287" s="96"/>
      <c r="E287" s="96"/>
      <c r="F287" s="96"/>
      <c r="G287" s="96"/>
      <c r="H287" s="96"/>
      <c r="I287" s="96" t="s">
        <v>165</v>
      </c>
      <c r="J287" s="96"/>
      <c r="K287" s="96" t="s">
        <v>165</v>
      </c>
      <c r="L287" s="96" t="s">
        <v>165</v>
      </c>
      <c r="M287" s="96" t="s">
        <v>165</v>
      </c>
      <c r="N287" s="96" t="s">
        <v>165</v>
      </c>
      <c r="O287" s="96"/>
      <c r="P287" s="96"/>
      <c r="Q287" s="96"/>
      <c r="R287" s="96"/>
      <c r="S287" s="96"/>
      <c r="T287" s="96"/>
      <c r="U287" s="96"/>
      <c r="V287" s="96"/>
      <c r="W287" s="96"/>
      <c r="X287" s="96"/>
      <c r="Y287" s="96"/>
      <c r="Z287" s="96"/>
      <c r="AA287" s="96"/>
      <c r="AB287" s="96" t="s">
        <v>165</v>
      </c>
      <c r="AC287" s="96" t="s">
        <v>165</v>
      </c>
      <c r="AD287" s="96" t="s">
        <v>165</v>
      </c>
      <c r="AE287" s="96" t="s">
        <v>165</v>
      </c>
      <c r="AF287" s="96" t="s">
        <v>165</v>
      </c>
      <c r="AG287" s="137" t="s">
        <v>165</v>
      </c>
      <c r="AH287" s="137" t="s">
        <v>165</v>
      </c>
      <c r="AI287" s="137" t="s">
        <v>165</v>
      </c>
      <c r="AJ287" s="137" t="s">
        <v>165</v>
      </c>
      <c r="AK287" s="137" t="s">
        <v>165</v>
      </c>
      <c r="AL287" s="137" t="s">
        <v>165</v>
      </c>
      <c r="AM287" s="137" t="s">
        <v>165</v>
      </c>
      <c r="AN287" s="137" t="s">
        <v>165</v>
      </c>
      <c r="AO287" s="137" t="s">
        <v>165</v>
      </c>
      <c r="AP287" s="137" t="s">
        <v>165</v>
      </c>
      <c r="AQ287" s="137" t="s">
        <v>165</v>
      </c>
      <c r="AR287" s="137" t="s">
        <v>165</v>
      </c>
      <c r="AS287" s="137" t="s">
        <v>165</v>
      </c>
      <c r="AT287" s="137" t="s">
        <v>165</v>
      </c>
      <c r="AU287" s="137" t="s">
        <v>165</v>
      </c>
      <c r="AV287" s="137" t="s">
        <v>165</v>
      </c>
      <c r="AW287" s="137" t="s">
        <v>165</v>
      </c>
      <c r="AX287" s="137" t="s">
        <v>165</v>
      </c>
      <c r="AY287" s="137" t="s">
        <v>165</v>
      </c>
      <c r="AZ287" s="137" t="s">
        <v>165</v>
      </c>
    </row>
    <row r="288" spans="1:52" s="153" customFormat="1" ht="12.75" customHeight="1" x14ac:dyDescent="0.15">
      <c r="A288" s="200"/>
      <c r="B288" s="200" t="s">
        <v>20</v>
      </c>
      <c r="C288" s="200"/>
      <c r="D288" s="200"/>
      <c r="E288" s="200"/>
      <c r="F288" s="200"/>
      <c r="G288" s="200"/>
      <c r="H288" s="200"/>
      <c r="I288" s="200"/>
      <c r="J288" s="200"/>
      <c r="K288" s="1048" t="str">
        <f>IF('入力シート（確認申請書）'!K251="","",'入力シート（確認申請書）'!K251)</f>
        <v/>
      </c>
      <c r="L288" s="1048"/>
      <c r="M288" s="1048"/>
      <c r="N288" s="1048"/>
      <c r="O288" s="1048"/>
      <c r="P288" s="1048"/>
      <c r="Q288" s="1048"/>
      <c r="R288" s="1048"/>
      <c r="S288" s="1048"/>
      <c r="T288" s="1048"/>
      <c r="U288" s="1048"/>
      <c r="V288" s="1048"/>
      <c r="W288" s="1048"/>
      <c r="X288" s="1048"/>
      <c r="Y288" s="1048"/>
      <c r="Z288" s="1048"/>
      <c r="AA288" s="1048"/>
      <c r="AB288" s="1048"/>
      <c r="AC288" s="1048"/>
      <c r="AD288" s="1048"/>
      <c r="AE288" s="1048"/>
      <c r="AF288" s="1048"/>
    </row>
    <row r="289" spans="1:52" s="137" customFormat="1" ht="2.85" customHeight="1" x14ac:dyDescent="0.15">
      <c r="A289" s="96" t="s">
        <v>165</v>
      </c>
      <c r="B289" s="96" t="s">
        <v>165</v>
      </c>
      <c r="C289" s="96" t="s">
        <v>165</v>
      </c>
      <c r="D289" s="96"/>
      <c r="E289" s="96"/>
      <c r="F289" s="96"/>
      <c r="G289" s="96"/>
      <c r="H289" s="96"/>
      <c r="I289" s="96" t="s">
        <v>165</v>
      </c>
      <c r="J289" s="96"/>
      <c r="K289" s="96" t="s">
        <v>165</v>
      </c>
      <c r="L289" s="96" t="s">
        <v>165</v>
      </c>
      <c r="M289" s="96" t="s">
        <v>165</v>
      </c>
      <c r="N289" s="96" t="s">
        <v>165</v>
      </c>
      <c r="O289" s="96"/>
      <c r="P289" s="96"/>
      <c r="Q289" s="96"/>
      <c r="R289" s="96"/>
      <c r="S289" s="96"/>
      <c r="T289" s="96"/>
      <c r="U289" s="96"/>
      <c r="V289" s="96"/>
      <c r="W289" s="96"/>
      <c r="X289" s="96"/>
      <c r="Y289" s="96"/>
      <c r="Z289" s="96"/>
      <c r="AA289" s="96"/>
      <c r="AB289" s="96" t="s">
        <v>165</v>
      </c>
      <c r="AC289" s="96" t="s">
        <v>165</v>
      </c>
      <c r="AD289" s="96" t="s">
        <v>165</v>
      </c>
      <c r="AE289" s="96" t="s">
        <v>165</v>
      </c>
      <c r="AF289" s="96" t="s">
        <v>165</v>
      </c>
      <c r="AG289" s="137" t="s">
        <v>165</v>
      </c>
      <c r="AH289" s="137" t="s">
        <v>165</v>
      </c>
      <c r="AI289" s="137" t="s">
        <v>165</v>
      </c>
      <c r="AJ289" s="137" t="s">
        <v>165</v>
      </c>
      <c r="AK289" s="137" t="s">
        <v>165</v>
      </c>
      <c r="AL289" s="137" t="s">
        <v>165</v>
      </c>
      <c r="AM289" s="137" t="s">
        <v>165</v>
      </c>
      <c r="AN289" s="137" t="s">
        <v>165</v>
      </c>
      <c r="AO289" s="137" t="s">
        <v>165</v>
      </c>
      <c r="AP289" s="137" t="s">
        <v>165</v>
      </c>
      <c r="AQ289" s="137" t="s">
        <v>165</v>
      </c>
      <c r="AR289" s="137" t="s">
        <v>165</v>
      </c>
      <c r="AS289" s="137" t="s">
        <v>165</v>
      </c>
      <c r="AT289" s="137" t="s">
        <v>165</v>
      </c>
      <c r="AU289" s="137" t="s">
        <v>165</v>
      </c>
      <c r="AV289" s="137" t="s">
        <v>165</v>
      </c>
      <c r="AW289" s="137" t="s">
        <v>165</v>
      </c>
      <c r="AX289" s="137" t="s">
        <v>165</v>
      </c>
      <c r="AY289" s="137" t="s">
        <v>165</v>
      </c>
      <c r="AZ289" s="137" t="s">
        <v>165</v>
      </c>
    </row>
    <row r="290" spans="1:52" s="153" customFormat="1" ht="12.75" customHeight="1" x14ac:dyDescent="0.15">
      <c r="A290" s="200"/>
      <c r="B290" s="200" t="s">
        <v>21</v>
      </c>
      <c r="C290" s="200"/>
      <c r="D290" s="200"/>
      <c r="E290" s="200"/>
      <c r="F290" s="200"/>
      <c r="G290" s="200"/>
      <c r="H290" s="200"/>
      <c r="I290" s="200"/>
      <c r="J290" s="200"/>
      <c r="K290" s="1048" t="str">
        <f>IF('入力シート（確認申請書）'!K253="","",'入力シート（確認申請書）'!K253)</f>
        <v/>
      </c>
      <c r="L290" s="1048"/>
      <c r="M290" s="1048"/>
      <c r="N290" s="1048"/>
      <c r="O290" s="1048"/>
      <c r="P290" s="1048"/>
      <c r="Q290" s="1048"/>
      <c r="R290" s="1048"/>
      <c r="S290" s="1048"/>
      <c r="T290" s="1048"/>
      <c r="U290" s="1048"/>
      <c r="V290" s="1048"/>
      <c r="W290" s="1048"/>
      <c r="X290" s="1048"/>
      <c r="Y290" s="1048"/>
      <c r="Z290" s="1048"/>
      <c r="AA290" s="1048"/>
      <c r="AB290" s="1048"/>
      <c r="AC290" s="1048"/>
      <c r="AD290" s="1048"/>
      <c r="AE290" s="1048"/>
      <c r="AF290" s="1048"/>
    </row>
    <row r="291" spans="1:52" s="137" customFormat="1" ht="2.85" customHeight="1" x14ac:dyDescent="0.15">
      <c r="A291" s="96" t="s">
        <v>165</v>
      </c>
      <c r="B291" s="96" t="s">
        <v>165</v>
      </c>
      <c r="C291" s="96" t="s">
        <v>165</v>
      </c>
      <c r="D291" s="96"/>
      <c r="E291" s="96"/>
      <c r="F291" s="96"/>
      <c r="G291" s="96"/>
      <c r="H291" s="96"/>
      <c r="I291" s="96" t="s">
        <v>165</v>
      </c>
      <c r="J291" s="96"/>
      <c r="K291" s="96" t="s">
        <v>165</v>
      </c>
      <c r="L291" s="96" t="s">
        <v>165</v>
      </c>
      <c r="M291" s="96" t="s">
        <v>165</v>
      </c>
      <c r="N291" s="96" t="s">
        <v>165</v>
      </c>
      <c r="O291" s="96"/>
      <c r="P291" s="96"/>
      <c r="Q291" s="96"/>
      <c r="R291" s="96"/>
      <c r="S291" s="96"/>
      <c r="T291" s="96"/>
      <c r="U291" s="96"/>
      <c r="V291" s="96"/>
      <c r="W291" s="96"/>
      <c r="X291" s="96"/>
      <c r="Y291" s="96"/>
      <c r="Z291" s="96"/>
      <c r="AA291" s="96"/>
      <c r="AB291" s="96" t="s">
        <v>165</v>
      </c>
      <c r="AC291" s="96" t="s">
        <v>165</v>
      </c>
      <c r="AD291" s="96" t="s">
        <v>165</v>
      </c>
      <c r="AE291" s="96" t="s">
        <v>165</v>
      </c>
      <c r="AF291" s="96" t="s">
        <v>165</v>
      </c>
      <c r="AG291" s="137" t="s">
        <v>165</v>
      </c>
      <c r="AH291" s="137" t="s">
        <v>165</v>
      </c>
      <c r="AI291" s="137" t="s">
        <v>165</v>
      </c>
      <c r="AJ291" s="137" t="s">
        <v>165</v>
      </c>
      <c r="AK291" s="137" t="s">
        <v>165</v>
      </c>
      <c r="AL291" s="137" t="s">
        <v>165</v>
      </c>
      <c r="AM291" s="137" t="s">
        <v>165</v>
      </c>
      <c r="AN291" s="137" t="s">
        <v>165</v>
      </c>
      <c r="AO291" s="137" t="s">
        <v>165</v>
      </c>
      <c r="AP291" s="137" t="s">
        <v>165</v>
      </c>
      <c r="AQ291" s="137" t="s">
        <v>165</v>
      </c>
      <c r="AR291" s="137" t="s">
        <v>165</v>
      </c>
      <c r="AS291" s="137" t="s">
        <v>165</v>
      </c>
      <c r="AT291" s="137" t="s">
        <v>165</v>
      </c>
      <c r="AU291" s="137" t="s">
        <v>165</v>
      </c>
      <c r="AV291" s="137" t="s">
        <v>165</v>
      </c>
      <c r="AW291" s="137" t="s">
        <v>165</v>
      </c>
      <c r="AX291" s="137" t="s">
        <v>165</v>
      </c>
      <c r="AY291" s="137" t="s">
        <v>165</v>
      </c>
      <c r="AZ291" s="137" t="s">
        <v>165</v>
      </c>
    </row>
    <row r="292" spans="1:52" s="153" customFormat="1" ht="12.75" customHeight="1" x14ac:dyDescent="0.15">
      <c r="A292" s="200"/>
      <c r="B292" s="200" t="s">
        <v>22</v>
      </c>
      <c r="C292" s="200"/>
      <c r="D292" s="200"/>
      <c r="E292" s="200"/>
      <c r="F292" s="200"/>
      <c r="G292" s="200"/>
      <c r="H292" s="200"/>
      <c r="I292" s="200"/>
      <c r="J292" s="200"/>
      <c r="K292" s="1048" t="str">
        <f>IF('入力シート（確認申請書）'!K255="","",'入力シート（確認申請書）'!K255)</f>
        <v/>
      </c>
      <c r="L292" s="1048"/>
      <c r="M292" s="1048"/>
      <c r="N292" s="1048"/>
      <c r="O292" s="1048"/>
      <c r="P292" s="1048"/>
      <c r="Q292" s="1048"/>
      <c r="R292" s="1048"/>
      <c r="S292" s="1048"/>
      <c r="T292" s="1048"/>
      <c r="U292" s="1048"/>
      <c r="V292" s="1048"/>
      <c r="W292" s="1048"/>
      <c r="X292" s="1048"/>
      <c r="Y292" s="1048"/>
      <c r="Z292" s="1048"/>
      <c r="AA292" s="1048"/>
      <c r="AB292" s="1048"/>
      <c r="AC292" s="1048"/>
      <c r="AD292" s="1048"/>
      <c r="AE292" s="1048"/>
      <c r="AF292" s="1048"/>
    </row>
    <row r="293" spans="1:52" s="137" customFormat="1" ht="2.85" customHeight="1" x14ac:dyDescent="0.15">
      <c r="A293" s="96" t="s">
        <v>165</v>
      </c>
      <c r="B293" s="96" t="s">
        <v>165</v>
      </c>
      <c r="C293" s="96" t="s">
        <v>165</v>
      </c>
      <c r="D293" s="96"/>
      <c r="E293" s="96"/>
      <c r="F293" s="96"/>
      <c r="G293" s="96"/>
      <c r="H293" s="96"/>
      <c r="I293" s="96" t="s">
        <v>165</v>
      </c>
      <c r="J293" s="96"/>
      <c r="K293" s="96" t="s">
        <v>165</v>
      </c>
      <c r="L293" s="96" t="s">
        <v>165</v>
      </c>
      <c r="M293" s="96" t="s">
        <v>165</v>
      </c>
      <c r="N293" s="96" t="s">
        <v>165</v>
      </c>
      <c r="O293" s="96"/>
      <c r="P293" s="96"/>
      <c r="Q293" s="96"/>
      <c r="R293" s="96"/>
      <c r="S293" s="96"/>
      <c r="T293" s="96"/>
      <c r="U293" s="96"/>
      <c r="V293" s="96"/>
      <c r="W293" s="96"/>
      <c r="X293" s="96"/>
      <c r="Y293" s="96"/>
      <c r="Z293" s="96"/>
      <c r="AA293" s="96"/>
      <c r="AB293" s="96" t="s">
        <v>165</v>
      </c>
      <c r="AC293" s="96" t="s">
        <v>165</v>
      </c>
      <c r="AD293" s="96" t="s">
        <v>165</v>
      </c>
      <c r="AE293" s="96" t="s">
        <v>165</v>
      </c>
      <c r="AF293" s="96" t="s">
        <v>165</v>
      </c>
      <c r="AG293" s="137" t="s">
        <v>165</v>
      </c>
      <c r="AH293" s="137" t="s">
        <v>165</v>
      </c>
      <c r="AI293" s="137" t="s">
        <v>165</v>
      </c>
      <c r="AJ293" s="137" t="s">
        <v>165</v>
      </c>
      <c r="AK293" s="137" t="s">
        <v>165</v>
      </c>
      <c r="AL293" s="137" t="s">
        <v>165</v>
      </c>
      <c r="AM293" s="137" t="s">
        <v>165</v>
      </c>
      <c r="AN293" s="137" t="s">
        <v>165</v>
      </c>
      <c r="AO293" s="137" t="s">
        <v>165</v>
      </c>
      <c r="AP293" s="137" t="s">
        <v>165</v>
      </c>
      <c r="AQ293" s="137" t="s">
        <v>165</v>
      </c>
      <c r="AR293" s="137" t="s">
        <v>165</v>
      </c>
      <c r="AS293" s="137" t="s">
        <v>165</v>
      </c>
      <c r="AT293" s="137" t="s">
        <v>165</v>
      </c>
      <c r="AU293" s="137" t="s">
        <v>165</v>
      </c>
      <c r="AV293" s="137" t="s">
        <v>165</v>
      </c>
      <c r="AW293" s="137" t="s">
        <v>165</v>
      </c>
      <c r="AX293" s="137" t="s">
        <v>165</v>
      </c>
      <c r="AY293" s="137" t="s">
        <v>165</v>
      </c>
      <c r="AZ293" s="137" t="s">
        <v>165</v>
      </c>
    </row>
    <row r="294" spans="1:52" s="153" customFormat="1" ht="12.75" customHeight="1" x14ac:dyDescent="0.15">
      <c r="A294" s="200"/>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row>
    <row r="295" spans="1:52" s="153" customFormat="1" ht="12.75" customHeight="1" x14ac:dyDescent="0.15">
      <c r="A295" s="200"/>
      <c r="B295" s="200" t="s">
        <v>15</v>
      </c>
      <c r="C295" s="200"/>
      <c r="D295" s="200"/>
      <c r="E295" s="200"/>
      <c r="F295" s="200"/>
      <c r="G295" s="200"/>
      <c r="H295" s="200"/>
      <c r="I295" s="200"/>
      <c r="J295" s="200"/>
      <c r="K295" s="1048" t="str">
        <f>IF('入力シート（確認申請書）'!K259="","",'入力シート（確認申請書）'!K259)</f>
        <v/>
      </c>
      <c r="L295" s="1048"/>
      <c r="M295" s="1048"/>
      <c r="N295" s="1048"/>
      <c r="O295" s="1048"/>
      <c r="P295" s="1048"/>
      <c r="Q295" s="1048"/>
      <c r="R295" s="1048"/>
      <c r="S295" s="1048"/>
      <c r="T295" s="1048"/>
      <c r="U295" s="1048"/>
      <c r="V295" s="1048"/>
      <c r="W295" s="1048"/>
      <c r="X295" s="1048"/>
      <c r="Y295" s="1048"/>
      <c r="Z295" s="1048"/>
      <c r="AA295" s="1048"/>
      <c r="AB295" s="1048"/>
      <c r="AC295" s="1048"/>
      <c r="AD295" s="1048"/>
      <c r="AE295" s="1048"/>
      <c r="AF295" s="1048"/>
    </row>
    <row r="296" spans="1:52" s="137" customFormat="1" ht="2.85" customHeight="1" x14ac:dyDescent="0.15">
      <c r="A296" s="96" t="s">
        <v>165</v>
      </c>
      <c r="B296" s="96" t="s">
        <v>165</v>
      </c>
      <c r="C296" s="96" t="s">
        <v>165</v>
      </c>
      <c r="D296" s="96"/>
      <c r="E296" s="96"/>
      <c r="F296" s="96"/>
      <c r="G296" s="96"/>
      <c r="H296" s="96"/>
      <c r="I296" s="96" t="s">
        <v>165</v>
      </c>
      <c r="J296" s="96"/>
      <c r="K296" s="96" t="s">
        <v>165</v>
      </c>
      <c r="L296" s="96" t="s">
        <v>165</v>
      </c>
      <c r="M296" s="96" t="s">
        <v>165</v>
      </c>
      <c r="N296" s="96" t="s">
        <v>165</v>
      </c>
      <c r="O296" s="96"/>
      <c r="P296" s="96"/>
      <c r="Q296" s="96"/>
      <c r="R296" s="96"/>
      <c r="S296" s="96"/>
      <c r="T296" s="96"/>
      <c r="U296" s="96"/>
      <c r="V296" s="96"/>
      <c r="W296" s="96"/>
      <c r="X296" s="96"/>
      <c r="Y296" s="96"/>
      <c r="Z296" s="96"/>
      <c r="AA296" s="96"/>
      <c r="AB296" s="96" t="s">
        <v>165</v>
      </c>
      <c r="AC296" s="96" t="s">
        <v>165</v>
      </c>
      <c r="AD296" s="96" t="s">
        <v>165</v>
      </c>
      <c r="AE296" s="96" t="s">
        <v>165</v>
      </c>
      <c r="AF296" s="96" t="s">
        <v>165</v>
      </c>
      <c r="AG296" s="137" t="s">
        <v>165</v>
      </c>
      <c r="AH296" s="137" t="s">
        <v>165</v>
      </c>
      <c r="AI296" s="137" t="s">
        <v>165</v>
      </c>
      <c r="AJ296" s="137" t="s">
        <v>165</v>
      </c>
      <c r="AK296" s="137" t="s">
        <v>165</v>
      </c>
      <c r="AL296" s="137" t="s">
        <v>165</v>
      </c>
      <c r="AM296" s="137" t="s">
        <v>165</v>
      </c>
      <c r="AN296" s="137" t="s">
        <v>165</v>
      </c>
      <c r="AO296" s="137" t="s">
        <v>165</v>
      </c>
      <c r="AP296" s="137" t="s">
        <v>165</v>
      </c>
      <c r="AQ296" s="137" t="s">
        <v>165</v>
      </c>
      <c r="AR296" s="137" t="s">
        <v>165</v>
      </c>
      <c r="AS296" s="137" t="s">
        <v>165</v>
      </c>
      <c r="AT296" s="137" t="s">
        <v>165</v>
      </c>
      <c r="AU296" s="137" t="s">
        <v>165</v>
      </c>
      <c r="AV296" s="137" t="s">
        <v>165</v>
      </c>
      <c r="AW296" s="137" t="s">
        <v>165</v>
      </c>
      <c r="AX296" s="137" t="s">
        <v>165</v>
      </c>
      <c r="AY296" s="137" t="s">
        <v>165</v>
      </c>
      <c r="AZ296" s="137" t="s">
        <v>165</v>
      </c>
    </row>
    <row r="297" spans="1:52" s="153" customFormat="1" ht="12.75" customHeight="1" x14ac:dyDescent="0.15">
      <c r="A297" s="200"/>
      <c r="B297" s="200" t="s">
        <v>17</v>
      </c>
      <c r="C297" s="200"/>
      <c r="D297" s="200"/>
      <c r="E297" s="200"/>
      <c r="F297" s="200"/>
      <c r="G297" s="200"/>
      <c r="H297" s="200"/>
      <c r="I297" s="200"/>
      <c r="J297" s="200"/>
      <c r="K297" s="1048" t="str">
        <f>IF('入力シート（確認申請書）'!K261="","",'入力シート（確認申請書）'!K261)</f>
        <v/>
      </c>
      <c r="L297" s="1048"/>
      <c r="M297" s="1048"/>
      <c r="N297" s="1048"/>
      <c r="O297" s="1048"/>
      <c r="P297" s="1048"/>
      <c r="Q297" s="1048"/>
      <c r="R297" s="1048"/>
      <c r="S297" s="1048"/>
      <c r="T297" s="1048"/>
      <c r="U297" s="1048"/>
      <c r="V297" s="1048"/>
      <c r="W297" s="1048"/>
      <c r="X297" s="1048"/>
      <c r="Y297" s="1048"/>
      <c r="Z297" s="1048"/>
      <c r="AA297" s="1048"/>
      <c r="AB297" s="1048"/>
      <c r="AC297" s="1048"/>
      <c r="AD297" s="1048"/>
      <c r="AE297" s="1048"/>
      <c r="AF297" s="1048"/>
    </row>
    <row r="298" spans="1:52" s="137" customFormat="1" ht="2.85" customHeight="1" x14ac:dyDescent="0.15">
      <c r="A298" s="96" t="s">
        <v>165</v>
      </c>
      <c r="B298" s="96" t="s">
        <v>165</v>
      </c>
      <c r="C298" s="96" t="s">
        <v>165</v>
      </c>
      <c r="D298" s="96"/>
      <c r="E298" s="96"/>
      <c r="F298" s="96"/>
      <c r="G298" s="96"/>
      <c r="H298" s="96"/>
      <c r="I298" s="96" t="s">
        <v>165</v>
      </c>
      <c r="J298" s="96"/>
      <c r="K298" s="96" t="s">
        <v>165</v>
      </c>
      <c r="L298" s="96" t="s">
        <v>165</v>
      </c>
      <c r="M298" s="96" t="s">
        <v>165</v>
      </c>
      <c r="N298" s="96" t="s">
        <v>165</v>
      </c>
      <c r="O298" s="96"/>
      <c r="P298" s="96"/>
      <c r="Q298" s="96"/>
      <c r="R298" s="96"/>
      <c r="S298" s="96"/>
      <c r="T298" s="96"/>
      <c r="U298" s="96"/>
      <c r="V298" s="96"/>
      <c r="W298" s="96"/>
      <c r="X298" s="96"/>
      <c r="Y298" s="96"/>
      <c r="Z298" s="96"/>
      <c r="AA298" s="96"/>
      <c r="AB298" s="96" t="s">
        <v>165</v>
      </c>
      <c r="AC298" s="96" t="s">
        <v>165</v>
      </c>
      <c r="AD298" s="96" t="s">
        <v>165</v>
      </c>
      <c r="AE298" s="96" t="s">
        <v>165</v>
      </c>
      <c r="AF298" s="96" t="s">
        <v>165</v>
      </c>
      <c r="AG298" s="137" t="s">
        <v>165</v>
      </c>
      <c r="AH298" s="137" t="s">
        <v>165</v>
      </c>
      <c r="AI298" s="137" t="s">
        <v>165</v>
      </c>
      <c r="AJ298" s="137" t="s">
        <v>165</v>
      </c>
      <c r="AK298" s="137" t="s">
        <v>165</v>
      </c>
      <c r="AL298" s="137" t="s">
        <v>165</v>
      </c>
      <c r="AM298" s="137" t="s">
        <v>165</v>
      </c>
      <c r="AN298" s="137" t="s">
        <v>165</v>
      </c>
      <c r="AO298" s="137" t="s">
        <v>165</v>
      </c>
      <c r="AP298" s="137" t="s">
        <v>165</v>
      </c>
      <c r="AQ298" s="137" t="s">
        <v>165</v>
      </c>
      <c r="AR298" s="137" t="s">
        <v>165</v>
      </c>
      <c r="AS298" s="137" t="s">
        <v>165</v>
      </c>
      <c r="AT298" s="137" t="s">
        <v>165</v>
      </c>
      <c r="AU298" s="137" t="s">
        <v>165</v>
      </c>
      <c r="AV298" s="137" t="s">
        <v>165</v>
      </c>
      <c r="AW298" s="137" t="s">
        <v>165</v>
      </c>
      <c r="AX298" s="137" t="s">
        <v>165</v>
      </c>
      <c r="AY298" s="137" t="s">
        <v>165</v>
      </c>
      <c r="AZ298" s="137" t="s">
        <v>165</v>
      </c>
    </row>
    <row r="299" spans="1:52" s="153" customFormat="1" ht="12.75" customHeight="1" x14ac:dyDescent="0.15">
      <c r="A299" s="200"/>
      <c r="B299" s="200" t="s">
        <v>18</v>
      </c>
      <c r="C299" s="200"/>
      <c r="D299" s="200"/>
      <c r="E299" s="200"/>
      <c r="F299" s="200"/>
      <c r="G299" s="200"/>
      <c r="H299" s="200"/>
      <c r="I299" s="200"/>
      <c r="J299" s="200"/>
      <c r="K299" s="1048" t="str">
        <f>IF('入力シート（確認申請書）'!K263="","",'入力シート（確認申請書）'!K263)</f>
        <v/>
      </c>
      <c r="L299" s="1048"/>
      <c r="M299" s="1048"/>
      <c r="N299" s="1048"/>
      <c r="O299" s="1048"/>
      <c r="P299" s="1048"/>
      <c r="Q299" s="200"/>
      <c r="R299" s="200"/>
      <c r="S299" s="200"/>
      <c r="T299" s="200"/>
      <c r="U299" s="200"/>
      <c r="V299" s="200"/>
      <c r="W299" s="200"/>
      <c r="X299" s="200"/>
      <c r="Y299" s="200"/>
      <c r="Z299" s="200"/>
      <c r="AA299" s="200"/>
      <c r="AB299" s="200"/>
      <c r="AC299" s="200"/>
      <c r="AD299" s="200"/>
      <c r="AE299" s="200"/>
      <c r="AF299" s="200"/>
    </row>
    <row r="300" spans="1:52" s="137" customFormat="1" ht="2.85" customHeight="1" x14ac:dyDescent="0.15">
      <c r="A300" s="96" t="s">
        <v>165</v>
      </c>
      <c r="B300" s="96" t="s">
        <v>165</v>
      </c>
      <c r="C300" s="96" t="s">
        <v>165</v>
      </c>
      <c r="D300" s="96"/>
      <c r="E300" s="96"/>
      <c r="F300" s="96"/>
      <c r="G300" s="96"/>
      <c r="H300" s="96"/>
      <c r="I300" s="96" t="s">
        <v>165</v>
      </c>
      <c r="J300" s="96"/>
      <c r="K300" s="96" t="s">
        <v>165</v>
      </c>
      <c r="L300" s="96" t="s">
        <v>165</v>
      </c>
      <c r="M300" s="96" t="s">
        <v>165</v>
      </c>
      <c r="N300" s="96" t="s">
        <v>165</v>
      </c>
      <c r="O300" s="96"/>
      <c r="P300" s="96"/>
      <c r="Q300" s="96"/>
      <c r="R300" s="96"/>
      <c r="S300" s="96"/>
      <c r="T300" s="96"/>
      <c r="U300" s="96"/>
      <c r="V300" s="96"/>
      <c r="W300" s="96"/>
      <c r="X300" s="96"/>
      <c r="Y300" s="96"/>
      <c r="Z300" s="96"/>
      <c r="AA300" s="96"/>
      <c r="AB300" s="96" t="s">
        <v>165</v>
      </c>
      <c r="AC300" s="96" t="s">
        <v>165</v>
      </c>
      <c r="AD300" s="96" t="s">
        <v>165</v>
      </c>
      <c r="AE300" s="96" t="s">
        <v>165</v>
      </c>
      <c r="AF300" s="96" t="s">
        <v>165</v>
      </c>
      <c r="AG300" s="137" t="s">
        <v>165</v>
      </c>
      <c r="AH300" s="137" t="s">
        <v>165</v>
      </c>
      <c r="AI300" s="137" t="s">
        <v>165</v>
      </c>
      <c r="AJ300" s="137" t="s">
        <v>165</v>
      </c>
      <c r="AK300" s="137" t="s">
        <v>165</v>
      </c>
      <c r="AL300" s="137" t="s">
        <v>165</v>
      </c>
      <c r="AM300" s="137" t="s">
        <v>165</v>
      </c>
      <c r="AN300" s="137" t="s">
        <v>165</v>
      </c>
      <c r="AO300" s="137" t="s">
        <v>165</v>
      </c>
      <c r="AP300" s="137" t="s">
        <v>165</v>
      </c>
      <c r="AQ300" s="137" t="s">
        <v>165</v>
      </c>
      <c r="AR300" s="137" t="s">
        <v>165</v>
      </c>
      <c r="AS300" s="137" t="s">
        <v>165</v>
      </c>
      <c r="AT300" s="137" t="s">
        <v>165</v>
      </c>
      <c r="AU300" s="137" t="s">
        <v>165</v>
      </c>
      <c r="AV300" s="137" t="s">
        <v>165</v>
      </c>
      <c r="AW300" s="137" t="s">
        <v>165</v>
      </c>
      <c r="AX300" s="137" t="s">
        <v>165</v>
      </c>
      <c r="AY300" s="137" t="s">
        <v>165</v>
      </c>
      <c r="AZ300" s="137" t="s">
        <v>165</v>
      </c>
    </row>
    <row r="301" spans="1:52" s="153" customFormat="1" ht="12.75" customHeight="1" x14ac:dyDescent="0.15">
      <c r="A301" s="200"/>
      <c r="B301" s="200" t="s">
        <v>19</v>
      </c>
      <c r="C301" s="200"/>
      <c r="D301" s="200"/>
      <c r="E301" s="200"/>
      <c r="F301" s="200"/>
      <c r="G301" s="200"/>
      <c r="H301" s="200"/>
      <c r="I301" s="200"/>
      <c r="J301" s="200"/>
      <c r="K301" s="1048" t="str">
        <f>IF('入力シート（確認申請書）'!K265="","",'入力シート（確認申請書）'!K265)</f>
        <v/>
      </c>
      <c r="L301" s="1048"/>
      <c r="M301" s="1048"/>
      <c r="N301" s="1048"/>
      <c r="O301" s="1048"/>
      <c r="P301" s="1048"/>
      <c r="Q301" s="1048"/>
      <c r="R301" s="1048"/>
      <c r="S301" s="1048"/>
      <c r="T301" s="1048"/>
      <c r="U301" s="1048"/>
      <c r="V301" s="1048"/>
      <c r="W301" s="1048"/>
      <c r="X301" s="1048"/>
      <c r="Y301" s="1048"/>
      <c r="Z301" s="1048"/>
      <c r="AA301" s="1048"/>
      <c r="AB301" s="1048"/>
      <c r="AC301" s="1048"/>
      <c r="AD301" s="1048"/>
      <c r="AE301" s="1048"/>
      <c r="AF301" s="1048"/>
    </row>
    <row r="302" spans="1:52" s="137" customFormat="1" ht="2.85" customHeight="1" x14ac:dyDescent="0.15">
      <c r="A302" s="96" t="s">
        <v>165</v>
      </c>
      <c r="B302" s="96" t="s">
        <v>165</v>
      </c>
      <c r="C302" s="96" t="s">
        <v>165</v>
      </c>
      <c r="D302" s="96"/>
      <c r="E302" s="96"/>
      <c r="F302" s="96"/>
      <c r="G302" s="96"/>
      <c r="H302" s="96"/>
      <c r="I302" s="96" t="s">
        <v>165</v>
      </c>
      <c r="J302" s="96"/>
      <c r="K302" s="96" t="s">
        <v>165</v>
      </c>
      <c r="L302" s="96" t="s">
        <v>165</v>
      </c>
      <c r="M302" s="96" t="s">
        <v>165</v>
      </c>
      <c r="N302" s="96" t="s">
        <v>165</v>
      </c>
      <c r="O302" s="96"/>
      <c r="P302" s="96"/>
      <c r="Q302" s="96"/>
      <c r="R302" s="96"/>
      <c r="S302" s="96"/>
      <c r="T302" s="96"/>
      <c r="U302" s="96"/>
      <c r="V302" s="96"/>
      <c r="W302" s="96"/>
      <c r="X302" s="96"/>
      <c r="Y302" s="96"/>
      <c r="Z302" s="96"/>
      <c r="AA302" s="96"/>
      <c r="AB302" s="96" t="s">
        <v>165</v>
      </c>
      <c r="AC302" s="96" t="s">
        <v>165</v>
      </c>
      <c r="AD302" s="96" t="s">
        <v>165</v>
      </c>
      <c r="AE302" s="96" t="s">
        <v>165</v>
      </c>
      <c r="AF302" s="96" t="s">
        <v>165</v>
      </c>
      <c r="AG302" s="137" t="s">
        <v>165</v>
      </c>
      <c r="AH302" s="137" t="s">
        <v>165</v>
      </c>
      <c r="AI302" s="137" t="s">
        <v>165</v>
      </c>
      <c r="AJ302" s="137" t="s">
        <v>165</v>
      </c>
      <c r="AK302" s="137" t="s">
        <v>165</v>
      </c>
      <c r="AL302" s="137" t="s">
        <v>165</v>
      </c>
      <c r="AM302" s="137" t="s">
        <v>165</v>
      </c>
      <c r="AN302" s="137" t="s">
        <v>165</v>
      </c>
      <c r="AO302" s="137" t="s">
        <v>165</v>
      </c>
      <c r="AP302" s="137" t="s">
        <v>165</v>
      </c>
      <c r="AQ302" s="137" t="s">
        <v>165</v>
      </c>
      <c r="AR302" s="137" t="s">
        <v>165</v>
      </c>
      <c r="AS302" s="137" t="s">
        <v>165</v>
      </c>
      <c r="AT302" s="137" t="s">
        <v>165</v>
      </c>
      <c r="AU302" s="137" t="s">
        <v>165</v>
      </c>
      <c r="AV302" s="137" t="s">
        <v>165</v>
      </c>
      <c r="AW302" s="137" t="s">
        <v>165</v>
      </c>
      <c r="AX302" s="137" t="s">
        <v>165</v>
      </c>
      <c r="AY302" s="137" t="s">
        <v>165</v>
      </c>
      <c r="AZ302" s="137" t="s">
        <v>165</v>
      </c>
    </row>
    <row r="303" spans="1:52" s="153" customFormat="1" ht="12.75" customHeight="1" x14ac:dyDescent="0.15">
      <c r="A303" s="200"/>
      <c r="B303" s="200" t="s">
        <v>20</v>
      </c>
      <c r="C303" s="200"/>
      <c r="D303" s="200"/>
      <c r="E303" s="200"/>
      <c r="F303" s="200"/>
      <c r="G303" s="200"/>
      <c r="H303" s="200"/>
      <c r="I303" s="200"/>
      <c r="J303" s="200"/>
      <c r="K303" s="1048" t="str">
        <f>IF('入力シート（確認申請書）'!K267="","",'入力シート（確認申請書）'!K267)</f>
        <v/>
      </c>
      <c r="L303" s="1048"/>
      <c r="M303" s="1048"/>
      <c r="N303" s="1048"/>
      <c r="O303" s="1048"/>
      <c r="P303" s="1048"/>
      <c r="Q303" s="1048"/>
      <c r="R303" s="1048"/>
      <c r="S303" s="1048"/>
      <c r="T303" s="1048"/>
      <c r="U303" s="1048"/>
      <c r="V303" s="1048"/>
      <c r="W303" s="1048"/>
      <c r="X303" s="1048"/>
      <c r="Y303" s="1048"/>
      <c r="Z303" s="1048"/>
      <c r="AA303" s="1048"/>
      <c r="AB303" s="1048"/>
      <c r="AC303" s="1048"/>
      <c r="AD303" s="1048"/>
      <c r="AE303" s="1048"/>
      <c r="AF303" s="1048"/>
    </row>
    <row r="304" spans="1:52" s="137" customFormat="1" ht="2.85" customHeight="1" x14ac:dyDescent="0.15">
      <c r="A304" s="96" t="s">
        <v>165</v>
      </c>
      <c r="B304" s="96" t="s">
        <v>165</v>
      </c>
      <c r="C304" s="96" t="s">
        <v>165</v>
      </c>
      <c r="D304" s="96"/>
      <c r="E304" s="96"/>
      <c r="F304" s="96"/>
      <c r="G304" s="96"/>
      <c r="H304" s="96"/>
      <c r="I304" s="96" t="s">
        <v>165</v>
      </c>
      <c r="J304" s="96"/>
      <c r="K304" s="96" t="s">
        <v>165</v>
      </c>
      <c r="L304" s="96" t="s">
        <v>165</v>
      </c>
      <c r="M304" s="96" t="s">
        <v>165</v>
      </c>
      <c r="N304" s="96" t="s">
        <v>165</v>
      </c>
      <c r="O304" s="96"/>
      <c r="P304" s="96"/>
      <c r="Q304" s="96"/>
      <c r="R304" s="96"/>
      <c r="S304" s="96"/>
      <c r="T304" s="96"/>
      <c r="U304" s="96"/>
      <c r="V304" s="96"/>
      <c r="W304" s="96"/>
      <c r="X304" s="96"/>
      <c r="Y304" s="96"/>
      <c r="Z304" s="96"/>
      <c r="AA304" s="96"/>
      <c r="AB304" s="96" t="s">
        <v>165</v>
      </c>
      <c r="AC304" s="96" t="s">
        <v>165</v>
      </c>
      <c r="AD304" s="96" t="s">
        <v>165</v>
      </c>
      <c r="AE304" s="96" t="s">
        <v>165</v>
      </c>
      <c r="AF304" s="96" t="s">
        <v>165</v>
      </c>
      <c r="AG304" s="137" t="s">
        <v>165</v>
      </c>
      <c r="AH304" s="137" t="s">
        <v>165</v>
      </c>
      <c r="AI304" s="137" t="s">
        <v>165</v>
      </c>
      <c r="AJ304" s="137" t="s">
        <v>165</v>
      </c>
      <c r="AK304" s="137" t="s">
        <v>165</v>
      </c>
      <c r="AL304" s="137" t="s">
        <v>165</v>
      </c>
      <c r="AM304" s="137" t="s">
        <v>165</v>
      </c>
      <c r="AN304" s="137" t="s">
        <v>165</v>
      </c>
      <c r="AO304" s="137" t="s">
        <v>165</v>
      </c>
      <c r="AP304" s="137" t="s">
        <v>165</v>
      </c>
      <c r="AQ304" s="137" t="s">
        <v>165</v>
      </c>
      <c r="AR304" s="137" t="s">
        <v>165</v>
      </c>
      <c r="AS304" s="137" t="s">
        <v>165</v>
      </c>
      <c r="AT304" s="137" t="s">
        <v>165</v>
      </c>
      <c r="AU304" s="137" t="s">
        <v>165</v>
      </c>
      <c r="AV304" s="137" t="s">
        <v>165</v>
      </c>
      <c r="AW304" s="137" t="s">
        <v>165</v>
      </c>
      <c r="AX304" s="137" t="s">
        <v>165</v>
      </c>
      <c r="AY304" s="137" t="s">
        <v>165</v>
      </c>
      <c r="AZ304" s="137" t="s">
        <v>165</v>
      </c>
    </row>
    <row r="305" spans="1:52" s="153" customFormat="1" ht="12.75" customHeight="1" x14ac:dyDescent="0.15">
      <c r="A305" s="200"/>
      <c r="B305" s="200" t="s">
        <v>21</v>
      </c>
      <c r="C305" s="200"/>
      <c r="D305" s="200"/>
      <c r="E305" s="200"/>
      <c r="F305" s="200"/>
      <c r="G305" s="200"/>
      <c r="H305" s="200"/>
      <c r="I305" s="200"/>
      <c r="J305" s="200"/>
      <c r="K305" s="1048" t="str">
        <f>IF('入力シート（確認申請書）'!K269="","",'入力シート（確認申請書）'!K269)</f>
        <v/>
      </c>
      <c r="L305" s="1048"/>
      <c r="M305" s="1048"/>
      <c r="N305" s="1048"/>
      <c r="O305" s="1048"/>
      <c r="P305" s="1048"/>
      <c r="Q305" s="1048"/>
      <c r="R305" s="1048"/>
      <c r="S305" s="1048"/>
      <c r="T305" s="1048"/>
      <c r="U305" s="1048"/>
      <c r="V305" s="1048"/>
      <c r="W305" s="1048"/>
      <c r="X305" s="1048"/>
      <c r="Y305" s="1048"/>
      <c r="Z305" s="1048"/>
      <c r="AA305" s="1048"/>
      <c r="AB305" s="1048"/>
      <c r="AC305" s="1048"/>
      <c r="AD305" s="1048"/>
      <c r="AE305" s="1048"/>
      <c r="AF305" s="1048"/>
    </row>
    <row r="306" spans="1:52" s="137" customFormat="1" ht="2.85" customHeight="1" x14ac:dyDescent="0.15">
      <c r="A306" s="96" t="s">
        <v>165</v>
      </c>
      <c r="B306" s="96" t="s">
        <v>165</v>
      </c>
      <c r="C306" s="96" t="s">
        <v>165</v>
      </c>
      <c r="D306" s="96"/>
      <c r="E306" s="96"/>
      <c r="F306" s="96"/>
      <c r="G306" s="96"/>
      <c r="H306" s="96"/>
      <c r="I306" s="96" t="s">
        <v>165</v>
      </c>
      <c r="J306" s="96"/>
      <c r="K306" s="96" t="s">
        <v>165</v>
      </c>
      <c r="L306" s="96" t="s">
        <v>165</v>
      </c>
      <c r="M306" s="96" t="s">
        <v>165</v>
      </c>
      <c r="N306" s="96" t="s">
        <v>165</v>
      </c>
      <c r="O306" s="96"/>
      <c r="P306" s="96"/>
      <c r="Q306" s="96"/>
      <c r="R306" s="96"/>
      <c r="S306" s="96"/>
      <c r="T306" s="96"/>
      <c r="U306" s="96"/>
      <c r="V306" s="96"/>
      <c r="W306" s="96"/>
      <c r="X306" s="96"/>
      <c r="Y306" s="96"/>
      <c r="Z306" s="96"/>
      <c r="AA306" s="96"/>
      <c r="AB306" s="96" t="s">
        <v>165</v>
      </c>
      <c r="AC306" s="96" t="s">
        <v>165</v>
      </c>
      <c r="AD306" s="96" t="s">
        <v>165</v>
      </c>
      <c r="AE306" s="96" t="s">
        <v>165</v>
      </c>
      <c r="AF306" s="96" t="s">
        <v>165</v>
      </c>
      <c r="AG306" s="137" t="s">
        <v>165</v>
      </c>
      <c r="AH306" s="137" t="s">
        <v>165</v>
      </c>
      <c r="AI306" s="137" t="s">
        <v>165</v>
      </c>
      <c r="AJ306" s="137" t="s">
        <v>165</v>
      </c>
      <c r="AK306" s="137" t="s">
        <v>165</v>
      </c>
      <c r="AL306" s="137" t="s">
        <v>165</v>
      </c>
      <c r="AM306" s="137" t="s">
        <v>165</v>
      </c>
      <c r="AN306" s="137" t="s">
        <v>165</v>
      </c>
      <c r="AO306" s="137" t="s">
        <v>165</v>
      </c>
      <c r="AP306" s="137" t="s">
        <v>165</v>
      </c>
      <c r="AQ306" s="137" t="s">
        <v>165</v>
      </c>
      <c r="AR306" s="137" t="s">
        <v>165</v>
      </c>
      <c r="AS306" s="137" t="s">
        <v>165</v>
      </c>
      <c r="AT306" s="137" t="s">
        <v>165</v>
      </c>
      <c r="AU306" s="137" t="s">
        <v>165</v>
      </c>
      <c r="AV306" s="137" t="s">
        <v>165</v>
      </c>
      <c r="AW306" s="137" t="s">
        <v>165</v>
      </c>
      <c r="AX306" s="137" t="s">
        <v>165</v>
      </c>
      <c r="AY306" s="137" t="s">
        <v>165</v>
      </c>
      <c r="AZ306" s="137" t="s">
        <v>165</v>
      </c>
    </row>
    <row r="307" spans="1:52" s="153" customFormat="1" ht="12.75" customHeight="1" x14ac:dyDescent="0.15">
      <c r="A307" s="200"/>
      <c r="B307" s="200" t="s">
        <v>22</v>
      </c>
      <c r="C307" s="200"/>
      <c r="D307" s="200"/>
      <c r="E307" s="200"/>
      <c r="F307" s="200"/>
      <c r="G307" s="200"/>
      <c r="H307" s="200"/>
      <c r="I307" s="200"/>
      <c r="J307" s="200"/>
      <c r="K307" s="1048" t="str">
        <f>IF('入力シート（確認申請書）'!K271="","",'入力シート（確認申請書）'!K271)</f>
        <v/>
      </c>
      <c r="L307" s="1048"/>
      <c r="M307" s="1048"/>
      <c r="N307" s="1048"/>
      <c r="O307" s="1048"/>
      <c r="P307" s="1048"/>
      <c r="Q307" s="1048"/>
      <c r="R307" s="1048"/>
      <c r="S307" s="1048"/>
      <c r="T307" s="1048"/>
      <c r="U307" s="1048"/>
      <c r="V307" s="1048"/>
      <c r="W307" s="1048"/>
      <c r="X307" s="1048"/>
      <c r="Y307" s="1048"/>
      <c r="Z307" s="1048"/>
      <c r="AA307" s="1048"/>
      <c r="AB307" s="1048"/>
      <c r="AC307" s="1048"/>
      <c r="AD307" s="1048"/>
      <c r="AE307" s="1048"/>
      <c r="AF307" s="1048"/>
    </row>
    <row r="308" spans="1:52" s="153" customFormat="1" ht="12.75" customHeight="1" x14ac:dyDescent="0.15">
      <c r="A308" s="200"/>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row>
    <row r="309" spans="1:52" s="153" customFormat="1" ht="12.75" customHeight="1" x14ac:dyDescent="0.15">
      <c r="A309" s="200"/>
      <c r="B309" s="200" t="s">
        <v>15</v>
      </c>
      <c r="C309" s="200"/>
      <c r="D309" s="200"/>
      <c r="E309" s="200"/>
      <c r="F309" s="200"/>
      <c r="G309" s="200"/>
      <c r="H309" s="200"/>
      <c r="I309" s="200"/>
      <c r="J309" s="200"/>
      <c r="K309" s="1048" t="str">
        <f>IF('入力シート（確認申請書）'!K275="","",'入力シート（確認申請書）'!K275)</f>
        <v/>
      </c>
      <c r="L309" s="1048"/>
      <c r="M309" s="1048"/>
      <c r="N309" s="1048"/>
      <c r="O309" s="1048"/>
      <c r="P309" s="1048"/>
      <c r="Q309" s="1048"/>
      <c r="R309" s="1048"/>
      <c r="S309" s="1048"/>
      <c r="T309" s="1048"/>
      <c r="U309" s="1048"/>
      <c r="V309" s="1048"/>
      <c r="W309" s="1048"/>
      <c r="X309" s="1048"/>
      <c r="Y309" s="1048"/>
      <c r="Z309" s="1048"/>
      <c r="AA309" s="1048"/>
      <c r="AB309" s="1048"/>
      <c r="AC309" s="1048"/>
      <c r="AD309" s="1048"/>
      <c r="AE309" s="1048"/>
      <c r="AF309" s="1048"/>
    </row>
    <row r="310" spans="1:52" s="137" customFormat="1" ht="2.85" customHeight="1" x14ac:dyDescent="0.15">
      <c r="A310" s="96" t="s">
        <v>165</v>
      </c>
      <c r="B310" s="96" t="s">
        <v>165</v>
      </c>
      <c r="C310" s="96" t="s">
        <v>165</v>
      </c>
      <c r="D310" s="96"/>
      <c r="E310" s="96"/>
      <c r="F310" s="96"/>
      <c r="G310" s="96"/>
      <c r="H310" s="96"/>
      <c r="I310" s="96" t="s">
        <v>165</v>
      </c>
      <c r="J310" s="96"/>
      <c r="K310" s="96" t="s">
        <v>165</v>
      </c>
      <c r="L310" s="96" t="s">
        <v>165</v>
      </c>
      <c r="M310" s="96" t="s">
        <v>165</v>
      </c>
      <c r="N310" s="96" t="s">
        <v>165</v>
      </c>
      <c r="O310" s="96"/>
      <c r="P310" s="96"/>
      <c r="Q310" s="96"/>
      <c r="R310" s="96"/>
      <c r="S310" s="96"/>
      <c r="T310" s="96"/>
      <c r="U310" s="96"/>
      <c r="V310" s="96"/>
      <c r="W310" s="96"/>
      <c r="X310" s="96"/>
      <c r="Y310" s="96"/>
      <c r="Z310" s="96"/>
      <c r="AA310" s="96"/>
      <c r="AB310" s="96" t="s">
        <v>165</v>
      </c>
      <c r="AC310" s="96" t="s">
        <v>165</v>
      </c>
      <c r="AD310" s="96" t="s">
        <v>165</v>
      </c>
      <c r="AE310" s="96" t="s">
        <v>165</v>
      </c>
      <c r="AF310" s="96" t="s">
        <v>165</v>
      </c>
      <c r="AG310" s="137" t="s">
        <v>165</v>
      </c>
      <c r="AH310" s="137" t="s">
        <v>165</v>
      </c>
      <c r="AI310" s="137" t="s">
        <v>165</v>
      </c>
      <c r="AJ310" s="137" t="s">
        <v>165</v>
      </c>
      <c r="AK310" s="137" t="s">
        <v>165</v>
      </c>
      <c r="AL310" s="137" t="s">
        <v>165</v>
      </c>
      <c r="AM310" s="137" t="s">
        <v>165</v>
      </c>
      <c r="AN310" s="137" t="s">
        <v>165</v>
      </c>
      <c r="AO310" s="137" t="s">
        <v>165</v>
      </c>
      <c r="AP310" s="137" t="s">
        <v>165</v>
      </c>
      <c r="AQ310" s="137" t="s">
        <v>165</v>
      </c>
      <c r="AR310" s="137" t="s">
        <v>165</v>
      </c>
      <c r="AS310" s="137" t="s">
        <v>165</v>
      </c>
      <c r="AT310" s="137" t="s">
        <v>165</v>
      </c>
      <c r="AU310" s="137" t="s">
        <v>165</v>
      </c>
      <c r="AV310" s="137" t="s">
        <v>165</v>
      </c>
      <c r="AW310" s="137" t="s">
        <v>165</v>
      </c>
      <c r="AX310" s="137" t="s">
        <v>165</v>
      </c>
      <c r="AY310" s="137" t="s">
        <v>165</v>
      </c>
      <c r="AZ310" s="137" t="s">
        <v>165</v>
      </c>
    </row>
    <row r="311" spans="1:52" s="153" customFormat="1" ht="12.75" customHeight="1" x14ac:dyDescent="0.15">
      <c r="A311" s="200"/>
      <c r="B311" s="200" t="s">
        <v>17</v>
      </c>
      <c r="C311" s="200"/>
      <c r="D311" s="200"/>
      <c r="E311" s="200"/>
      <c r="F311" s="200"/>
      <c r="G311" s="200"/>
      <c r="H311" s="200"/>
      <c r="I311" s="200"/>
      <c r="J311" s="200"/>
      <c r="K311" s="1048" t="str">
        <f>IF('入力シート（確認申請書）'!K277="","",'入力シート（確認申請書）'!K277)</f>
        <v/>
      </c>
      <c r="L311" s="1048"/>
      <c r="M311" s="1048"/>
      <c r="N311" s="1048"/>
      <c r="O311" s="1048"/>
      <c r="P311" s="1048"/>
      <c r="Q311" s="1048"/>
      <c r="R311" s="1048"/>
      <c r="S311" s="1048"/>
      <c r="T311" s="1048"/>
      <c r="U311" s="1048"/>
      <c r="V311" s="1048"/>
      <c r="W311" s="1048"/>
      <c r="X311" s="1048"/>
      <c r="Y311" s="1048"/>
      <c r="Z311" s="1048"/>
      <c r="AA311" s="1048"/>
      <c r="AB311" s="1048"/>
      <c r="AC311" s="1048"/>
      <c r="AD311" s="1048"/>
      <c r="AE311" s="1048"/>
      <c r="AF311" s="1048"/>
    </row>
    <row r="312" spans="1:52" s="137" customFormat="1" ht="2.85" customHeight="1" x14ac:dyDescent="0.15">
      <c r="A312" s="96" t="s">
        <v>165</v>
      </c>
      <c r="B312" s="96" t="s">
        <v>165</v>
      </c>
      <c r="C312" s="96" t="s">
        <v>165</v>
      </c>
      <c r="D312" s="96"/>
      <c r="E312" s="96"/>
      <c r="F312" s="96"/>
      <c r="G312" s="96"/>
      <c r="H312" s="96"/>
      <c r="I312" s="96" t="s">
        <v>165</v>
      </c>
      <c r="J312" s="96"/>
      <c r="K312" s="96" t="s">
        <v>165</v>
      </c>
      <c r="L312" s="96" t="s">
        <v>165</v>
      </c>
      <c r="M312" s="96" t="s">
        <v>165</v>
      </c>
      <c r="N312" s="96" t="s">
        <v>165</v>
      </c>
      <c r="O312" s="96"/>
      <c r="P312" s="96"/>
      <c r="Q312" s="96"/>
      <c r="R312" s="96"/>
      <c r="S312" s="96"/>
      <c r="T312" s="96"/>
      <c r="U312" s="96"/>
      <c r="V312" s="96"/>
      <c r="W312" s="96"/>
      <c r="X312" s="96"/>
      <c r="Y312" s="96"/>
      <c r="Z312" s="96"/>
      <c r="AA312" s="96"/>
      <c r="AB312" s="96" t="s">
        <v>165</v>
      </c>
      <c r="AC312" s="96" t="s">
        <v>165</v>
      </c>
      <c r="AD312" s="96" t="s">
        <v>165</v>
      </c>
      <c r="AE312" s="96" t="s">
        <v>165</v>
      </c>
      <c r="AF312" s="96" t="s">
        <v>165</v>
      </c>
      <c r="AG312" s="137" t="s">
        <v>165</v>
      </c>
      <c r="AH312" s="137" t="s">
        <v>165</v>
      </c>
      <c r="AI312" s="137" t="s">
        <v>165</v>
      </c>
      <c r="AJ312" s="137" t="s">
        <v>165</v>
      </c>
      <c r="AK312" s="137" t="s">
        <v>165</v>
      </c>
      <c r="AL312" s="137" t="s">
        <v>165</v>
      </c>
      <c r="AM312" s="137" t="s">
        <v>165</v>
      </c>
      <c r="AN312" s="137" t="s">
        <v>165</v>
      </c>
      <c r="AO312" s="137" t="s">
        <v>165</v>
      </c>
      <c r="AP312" s="137" t="s">
        <v>165</v>
      </c>
      <c r="AQ312" s="137" t="s">
        <v>165</v>
      </c>
      <c r="AR312" s="137" t="s">
        <v>165</v>
      </c>
      <c r="AS312" s="137" t="s">
        <v>165</v>
      </c>
      <c r="AT312" s="137" t="s">
        <v>165</v>
      </c>
      <c r="AU312" s="137" t="s">
        <v>165</v>
      </c>
      <c r="AV312" s="137" t="s">
        <v>165</v>
      </c>
      <c r="AW312" s="137" t="s">
        <v>165</v>
      </c>
      <c r="AX312" s="137" t="s">
        <v>165</v>
      </c>
      <c r="AY312" s="137" t="s">
        <v>165</v>
      </c>
      <c r="AZ312" s="137" t="s">
        <v>165</v>
      </c>
    </row>
    <row r="313" spans="1:52" s="153" customFormat="1" ht="12.75" customHeight="1" x14ac:dyDescent="0.15">
      <c r="A313" s="200"/>
      <c r="B313" s="200" t="s">
        <v>18</v>
      </c>
      <c r="C313" s="200"/>
      <c r="D313" s="200"/>
      <c r="E313" s="200"/>
      <c r="F313" s="200"/>
      <c r="G313" s="200"/>
      <c r="H313" s="200"/>
      <c r="I313" s="200"/>
      <c r="J313" s="200"/>
      <c r="K313" s="1048" t="str">
        <f>IF('入力シート（確認申請書）'!K279="","",'入力シート（確認申請書）'!K279)</f>
        <v/>
      </c>
      <c r="L313" s="1048"/>
      <c r="M313" s="1048"/>
      <c r="N313" s="1048"/>
      <c r="O313" s="1048"/>
      <c r="P313" s="1048"/>
      <c r="Q313" s="200"/>
      <c r="R313" s="200"/>
      <c r="S313" s="200"/>
      <c r="T313" s="200"/>
      <c r="U313" s="200"/>
      <c r="V313" s="200"/>
      <c r="W313" s="200"/>
      <c r="X313" s="200"/>
      <c r="Y313" s="200"/>
      <c r="Z313" s="200"/>
      <c r="AA313" s="200"/>
      <c r="AB313" s="200"/>
      <c r="AC313" s="200"/>
      <c r="AD313" s="200"/>
      <c r="AE313" s="200"/>
      <c r="AF313" s="200"/>
    </row>
    <row r="314" spans="1:52" s="137" customFormat="1" ht="2.85" customHeight="1" x14ac:dyDescent="0.15">
      <c r="A314" s="96" t="s">
        <v>165</v>
      </c>
      <c r="B314" s="96" t="s">
        <v>165</v>
      </c>
      <c r="C314" s="96" t="s">
        <v>165</v>
      </c>
      <c r="D314" s="96"/>
      <c r="E314" s="96"/>
      <c r="F314" s="96"/>
      <c r="G314" s="96"/>
      <c r="H314" s="96"/>
      <c r="I314" s="96" t="s">
        <v>165</v>
      </c>
      <c r="J314" s="96"/>
      <c r="K314" s="96" t="s">
        <v>165</v>
      </c>
      <c r="L314" s="96" t="s">
        <v>165</v>
      </c>
      <c r="M314" s="96" t="s">
        <v>165</v>
      </c>
      <c r="N314" s="96" t="s">
        <v>165</v>
      </c>
      <c r="O314" s="96"/>
      <c r="P314" s="96"/>
      <c r="Q314" s="96"/>
      <c r="R314" s="96"/>
      <c r="S314" s="96"/>
      <c r="T314" s="96"/>
      <c r="U314" s="96"/>
      <c r="V314" s="96"/>
      <c r="W314" s="96"/>
      <c r="X314" s="96"/>
      <c r="Y314" s="96"/>
      <c r="Z314" s="96"/>
      <c r="AA314" s="96"/>
      <c r="AB314" s="96" t="s">
        <v>165</v>
      </c>
      <c r="AC314" s="96" t="s">
        <v>165</v>
      </c>
      <c r="AD314" s="96" t="s">
        <v>165</v>
      </c>
      <c r="AE314" s="96" t="s">
        <v>165</v>
      </c>
      <c r="AF314" s="96" t="s">
        <v>165</v>
      </c>
      <c r="AG314" s="137" t="s">
        <v>165</v>
      </c>
      <c r="AH314" s="137" t="s">
        <v>165</v>
      </c>
      <c r="AI314" s="137" t="s">
        <v>165</v>
      </c>
      <c r="AJ314" s="137" t="s">
        <v>165</v>
      </c>
      <c r="AK314" s="137" t="s">
        <v>165</v>
      </c>
      <c r="AL314" s="137" t="s">
        <v>165</v>
      </c>
      <c r="AM314" s="137" t="s">
        <v>165</v>
      </c>
      <c r="AN314" s="137" t="s">
        <v>165</v>
      </c>
      <c r="AO314" s="137" t="s">
        <v>165</v>
      </c>
      <c r="AP314" s="137" t="s">
        <v>165</v>
      </c>
      <c r="AQ314" s="137" t="s">
        <v>165</v>
      </c>
      <c r="AR314" s="137" t="s">
        <v>165</v>
      </c>
      <c r="AS314" s="137" t="s">
        <v>165</v>
      </c>
      <c r="AT314" s="137" t="s">
        <v>165</v>
      </c>
      <c r="AU314" s="137" t="s">
        <v>165</v>
      </c>
      <c r="AV314" s="137" t="s">
        <v>165</v>
      </c>
      <c r="AW314" s="137" t="s">
        <v>165</v>
      </c>
      <c r="AX314" s="137" t="s">
        <v>165</v>
      </c>
      <c r="AY314" s="137" t="s">
        <v>165</v>
      </c>
      <c r="AZ314" s="137" t="s">
        <v>165</v>
      </c>
    </row>
    <row r="315" spans="1:52" s="153" customFormat="1" ht="12.75" customHeight="1" x14ac:dyDescent="0.15">
      <c r="A315" s="200"/>
      <c r="B315" s="200" t="s">
        <v>19</v>
      </c>
      <c r="C315" s="200"/>
      <c r="D315" s="200"/>
      <c r="E315" s="200"/>
      <c r="F315" s="200"/>
      <c r="G315" s="200"/>
      <c r="H315" s="200"/>
      <c r="I315" s="200"/>
      <c r="J315" s="200"/>
      <c r="K315" s="1048" t="str">
        <f>IF('入力シート（確認申請書）'!K281="","",'入力シート（確認申請書）'!K281)</f>
        <v/>
      </c>
      <c r="L315" s="1048"/>
      <c r="M315" s="1048"/>
      <c r="N315" s="1048"/>
      <c r="O315" s="1048"/>
      <c r="P315" s="1048"/>
      <c r="Q315" s="1048"/>
      <c r="R315" s="1048"/>
      <c r="S315" s="1048"/>
      <c r="T315" s="1048"/>
      <c r="U315" s="1048"/>
      <c r="V315" s="1048"/>
      <c r="W315" s="1048"/>
      <c r="X315" s="1048"/>
      <c r="Y315" s="1048"/>
      <c r="Z315" s="1048"/>
      <c r="AA315" s="1048"/>
      <c r="AB315" s="1048"/>
      <c r="AC315" s="1048"/>
      <c r="AD315" s="1048"/>
      <c r="AE315" s="1048"/>
      <c r="AF315" s="1048"/>
    </row>
    <row r="316" spans="1:52" s="137" customFormat="1" ht="2.85" customHeight="1" x14ac:dyDescent="0.15">
      <c r="A316" s="96" t="s">
        <v>165</v>
      </c>
      <c r="B316" s="96" t="s">
        <v>165</v>
      </c>
      <c r="C316" s="96" t="s">
        <v>165</v>
      </c>
      <c r="D316" s="96"/>
      <c r="E316" s="96"/>
      <c r="F316" s="96"/>
      <c r="G316" s="96"/>
      <c r="H316" s="96"/>
      <c r="I316" s="96" t="s">
        <v>165</v>
      </c>
      <c r="J316" s="96"/>
      <c r="K316" s="96" t="s">
        <v>165</v>
      </c>
      <c r="L316" s="96" t="s">
        <v>165</v>
      </c>
      <c r="M316" s="96" t="s">
        <v>165</v>
      </c>
      <c r="N316" s="96" t="s">
        <v>165</v>
      </c>
      <c r="O316" s="96"/>
      <c r="P316" s="96"/>
      <c r="Q316" s="96"/>
      <c r="R316" s="96"/>
      <c r="S316" s="96"/>
      <c r="T316" s="96"/>
      <c r="U316" s="96"/>
      <c r="V316" s="96"/>
      <c r="W316" s="96"/>
      <c r="X316" s="96"/>
      <c r="Y316" s="96"/>
      <c r="Z316" s="96"/>
      <c r="AA316" s="96"/>
      <c r="AB316" s="96" t="s">
        <v>165</v>
      </c>
      <c r="AC316" s="96" t="s">
        <v>165</v>
      </c>
      <c r="AD316" s="96" t="s">
        <v>165</v>
      </c>
      <c r="AE316" s="96" t="s">
        <v>165</v>
      </c>
      <c r="AF316" s="96" t="s">
        <v>165</v>
      </c>
      <c r="AG316" s="137" t="s">
        <v>165</v>
      </c>
      <c r="AH316" s="137" t="s">
        <v>165</v>
      </c>
      <c r="AI316" s="137" t="s">
        <v>165</v>
      </c>
      <c r="AJ316" s="137" t="s">
        <v>165</v>
      </c>
      <c r="AK316" s="137" t="s">
        <v>165</v>
      </c>
      <c r="AL316" s="137" t="s">
        <v>165</v>
      </c>
      <c r="AM316" s="137" t="s">
        <v>165</v>
      </c>
      <c r="AN316" s="137" t="s">
        <v>165</v>
      </c>
      <c r="AO316" s="137" t="s">
        <v>165</v>
      </c>
      <c r="AP316" s="137" t="s">
        <v>165</v>
      </c>
      <c r="AQ316" s="137" t="s">
        <v>165</v>
      </c>
      <c r="AR316" s="137" t="s">
        <v>165</v>
      </c>
      <c r="AS316" s="137" t="s">
        <v>165</v>
      </c>
      <c r="AT316" s="137" t="s">
        <v>165</v>
      </c>
      <c r="AU316" s="137" t="s">
        <v>165</v>
      </c>
      <c r="AV316" s="137" t="s">
        <v>165</v>
      </c>
      <c r="AW316" s="137" t="s">
        <v>165</v>
      </c>
      <c r="AX316" s="137" t="s">
        <v>165</v>
      </c>
      <c r="AY316" s="137" t="s">
        <v>165</v>
      </c>
      <c r="AZ316" s="137" t="s">
        <v>165</v>
      </c>
    </row>
    <row r="317" spans="1:52" s="153" customFormat="1" ht="12.75" customHeight="1" x14ac:dyDescent="0.15">
      <c r="A317" s="200"/>
      <c r="B317" s="200" t="s">
        <v>20</v>
      </c>
      <c r="C317" s="200"/>
      <c r="D317" s="200"/>
      <c r="E317" s="200"/>
      <c r="F317" s="200"/>
      <c r="G317" s="200"/>
      <c r="H317" s="200"/>
      <c r="I317" s="200"/>
      <c r="J317" s="200"/>
      <c r="K317" s="1048" t="str">
        <f>IF('入力シート（確認申請書）'!K283="","",'入力シート（確認申請書）'!K283)</f>
        <v/>
      </c>
      <c r="L317" s="1048"/>
      <c r="M317" s="1048"/>
      <c r="N317" s="1048"/>
      <c r="O317" s="1048"/>
      <c r="P317" s="1048"/>
      <c r="Q317" s="1048"/>
      <c r="R317" s="1048"/>
      <c r="S317" s="1048"/>
      <c r="T317" s="1048"/>
      <c r="U317" s="1048"/>
      <c r="V317" s="1048"/>
      <c r="W317" s="1048"/>
      <c r="X317" s="1048"/>
      <c r="Y317" s="1048"/>
      <c r="Z317" s="1048"/>
      <c r="AA317" s="1048"/>
      <c r="AB317" s="1048"/>
      <c r="AC317" s="1048"/>
      <c r="AD317" s="1048"/>
      <c r="AE317" s="1048"/>
      <c r="AF317" s="1048"/>
    </row>
    <row r="318" spans="1:52" s="137" customFormat="1" ht="2.85" customHeight="1" x14ac:dyDescent="0.15">
      <c r="A318" s="96" t="s">
        <v>165</v>
      </c>
      <c r="B318" s="96" t="s">
        <v>165</v>
      </c>
      <c r="C318" s="96" t="s">
        <v>165</v>
      </c>
      <c r="D318" s="96"/>
      <c r="E318" s="96"/>
      <c r="F318" s="96"/>
      <c r="G318" s="96"/>
      <c r="H318" s="96"/>
      <c r="I318" s="96" t="s">
        <v>165</v>
      </c>
      <c r="J318" s="96"/>
      <c r="K318" s="96" t="s">
        <v>165</v>
      </c>
      <c r="L318" s="96" t="s">
        <v>165</v>
      </c>
      <c r="M318" s="96" t="s">
        <v>165</v>
      </c>
      <c r="N318" s="96" t="s">
        <v>165</v>
      </c>
      <c r="O318" s="96"/>
      <c r="P318" s="96"/>
      <c r="Q318" s="96"/>
      <c r="R318" s="96"/>
      <c r="S318" s="96"/>
      <c r="T318" s="96"/>
      <c r="U318" s="96"/>
      <c r="V318" s="96"/>
      <c r="W318" s="96"/>
      <c r="X318" s="96"/>
      <c r="Y318" s="96"/>
      <c r="Z318" s="96"/>
      <c r="AA318" s="96"/>
      <c r="AB318" s="96" t="s">
        <v>165</v>
      </c>
      <c r="AC318" s="96" t="s">
        <v>165</v>
      </c>
      <c r="AD318" s="96" t="s">
        <v>165</v>
      </c>
      <c r="AE318" s="96" t="s">
        <v>165</v>
      </c>
      <c r="AF318" s="96" t="s">
        <v>165</v>
      </c>
      <c r="AG318" s="137" t="s">
        <v>165</v>
      </c>
      <c r="AH318" s="137" t="s">
        <v>165</v>
      </c>
      <c r="AI318" s="137" t="s">
        <v>165</v>
      </c>
      <c r="AJ318" s="137" t="s">
        <v>165</v>
      </c>
      <c r="AK318" s="137" t="s">
        <v>165</v>
      </c>
      <c r="AL318" s="137" t="s">
        <v>165</v>
      </c>
      <c r="AM318" s="137" t="s">
        <v>165</v>
      </c>
      <c r="AN318" s="137" t="s">
        <v>165</v>
      </c>
      <c r="AO318" s="137" t="s">
        <v>165</v>
      </c>
      <c r="AP318" s="137" t="s">
        <v>165</v>
      </c>
      <c r="AQ318" s="137" t="s">
        <v>165</v>
      </c>
      <c r="AR318" s="137" t="s">
        <v>165</v>
      </c>
      <c r="AS318" s="137" t="s">
        <v>165</v>
      </c>
      <c r="AT318" s="137" t="s">
        <v>165</v>
      </c>
      <c r="AU318" s="137" t="s">
        <v>165</v>
      </c>
      <c r="AV318" s="137" t="s">
        <v>165</v>
      </c>
      <c r="AW318" s="137" t="s">
        <v>165</v>
      </c>
      <c r="AX318" s="137" t="s">
        <v>165</v>
      </c>
      <c r="AY318" s="137" t="s">
        <v>165</v>
      </c>
      <c r="AZ318" s="137" t="s">
        <v>165</v>
      </c>
    </row>
    <row r="319" spans="1:52" s="153" customFormat="1" ht="12.75" customHeight="1" x14ac:dyDescent="0.15">
      <c r="A319" s="200"/>
      <c r="B319" s="200" t="s">
        <v>21</v>
      </c>
      <c r="C319" s="200"/>
      <c r="D319" s="200"/>
      <c r="E319" s="200"/>
      <c r="F319" s="200"/>
      <c r="G319" s="200"/>
      <c r="H319" s="200"/>
      <c r="I319" s="200"/>
      <c r="J319" s="200"/>
      <c r="K319" s="1048" t="str">
        <f>IF('入力シート（確認申請書）'!K285="","",'入力シート（確認申請書）'!K285)</f>
        <v/>
      </c>
      <c r="L319" s="1048"/>
      <c r="M319" s="1048"/>
      <c r="N319" s="1048"/>
      <c r="O319" s="1048"/>
      <c r="P319" s="1048"/>
      <c r="Q319" s="1048"/>
      <c r="R319" s="1048"/>
      <c r="S319" s="1048"/>
      <c r="T319" s="1048"/>
      <c r="U319" s="1048"/>
      <c r="V319" s="1048"/>
      <c r="W319" s="1048"/>
      <c r="X319" s="1048"/>
      <c r="Y319" s="1048"/>
      <c r="Z319" s="1048"/>
      <c r="AA319" s="1048"/>
      <c r="AB319" s="1048"/>
      <c r="AC319" s="1048"/>
      <c r="AD319" s="1048"/>
      <c r="AE319" s="1048"/>
      <c r="AF319" s="1048"/>
    </row>
    <row r="320" spans="1:52" s="137" customFormat="1" ht="2.85" customHeight="1" x14ac:dyDescent="0.15">
      <c r="A320" s="96" t="s">
        <v>165</v>
      </c>
      <c r="B320" s="96" t="s">
        <v>165</v>
      </c>
      <c r="C320" s="96" t="s">
        <v>165</v>
      </c>
      <c r="D320" s="96"/>
      <c r="E320" s="96"/>
      <c r="F320" s="96"/>
      <c r="G320" s="96"/>
      <c r="H320" s="96"/>
      <c r="I320" s="96" t="s">
        <v>165</v>
      </c>
      <c r="J320" s="96"/>
      <c r="K320" s="96"/>
      <c r="L320" s="96" t="s">
        <v>165</v>
      </c>
      <c r="M320" s="96" t="s">
        <v>165</v>
      </c>
      <c r="N320" s="96" t="s">
        <v>165</v>
      </c>
      <c r="O320" s="96"/>
      <c r="P320" s="96"/>
      <c r="Q320" s="96"/>
      <c r="R320" s="96"/>
      <c r="S320" s="96"/>
      <c r="T320" s="96"/>
      <c r="U320" s="96"/>
      <c r="V320" s="96"/>
      <c r="W320" s="96"/>
      <c r="X320" s="96"/>
      <c r="Y320" s="96"/>
      <c r="Z320" s="96"/>
      <c r="AA320" s="96"/>
      <c r="AB320" s="96" t="s">
        <v>165</v>
      </c>
      <c r="AC320" s="96" t="s">
        <v>165</v>
      </c>
      <c r="AD320" s="96" t="s">
        <v>165</v>
      </c>
      <c r="AE320" s="96" t="s">
        <v>165</v>
      </c>
      <c r="AF320" s="96" t="s">
        <v>165</v>
      </c>
      <c r="AG320" s="137" t="s">
        <v>165</v>
      </c>
      <c r="AH320" s="137" t="s">
        <v>165</v>
      </c>
      <c r="AI320" s="137" t="s">
        <v>165</v>
      </c>
      <c r="AJ320" s="137" t="s">
        <v>165</v>
      </c>
      <c r="AK320" s="137" t="s">
        <v>165</v>
      </c>
      <c r="AL320" s="137" t="s">
        <v>165</v>
      </c>
      <c r="AM320" s="137" t="s">
        <v>165</v>
      </c>
      <c r="AN320" s="137" t="s">
        <v>165</v>
      </c>
      <c r="AO320" s="137" t="s">
        <v>165</v>
      </c>
      <c r="AP320" s="137" t="s">
        <v>165</v>
      </c>
      <c r="AQ320" s="137" t="s">
        <v>165</v>
      </c>
      <c r="AR320" s="137" t="s">
        <v>165</v>
      </c>
      <c r="AS320" s="137" t="s">
        <v>165</v>
      </c>
      <c r="AT320" s="137" t="s">
        <v>165</v>
      </c>
      <c r="AU320" s="137" t="s">
        <v>165</v>
      </c>
      <c r="AV320" s="137" t="s">
        <v>165</v>
      </c>
      <c r="AW320" s="137" t="s">
        <v>165</v>
      </c>
      <c r="AX320" s="137" t="s">
        <v>165</v>
      </c>
      <c r="AY320" s="137" t="s">
        <v>165</v>
      </c>
      <c r="AZ320" s="137" t="s">
        <v>165</v>
      </c>
    </row>
    <row r="321" spans="1:52" s="153" customFormat="1" ht="12.75" customHeight="1" x14ac:dyDescent="0.15">
      <c r="A321" s="200"/>
      <c r="B321" s="200" t="s">
        <v>22</v>
      </c>
      <c r="C321" s="200"/>
      <c r="D321" s="200"/>
      <c r="E321" s="200"/>
      <c r="F321" s="200"/>
      <c r="G321" s="200"/>
      <c r="H321" s="200"/>
      <c r="I321" s="200"/>
      <c r="J321" s="200"/>
      <c r="K321" s="1048" t="str">
        <f>IF('入力シート（確認申請書）'!K287="","",'入力シート（確認申請書）'!K287)</f>
        <v/>
      </c>
      <c r="L321" s="1048"/>
      <c r="M321" s="1048"/>
      <c r="N321" s="1048"/>
      <c r="O321" s="1048"/>
      <c r="P321" s="1048"/>
      <c r="Q321" s="1048"/>
      <c r="R321" s="1048"/>
      <c r="S321" s="1048"/>
      <c r="T321" s="1048"/>
      <c r="U321" s="1048"/>
      <c r="V321" s="1048"/>
      <c r="W321" s="1048"/>
      <c r="X321" s="1048"/>
      <c r="Y321" s="1048"/>
      <c r="Z321" s="1048"/>
      <c r="AA321" s="1048"/>
      <c r="AB321" s="1048"/>
      <c r="AC321" s="1048"/>
      <c r="AD321" s="1048"/>
      <c r="AE321" s="1048"/>
      <c r="AF321" s="1048"/>
    </row>
    <row r="322" spans="1:52" s="137" customFormat="1" ht="2.85" customHeight="1" x14ac:dyDescent="0.15">
      <c r="A322" s="96" t="s">
        <v>165</v>
      </c>
      <c r="B322" s="96" t="s">
        <v>165</v>
      </c>
      <c r="C322" s="96" t="s">
        <v>165</v>
      </c>
      <c r="D322" s="96"/>
      <c r="E322" s="96"/>
      <c r="F322" s="96"/>
      <c r="G322" s="96"/>
      <c r="H322" s="96"/>
      <c r="I322" s="96" t="s">
        <v>165</v>
      </c>
      <c r="J322" s="96"/>
      <c r="K322" s="96" t="s">
        <v>165</v>
      </c>
      <c r="L322" s="96" t="s">
        <v>165</v>
      </c>
      <c r="M322" s="96" t="s">
        <v>165</v>
      </c>
      <c r="N322" s="96" t="s">
        <v>165</v>
      </c>
      <c r="O322" s="96"/>
      <c r="P322" s="96"/>
      <c r="Q322" s="96"/>
      <c r="R322" s="96"/>
      <c r="S322" s="96"/>
      <c r="T322" s="96"/>
      <c r="U322" s="96"/>
      <c r="V322" s="96"/>
      <c r="W322" s="96"/>
      <c r="X322" s="96"/>
      <c r="Y322" s="96"/>
      <c r="Z322" s="96"/>
      <c r="AA322" s="96"/>
      <c r="AB322" s="96" t="s">
        <v>165</v>
      </c>
      <c r="AC322" s="96" t="s">
        <v>165</v>
      </c>
      <c r="AD322" s="96" t="s">
        <v>165</v>
      </c>
      <c r="AE322" s="96" t="s">
        <v>165</v>
      </c>
      <c r="AF322" s="96" t="s">
        <v>165</v>
      </c>
      <c r="AG322" s="137" t="s">
        <v>165</v>
      </c>
      <c r="AH322" s="137" t="s">
        <v>165</v>
      </c>
      <c r="AI322" s="137" t="s">
        <v>165</v>
      </c>
      <c r="AJ322" s="137" t="s">
        <v>165</v>
      </c>
      <c r="AK322" s="137" t="s">
        <v>165</v>
      </c>
      <c r="AL322" s="137" t="s">
        <v>165</v>
      </c>
      <c r="AM322" s="137" t="s">
        <v>165</v>
      </c>
      <c r="AN322" s="137" t="s">
        <v>165</v>
      </c>
      <c r="AO322" s="137" t="s">
        <v>165</v>
      </c>
      <c r="AP322" s="137" t="s">
        <v>165</v>
      </c>
      <c r="AQ322" s="137" t="s">
        <v>165</v>
      </c>
      <c r="AR322" s="137" t="s">
        <v>165</v>
      </c>
      <c r="AS322" s="137" t="s">
        <v>165</v>
      </c>
      <c r="AT322" s="137" t="s">
        <v>165</v>
      </c>
      <c r="AU322" s="137" t="s">
        <v>165</v>
      </c>
      <c r="AV322" s="137" t="s">
        <v>165</v>
      </c>
      <c r="AW322" s="137" t="s">
        <v>165</v>
      </c>
      <c r="AX322" s="137" t="s">
        <v>165</v>
      </c>
      <c r="AY322" s="137" t="s">
        <v>165</v>
      </c>
      <c r="AZ322" s="137" t="s">
        <v>165</v>
      </c>
    </row>
    <row r="323" spans="1:52" s="153" customFormat="1" ht="12.75" customHeight="1" x14ac:dyDescent="0.15">
      <c r="A323" s="202"/>
      <c r="B323" s="202"/>
      <c r="C323" s="20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row>
    <row r="324" spans="1:52" s="137" customFormat="1" ht="2.85" customHeight="1" x14ac:dyDescent="0.15">
      <c r="A324" s="96" t="s">
        <v>165</v>
      </c>
      <c r="B324" s="96" t="s">
        <v>165</v>
      </c>
      <c r="C324" s="96" t="s">
        <v>165</v>
      </c>
      <c r="D324" s="96"/>
      <c r="E324" s="96"/>
      <c r="F324" s="96"/>
      <c r="G324" s="96"/>
      <c r="H324" s="96"/>
      <c r="I324" s="96" t="s">
        <v>165</v>
      </c>
      <c r="J324" s="96"/>
      <c r="K324" s="96" t="s">
        <v>165</v>
      </c>
      <c r="L324" s="96" t="s">
        <v>165</v>
      </c>
      <c r="M324" s="96" t="s">
        <v>165</v>
      </c>
      <c r="N324" s="96" t="s">
        <v>165</v>
      </c>
      <c r="O324" s="96"/>
      <c r="P324" s="96"/>
      <c r="Q324" s="96"/>
      <c r="R324" s="96"/>
      <c r="S324" s="96"/>
      <c r="T324" s="96"/>
      <c r="U324" s="96"/>
      <c r="V324" s="96"/>
      <c r="W324" s="96"/>
      <c r="X324" s="96"/>
      <c r="Y324" s="96"/>
      <c r="Z324" s="96"/>
      <c r="AA324" s="96"/>
      <c r="AB324" s="96" t="s">
        <v>165</v>
      </c>
      <c r="AC324" s="96" t="s">
        <v>165</v>
      </c>
      <c r="AD324" s="96" t="s">
        <v>165</v>
      </c>
      <c r="AE324" s="96" t="s">
        <v>165</v>
      </c>
      <c r="AF324" s="96" t="s">
        <v>165</v>
      </c>
      <c r="AG324" s="137" t="s">
        <v>165</v>
      </c>
      <c r="AH324" s="137" t="s">
        <v>165</v>
      </c>
      <c r="AI324" s="137" t="s">
        <v>165</v>
      </c>
      <c r="AJ324" s="137" t="s">
        <v>165</v>
      </c>
      <c r="AK324" s="137" t="s">
        <v>165</v>
      </c>
      <c r="AL324" s="137" t="s">
        <v>165</v>
      </c>
      <c r="AM324" s="137" t="s">
        <v>165</v>
      </c>
      <c r="AN324" s="137" t="s">
        <v>165</v>
      </c>
      <c r="AO324" s="137" t="s">
        <v>165</v>
      </c>
      <c r="AP324" s="137" t="s">
        <v>165</v>
      </c>
      <c r="AQ324" s="137" t="s">
        <v>165</v>
      </c>
      <c r="AR324" s="137" t="s">
        <v>165</v>
      </c>
      <c r="AS324" s="137" t="s">
        <v>165</v>
      </c>
      <c r="AT324" s="137" t="s">
        <v>165</v>
      </c>
      <c r="AU324" s="137" t="s">
        <v>165</v>
      </c>
      <c r="AV324" s="137" t="s">
        <v>165</v>
      </c>
      <c r="AW324" s="137" t="s">
        <v>165</v>
      </c>
      <c r="AX324" s="137" t="s">
        <v>165</v>
      </c>
      <c r="AY324" s="137" t="s">
        <v>165</v>
      </c>
      <c r="AZ324" s="137" t="s">
        <v>165</v>
      </c>
    </row>
    <row r="325" spans="1:52" s="153" customFormat="1" ht="12.75" customHeight="1" x14ac:dyDescent="0.15">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52" s="137" customFormat="1" ht="2.85" customHeight="1" x14ac:dyDescent="0.15">
      <c r="A326" s="96" t="s">
        <v>165</v>
      </c>
      <c r="B326" s="96" t="s">
        <v>165</v>
      </c>
      <c r="C326" s="96" t="s">
        <v>165</v>
      </c>
      <c r="D326" s="96"/>
      <c r="E326" s="96"/>
      <c r="F326" s="96"/>
      <c r="G326" s="96"/>
      <c r="H326" s="96"/>
      <c r="I326" s="96" t="s">
        <v>165</v>
      </c>
      <c r="J326" s="96"/>
      <c r="K326" s="96" t="s">
        <v>165</v>
      </c>
      <c r="L326" s="96" t="s">
        <v>165</v>
      </c>
      <c r="M326" s="96" t="s">
        <v>165</v>
      </c>
      <c r="N326" s="96" t="s">
        <v>165</v>
      </c>
      <c r="O326" s="96"/>
      <c r="P326" s="96"/>
      <c r="Q326" s="96"/>
      <c r="R326" s="96"/>
      <c r="S326" s="96"/>
      <c r="T326" s="96"/>
      <c r="U326" s="96"/>
      <c r="V326" s="96"/>
      <c r="W326" s="96"/>
      <c r="X326" s="96"/>
      <c r="Y326" s="96"/>
      <c r="Z326" s="96"/>
      <c r="AA326" s="96"/>
      <c r="AB326" s="96" t="s">
        <v>165</v>
      </c>
      <c r="AC326" s="96" t="s">
        <v>165</v>
      </c>
      <c r="AD326" s="96" t="s">
        <v>165</v>
      </c>
      <c r="AE326" s="96" t="s">
        <v>165</v>
      </c>
      <c r="AF326" s="96" t="s">
        <v>165</v>
      </c>
      <c r="AG326" s="137" t="s">
        <v>165</v>
      </c>
      <c r="AH326" s="137" t="s">
        <v>165</v>
      </c>
      <c r="AI326" s="137" t="s">
        <v>165</v>
      </c>
      <c r="AJ326" s="137" t="s">
        <v>165</v>
      </c>
      <c r="AK326" s="137" t="s">
        <v>165</v>
      </c>
      <c r="AL326" s="137" t="s">
        <v>165</v>
      </c>
      <c r="AM326" s="137" t="s">
        <v>165</v>
      </c>
      <c r="AN326" s="137" t="s">
        <v>165</v>
      </c>
      <c r="AO326" s="137" t="s">
        <v>165</v>
      </c>
      <c r="AP326" s="137" t="s">
        <v>165</v>
      </c>
      <c r="AQ326" s="137" t="s">
        <v>165</v>
      </c>
      <c r="AR326" s="137" t="s">
        <v>165</v>
      </c>
      <c r="AS326" s="137" t="s">
        <v>165</v>
      </c>
      <c r="AT326" s="137" t="s">
        <v>165</v>
      </c>
      <c r="AU326" s="137" t="s">
        <v>165</v>
      </c>
      <c r="AV326" s="137" t="s">
        <v>165</v>
      </c>
      <c r="AW326" s="137" t="s">
        <v>165</v>
      </c>
      <c r="AX326" s="137" t="s">
        <v>165</v>
      </c>
      <c r="AY326" s="137" t="s">
        <v>165</v>
      </c>
      <c r="AZ326" s="137" t="s">
        <v>165</v>
      </c>
    </row>
    <row r="327" spans="1:52" s="153" customFormat="1" ht="12.75" customHeight="1" x14ac:dyDescent="0.15">
      <c r="A327" s="200" t="s">
        <v>26</v>
      </c>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row>
    <row r="328" spans="1:52" s="137" customFormat="1" ht="2.85" customHeight="1" x14ac:dyDescent="0.15">
      <c r="A328" s="96" t="s">
        <v>165</v>
      </c>
      <c r="B328" s="96" t="s">
        <v>165</v>
      </c>
      <c r="C328" s="96" t="s">
        <v>165</v>
      </c>
      <c r="D328" s="96"/>
      <c r="E328" s="96"/>
      <c r="F328" s="96"/>
      <c r="G328" s="96"/>
      <c r="H328" s="96"/>
      <c r="I328" s="96" t="s">
        <v>165</v>
      </c>
      <c r="J328" s="96"/>
      <c r="K328" s="96" t="s">
        <v>165</v>
      </c>
      <c r="L328" s="96" t="s">
        <v>165</v>
      </c>
      <c r="M328" s="96" t="s">
        <v>165</v>
      </c>
      <c r="N328" s="96" t="s">
        <v>165</v>
      </c>
      <c r="O328" s="96"/>
      <c r="P328" s="96"/>
      <c r="Q328" s="96"/>
      <c r="R328" s="96"/>
      <c r="S328" s="96"/>
      <c r="T328" s="96"/>
      <c r="U328" s="96"/>
      <c r="V328" s="96"/>
      <c r="W328" s="96"/>
      <c r="X328" s="96"/>
      <c r="Y328" s="96"/>
      <c r="Z328" s="96"/>
      <c r="AA328" s="96"/>
      <c r="AB328" s="96" t="s">
        <v>165</v>
      </c>
      <c r="AC328" s="96" t="s">
        <v>165</v>
      </c>
      <c r="AD328" s="96" t="s">
        <v>165</v>
      </c>
      <c r="AE328" s="96" t="s">
        <v>165</v>
      </c>
      <c r="AF328" s="96" t="s">
        <v>165</v>
      </c>
      <c r="AG328" s="137" t="s">
        <v>165</v>
      </c>
      <c r="AH328" s="137" t="s">
        <v>165</v>
      </c>
      <c r="AI328" s="137" t="s">
        <v>165</v>
      </c>
      <c r="AJ328" s="137" t="s">
        <v>165</v>
      </c>
      <c r="AK328" s="137" t="s">
        <v>165</v>
      </c>
      <c r="AL328" s="137" t="s">
        <v>165</v>
      </c>
      <c r="AM328" s="137" t="s">
        <v>165</v>
      </c>
      <c r="AN328" s="137" t="s">
        <v>165</v>
      </c>
      <c r="AO328" s="137" t="s">
        <v>165</v>
      </c>
      <c r="AP328" s="137" t="s">
        <v>165</v>
      </c>
      <c r="AQ328" s="137" t="s">
        <v>165</v>
      </c>
      <c r="AR328" s="137" t="s">
        <v>165</v>
      </c>
      <c r="AS328" s="137" t="s">
        <v>165</v>
      </c>
      <c r="AT328" s="137" t="s">
        <v>165</v>
      </c>
      <c r="AU328" s="137" t="s">
        <v>165</v>
      </c>
      <c r="AV328" s="137" t="s">
        <v>165</v>
      </c>
      <c r="AW328" s="137" t="s">
        <v>165</v>
      </c>
      <c r="AX328" s="137" t="s">
        <v>165</v>
      </c>
      <c r="AY328" s="137" t="s">
        <v>165</v>
      </c>
      <c r="AZ328" s="137" t="s">
        <v>165</v>
      </c>
    </row>
    <row r="329" spans="1:52" s="153" customFormat="1" ht="12.75" customHeight="1" x14ac:dyDescent="0.15">
      <c r="A329" s="200"/>
      <c r="B329" s="200" t="s">
        <v>15</v>
      </c>
      <c r="C329" s="200"/>
      <c r="D329" s="200"/>
      <c r="E329" s="200"/>
      <c r="F329" s="200"/>
      <c r="G329" s="200"/>
      <c r="H329" s="200"/>
      <c r="I329" s="200"/>
      <c r="J329" s="200"/>
      <c r="K329" s="1047" t="str">
        <f>IF('入力シート（確認申請書）'!K371="","",'入力シート（確認申請書）'!K371)</f>
        <v/>
      </c>
      <c r="L329" s="1047"/>
      <c r="M329" s="1047"/>
      <c r="N329" s="1047"/>
      <c r="O329" s="1047"/>
      <c r="P329" s="1047"/>
      <c r="Q329" s="1047"/>
      <c r="R329" s="1047"/>
      <c r="S329" s="1047"/>
      <c r="T329" s="1047"/>
      <c r="U329" s="1047"/>
      <c r="V329" s="1047"/>
      <c r="W329" s="1047"/>
      <c r="X329" s="1047"/>
      <c r="Y329" s="1047"/>
      <c r="Z329" s="1047"/>
      <c r="AA329" s="1047"/>
      <c r="AB329" s="1047"/>
      <c r="AC329" s="1047"/>
      <c r="AD329" s="1047"/>
      <c r="AE329" s="1047"/>
      <c r="AF329" s="1047"/>
    </row>
    <row r="330" spans="1:52" s="137" customFormat="1" ht="2.85" customHeight="1" x14ac:dyDescent="0.15">
      <c r="A330" s="96" t="s">
        <v>165</v>
      </c>
      <c r="B330" s="96" t="s">
        <v>165</v>
      </c>
      <c r="C330" s="96" t="s">
        <v>165</v>
      </c>
      <c r="D330" s="96"/>
      <c r="E330" s="96"/>
      <c r="F330" s="96"/>
      <c r="G330" s="96"/>
      <c r="H330" s="96"/>
      <c r="I330" s="96" t="s">
        <v>165</v>
      </c>
      <c r="J330" s="96"/>
      <c r="K330" s="96" t="s">
        <v>165</v>
      </c>
      <c r="L330" s="96" t="s">
        <v>165</v>
      </c>
      <c r="M330" s="96" t="s">
        <v>165</v>
      </c>
      <c r="N330" s="96" t="s">
        <v>165</v>
      </c>
      <c r="O330" s="96"/>
      <c r="P330" s="96"/>
      <c r="Q330" s="96"/>
      <c r="R330" s="96"/>
      <c r="S330" s="96"/>
      <c r="T330" s="96"/>
      <c r="U330" s="96"/>
      <c r="V330" s="96"/>
      <c r="W330" s="96"/>
      <c r="X330" s="96"/>
      <c r="Y330" s="96"/>
      <c r="Z330" s="96"/>
      <c r="AA330" s="96"/>
      <c r="AB330" s="96" t="s">
        <v>165</v>
      </c>
      <c r="AC330" s="96" t="s">
        <v>165</v>
      </c>
      <c r="AD330" s="96" t="s">
        <v>165</v>
      </c>
      <c r="AE330" s="96" t="s">
        <v>165</v>
      </c>
      <c r="AF330" s="96" t="s">
        <v>165</v>
      </c>
      <c r="AG330" s="137" t="s">
        <v>165</v>
      </c>
      <c r="AH330" s="137" t="s">
        <v>165</v>
      </c>
      <c r="AI330" s="137" t="s">
        <v>165</v>
      </c>
      <c r="AJ330" s="137" t="s">
        <v>165</v>
      </c>
      <c r="AK330" s="137" t="s">
        <v>165</v>
      </c>
      <c r="AL330" s="137" t="s">
        <v>165</v>
      </c>
      <c r="AM330" s="137" t="s">
        <v>165</v>
      </c>
      <c r="AN330" s="137" t="s">
        <v>165</v>
      </c>
      <c r="AO330" s="137" t="s">
        <v>165</v>
      </c>
      <c r="AP330" s="137" t="s">
        <v>165</v>
      </c>
      <c r="AQ330" s="137" t="s">
        <v>165</v>
      </c>
      <c r="AR330" s="137" t="s">
        <v>165</v>
      </c>
      <c r="AS330" s="137" t="s">
        <v>165</v>
      </c>
      <c r="AT330" s="137" t="s">
        <v>165</v>
      </c>
      <c r="AU330" s="137" t="s">
        <v>165</v>
      </c>
      <c r="AV330" s="137" t="s">
        <v>165</v>
      </c>
      <c r="AW330" s="137" t="s">
        <v>165</v>
      </c>
      <c r="AX330" s="137" t="s">
        <v>165</v>
      </c>
      <c r="AY330" s="137" t="s">
        <v>165</v>
      </c>
      <c r="AZ330" s="137" t="s">
        <v>165</v>
      </c>
    </row>
    <row r="331" spans="1:52" s="153" customFormat="1" ht="12.75" customHeight="1" x14ac:dyDescent="0.15">
      <c r="A331" s="200"/>
      <c r="B331" s="200" t="s">
        <v>180</v>
      </c>
      <c r="C331" s="200"/>
      <c r="D331" s="200"/>
      <c r="E331" s="200"/>
      <c r="F331" s="200"/>
      <c r="G331" s="200"/>
      <c r="H331" s="200"/>
      <c r="I331" s="200"/>
      <c r="J331" s="200"/>
      <c r="K331" s="200" t="s">
        <v>181</v>
      </c>
      <c r="L331" s="200"/>
      <c r="M331" s="200"/>
      <c r="N331" s="200"/>
      <c r="O331" s="200"/>
      <c r="P331" s="1048" t="str">
        <f>IF('入力シート（確認申請書）'!P373="","",'入力シート（確認申請書）'!P373)</f>
        <v/>
      </c>
      <c r="Q331" s="1048"/>
      <c r="R331" s="1048"/>
      <c r="S331" s="1048"/>
      <c r="T331" s="200" t="s">
        <v>141</v>
      </c>
      <c r="U331" s="200" t="s">
        <v>167</v>
      </c>
      <c r="V331" s="1048" t="str">
        <f>IF('入力シート（確認申請書）'!V373="","",'入力シート（確認申請書）'!V373)</f>
        <v/>
      </c>
      <c r="W331" s="1048"/>
      <c r="X331" s="1048"/>
      <c r="Y331" s="120" t="s">
        <v>185</v>
      </c>
      <c r="Z331" s="1048" t="str">
        <f>IF('入力シート（確認申請書）'!Z373="","",'入力シート（確認申請書）'!Z373)</f>
        <v/>
      </c>
      <c r="AA331" s="1048"/>
      <c r="AB331" s="1048"/>
      <c r="AC331" s="1048"/>
      <c r="AD331" s="1048"/>
      <c r="AE331" s="1048"/>
      <c r="AF331" s="120" t="s">
        <v>55</v>
      </c>
    </row>
    <row r="332" spans="1:52" s="137" customFormat="1" ht="2.85" customHeight="1" x14ac:dyDescent="0.15">
      <c r="A332" s="96" t="s">
        <v>165</v>
      </c>
      <c r="B332" s="96" t="s">
        <v>165</v>
      </c>
      <c r="C332" s="96" t="s">
        <v>165</v>
      </c>
      <c r="D332" s="96"/>
      <c r="E332" s="96"/>
      <c r="F332" s="96"/>
      <c r="G332" s="96"/>
      <c r="H332" s="96"/>
      <c r="I332" s="96" t="s">
        <v>165</v>
      </c>
      <c r="J332" s="96"/>
      <c r="K332" s="96" t="s">
        <v>165</v>
      </c>
      <c r="L332" s="96" t="s">
        <v>165</v>
      </c>
      <c r="M332" s="96" t="s">
        <v>165</v>
      </c>
      <c r="N332" s="96" t="s">
        <v>165</v>
      </c>
      <c r="O332" s="96"/>
      <c r="P332" s="96"/>
      <c r="Q332" s="96"/>
      <c r="R332" s="96"/>
      <c r="S332" s="96"/>
      <c r="T332" s="96"/>
      <c r="U332" s="96"/>
      <c r="V332" s="96"/>
      <c r="W332" s="96"/>
      <c r="X332" s="96"/>
      <c r="Y332" s="96"/>
      <c r="Z332" s="96"/>
      <c r="AA332" s="96"/>
      <c r="AB332" s="96" t="s">
        <v>165</v>
      </c>
      <c r="AC332" s="96" t="s">
        <v>165</v>
      </c>
      <c r="AD332" s="96" t="s">
        <v>165</v>
      </c>
      <c r="AE332" s="96" t="s">
        <v>165</v>
      </c>
      <c r="AF332" s="96" t="s">
        <v>165</v>
      </c>
      <c r="AG332" s="137" t="s">
        <v>165</v>
      </c>
      <c r="AH332" s="137" t="s">
        <v>165</v>
      </c>
      <c r="AI332" s="137" t="s">
        <v>165</v>
      </c>
      <c r="AJ332" s="137" t="s">
        <v>165</v>
      </c>
      <c r="AK332" s="137" t="s">
        <v>165</v>
      </c>
      <c r="AL332" s="137" t="s">
        <v>165</v>
      </c>
      <c r="AM332" s="137" t="s">
        <v>165</v>
      </c>
      <c r="AN332" s="137" t="s">
        <v>165</v>
      </c>
      <c r="AO332" s="137" t="s">
        <v>165</v>
      </c>
      <c r="AP332" s="137" t="s">
        <v>165</v>
      </c>
      <c r="AQ332" s="137" t="s">
        <v>165</v>
      </c>
      <c r="AR332" s="137" t="s">
        <v>165</v>
      </c>
      <c r="AS332" s="137" t="s">
        <v>165</v>
      </c>
      <c r="AT332" s="137" t="s">
        <v>165</v>
      </c>
      <c r="AU332" s="137" t="s">
        <v>165</v>
      </c>
      <c r="AV332" s="137" t="s">
        <v>165</v>
      </c>
      <c r="AW332" s="137" t="s">
        <v>165</v>
      </c>
      <c r="AX332" s="137" t="s">
        <v>165</v>
      </c>
      <c r="AY332" s="137" t="s">
        <v>165</v>
      </c>
      <c r="AZ332" s="137" t="s">
        <v>165</v>
      </c>
    </row>
    <row r="333" spans="1:52" s="153" customFormat="1" ht="12.75" customHeight="1" x14ac:dyDescent="0.15">
      <c r="A333" s="200"/>
      <c r="B333" s="200"/>
      <c r="C333" s="200"/>
      <c r="D333" s="200"/>
      <c r="E333" s="200"/>
      <c r="F333" s="200"/>
      <c r="G333" s="200"/>
      <c r="H333" s="200"/>
      <c r="I333" s="200"/>
      <c r="J333" s="200"/>
      <c r="K333" s="1047" t="str">
        <f>IF('入力シート（確認申請書）'!K375="","",'入力シート（確認申請書）'!K375)</f>
        <v/>
      </c>
      <c r="L333" s="1047"/>
      <c r="M333" s="1047"/>
      <c r="N333" s="1047"/>
      <c r="O333" s="1047"/>
      <c r="P333" s="1047"/>
      <c r="Q333" s="1047"/>
      <c r="R333" s="1047"/>
      <c r="S333" s="1047"/>
      <c r="T333" s="1047"/>
      <c r="U333" s="1047"/>
      <c r="V333" s="1047"/>
      <c r="W333" s="1047"/>
      <c r="X333" s="1047"/>
      <c r="Y333" s="1047"/>
      <c r="Z333" s="1047"/>
      <c r="AA333" s="1047"/>
      <c r="AB333" s="1047"/>
      <c r="AC333" s="1047"/>
      <c r="AD333" s="1047"/>
      <c r="AE333" s="1047"/>
      <c r="AF333" s="1047"/>
    </row>
    <row r="334" spans="1:52" s="137" customFormat="1" ht="2.85" customHeight="1" x14ac:dyDescent="0.15">
      <c r="A334" s="96" t="s">
        <v>165</v>
      </c>
      <c r="B334" s="96" t="s">
        <v>165</v>
      </c>
      <c r="C334" s="96" t="s">
        <v>165</v>
      </c>
      <c r="D334" s="96"/>
      <c r="E334" s="96"/>
      <c r="F334" s="96"/>
      <c r="G334" s="96"/>
      <c r="H334" s="96"/>
      <c r="I334" s="96" t="s">
        <v>165</v>
      </c>
      <c r="J334" s="96"/>
      <c r="K334" s="96" t="s">
        <v>165</v>
      </c>
      <c r="L334" s="96" t="s">
        <v>165</v>
      </c>
      <c r="M334" s="96" t="s">
        <v>165</v>
      </c>
      <c r="N334" s="96" t="s">
        <v>165</v>
      </c>
      <c r="O334" s="96"/>
      <c r="P334" s="96"/>
      <c r="Q334" s="96"/>
      <c r="R334" s="96"/>
      <c r="S334" s="96"/>
      <c r="T334" s="96"/>
      <c r="U334" s="96"/>
      <c r="V334" s="96"/>
      <c r="W334" s="96"/>
      <c r="X334" s="96"/>
      <c r="Y334" s="96"/>
      <c r="Z334" s="96"/>
      <c r="AA334" s="96"/>
      <c r="AB334" s="96" t="s">
        <v>165</v>
      </c>
      <c r="AC334" s="96" t="s">
        <v>165</v>
      </c>
      <c r="AD334" s="96" t="s">
        <v>165</v>
      </c>
      <c r="AE334" s="96" t="s">
        <v>165</v>
      </c>
      <c r="AF334" s="96" t="s">
        <v>165</v>
      </c>
      <c r="AG334" s="137" t="s">
        <v>165</v>
      </c>
      <c r="AH334" s="137" t="s">
        <v>165</v>
      </c>
      <c r="AI334" s="137" t="s">
        <v>165</v>
      </c>
      <c r="AJ334" s="137" t="s">
        <v>165</v>
      </c>
      <c r="AK334" s="137" t="s">
        <v>165</v>
      </c>
      <c r="AL334" s="137" t="s">
        <v>165</v>
      </c>
      <c r="AM334" s="137" t="s">
        <v>165</v>
      </c>
      <c r="AN334" s="137" t="s">
        <v>165</v>
      </c>
      <c r="AO334" s="137" t="s">
        <v>165</v>
      </c>
      <c r="AP334" s="137" t="s">
        <v>165</v>
      </c>
      <c r="AQ334" s="137" t="s">
        <v>165</v>
      </c>
      <c r="AR334" s="137" t="s">
        <v>165</v>
      </c>
      <c r="AS334" s="137" t="s">
        <v>165</v>
      </c>
      <c r="AT334" s="137" t="s">
        <v>165</v>
      </c>
      <c r="AU334" s="137" t="s">
        <v>165</v>
      </c>
      <c r="AV334" s="137" t="s">
        <v>165</v>
      </c>
      <c r="AW334" s="137" t="s">
        <v>165</v>
      </c>
      <c r="AX334" s="137" t="s">
        <v>165</v>
      </c>
      <c r="AY334" s="137" t="s">
        <v>165</v>
      </c>
      <c r="AZ334" s="137" t="s">
        <v>165</v>
      </c>
    </row>
    <row r="335" spans="1:52" s="153" customFormat="1" ht="12.75" customHeight="1" x14ac:dyDescent="0.15">
      <c r="A335" s="200"/>
      <c r="B335" s="200" t="s">
        <v>61</v>
      </c>
      <c r="C335" s="200"/>
      <c r="D335" s="200"/>
      <c r="E335" s="200"/>
      <c r="F335" s="200"/>
      <c r="G335" s="200"/>
      <c r="H335" s="200"/>
      <c r="I335" s="200"/>
      <c r="J335" s="200"/>
      <c r="K335" s="1048" t="str">
        <f>IF('入力シート（確認申請書）'!K377="","",'入力シート（確認申請書）'!K377)</f>
        <v/>
      </c>
      <c r="L335" s="1048"/>
      <c r="M335" s="1048"/>
      <c r="N335" s="1048"/>
      <c r="O335" s="1048"/>
      <c r="P335" s="1048"/>
      <c r="Q335" s="200"/>
      <c r="R335" s="200"/>
      <c r="S335" s="200"/>
      <c r="T335" s="200"/>
      <c r="U335" s="200"/>
      <c r="V335" s="200"/>
      <c r="W335" s="200"/>
      <c r="X335" s="200"/>
      <c r="Y335" s="200"/>
      <c r="Z335" s="200"/>
      <c r="AA335" s="200"/>
      <c r="AB335" s="200"/>
      <c r="AC335" s="200"/>
      <c r="AD335" s="200"/>
      <c r="AE335" s="200"/>
      <c r="AF335" s="200"/>
    </row>
    <row r="336" spans="1:52" s="137" customFormat="1" ht="2.85" customHeight="1" x14ac:dyDescent="0.15">
      <c r="A336" s="96" t="s">
        <v>165</v>
      </c>
      <c r="B336" s="96" t="s">
        <v>165</v>
      </c>
      <c r="C336" s="96" t="s">
        <v>165</v>
      </c>
      <c r="D336" s="96"/>
      <c r="E336" s="96"/>
      <c r="F336" s="96"/>
      <c r="G336" s="96"/>
      <c r="H336" s="96"/>
      <c r="I336" s="96" t="s">
        <v>165</v>
      </c>
      <c r="J336" s="96"/>
      <c r="K336" s="96" t="s">
        <v>165</v>
      </c>
      <c r="L336" s="96" t="s">
        <v>165</v>
      </c>
      <c r="M336" s="96" t="s">
        <v>165</v>
      </c>
      <c r="N336" s="96" t="s">
        <v>165</v>
      </c>
      <c r="O336" s="96"/>
      <c r="P336" s="96"/>
      <c r="Q336" s="96"/>
      <c r="R336" s="96"/>
      <c r="S336" s="96"/>
      <c r="T336" s="96"/>
      <c r="U336" s="96"/>
      <c r="V336" s="96"/>
      <c r="W336" s="96"/>
      <c r="X336" s="96"/>
      <c r="Y336" s="96"/>
      <c r="Z336" s="96"/>
      <c r="AA336" s="96"/>
      <c r="AB336" s="96" t="s">
        <v>165</v>
      </c>
      <c r="AC336" s="96" t="s">
        <v>165</v>
      </c>
      <c r="AD336" s="96" t="s">
        <v>165</v>
      </c>
      <c r="AE336" s="96" t="s">
        <v>165</v>
      </c>
      <c r="AF336" s="96" t="s">
        <v>165</v>
      </c>
      <c r="AG336" s="137" t="s">
        <v>165</v>
      </c>
      <c r="AH336" s="137" t="s">
        <v>165</v>
      </c>
      <c r="AI336" s="137" t="s">
        <v>165</v>
      </c>
      <c r="AJ336" s="137" t="s">
        <v>165</v>
      </c>
      <c r="AK336" s="137" t="s">
        <v>165</v>
      </c>
      <c r="AL336" s="137" t="s">
        <v>165</v>
      </c>
      <c r="AM336" s="137" t="s">
        <v>165</v>
      </c>
      <c r="AN336" s="137" t="s">
        <v>165</v>
      </c>
      <c r="AO336" s="137" t="s">
        <v>165</v>
      </c>
      <c r="AP336" s="137" t="s">
        <v>165</v>
      </c>
      <c r="AQ336" s="137" t="s">
        <v>165</v>
      </c>
      <c r="AR336" s="137" t="s">
        <v>165</v>
      </c>
      <c r="AS336" s="137" t="s">
        <v>165</v>
      </c>
      <c r="AT336" s="137" t="s">
        <v>165</v>
      </c>
      <c r="AU336" s="137" t="s">
        <v>165</v>
      </c>
      <c r="AV336" s="137" t="s">
        <v>165</v>
      </c>
      <c r="AW336" s="137" t="s">
        <v>165</v>
      </c>
      <c r="AX336" s="137" t="s">
        <v>165</v>
      </c>
      <c r="AY336" s="137" t="s">
        <v>165</v>
      </c>
      <c r="AZ336" s="137" t="s">
        <v>165</v>
      </c>
    </row>
    <row r="337" spans="1:52" s="153" customFormat="1" ht="12.75" customHeight="1" x14ac:dyDescent="0.15">
      <c r="A337" s="200"/>
      <c r="B337" s="200" t="s">
        <v>59</v>
      </c>
      <c r="C337" s="200"/>
      <c r="D337" s="200"/>
      <c r="E337" s="200"/>
      <c r="F337" s="200"/>
      <c r="G337" s="200"/>
      <c r="H337" s="200"/>
      <c r="I337" s="200"/>
      <c r="J337" s="200"/>
      <c r="K337" s="1047" t="str">
        <f>IF('入力シート（確認申請書）'!K379="","",'入力シート（確認申請書）'!K379)</f>
        <v/>
      </c>
      <c r="L337" s="1047"/>
      <c r="M337" s="1047"/>
      <c r="N337" s="1047"/>
      <c r="O337" s="1047"/>
      <c r="P337" s="1047"/>
      <c r="Q337" s="1047"/>
      <c r="R337" s="1047"/>
      <c r="S337" s="1047"/>
      <c r="T337" s="1047"/>
      <c r="U337" s="1047"/>
      <c r="V337" s="1047"/>
      <c r="W337" s="1047"/>
      <c r="X337" s="1047"/>
      <c r="Y337" s="1047"/>
      <c r="Z337" s="1047"/>
      <c r="AA337" s="1047"/>
      <c r="AB337" s="1047"/>
      <c r="AC337" s="1047"/>
      <c r="AD337" s="1047"/>
      <c r="AE337" s="1047"/>
      <c r="AF337" s="1047"/>
    </row>
    <row r="338" spans="1:52" s="137" customFormat="1" ht="2.85" customHeight="1" x14ac:dyDescent="0.15">
      <c r="A338" s="96" t="s">
        <v>165</v>
      </c>
      <c r="B338" s="96" t="s">
        <v>165</v>
      </c>
      <c r="C338" s="96" t="s">
        <v>165</v>
      </c>
      <c r="D338" s="96"/>
      <c r="E338" s="96"/>
      <c r="F338" s="96"/>
      <c r="G338" s="96"/>
      <c r="H338" s="96"/>
      <c r="I338" s="96" t="s">
        <v>165</v>
      </c>
      <c r="J338" s="96"/>
      <c r="K338" s="96" t="s">
        <v>165</v>
      </c>
      <c r="L338" s="96" t="s">
        <v>165</v>
      </c>
      <c r="M338" s="96" t="s">
        <v>165</v>
      </c>
      <c r="N338" s="96" t="s">
        <v>165</v>
      </c>
      <c r="O338" s="96"/>
      <c r="P338" s="96"/>
      <c r="Q338" s="96"/>
      <c r="R338" s="96"/>
      <c r="S338" s="96"/>
      <c r="T338" s="96"/>
      <c r="U338" s="96"/>
      <c r="V338" s="96"/>
      <c r="W338" s="96"/>
      <c r="X338" s="96"/>
      <c r="Y338" s="96"/>
      <c r="Z338" s="96"/>
      <c r="AA338" s="96"/>
      <c r="AB338" s="96" t="s">
        <v>165</v>
      </c>
      <c r="AC338" s="96" t="s">
        <v>165</v>
      </c>
      <c r="AD338" s="96" t="s">
        <v>165</v>
      </c>
      <c r="AE338" s="96" t="s">
        <v>165</v>
      </c>
      <c r="AF338" s="96" t="s">
        <v>165</v>
      </c>
      <c r="AG338" s="137" t="s">
        <v>165</v>
      </c>
      <c r="AH338" s="137" t="s">
        <v>165</v>
      </c>
      <c r="AI338" s="137" t="s">
        <v>165</v>
      </c>
      <c r="AJ338" s="137" t="s">
        <v>165</v>
      </c>
      <c r="AK338" s="137" t="s">
        <v>165</v>
      </c>
      <c r="AL338" s="137" t="s">
        <v>165</v>
      </c>
      <c r="AM338" s="137" t="s">
        <v>165</v>
      </c>
      <c r="AN338" s="137" t="s">
        <v>165</v>
      </c>
      <c r="AO338" s="137" t="s">
        <v>165</v>
      </c>
      <c r="AP338" s="137" t="s">
        <v>165</v>
      </c>
      <c r="AQ338" s="137" t="s">
        <v>165</v>
      </c>
      <c r="AR338" s="137" t="s">
        <v>165</v>
      </c>
      <c r="AS338" s="137" t="s">
        <v>165</v>
      </c>
      <c r="AT338" s="137" t="s">
        <v>165</v>
      </c>
      <c r="AU338" s="137" t="s">
        <v>165</v>
      </c>
      <c r="AV338" s="137" t="s">
        <v>165</v>
      </c>
      <c r="AW338" s="137" t="s">
        <v>165</v>
      </c>
      <c r="AX338" s="137" t="s">
        <v>165</v>
      </c>
      <c r="AY338" s="137" t="s">
        <v>165</v>
      </c>
      <c r="AZ338" s="137" t="s">
        <v>165</v>
      </c>
    </row>
    <row r="339" spans="1:52" s="153" customFormat="1" ht="12.75" customHeight="1" x14ac:dyDescent="0.15">
      <c r="A339" s="200"/>
      <c r="B339" s="200" t="s">
        <v>49</v>
      </c>
      <c r="C339" s="200"/>
      <c r="D339" s="200"/>
      <c r="E339" s="200"/>
      <c r="F339" s="200"/>
      <c r="G339" s="200"/>
      <c r="H339" s="200"/>
      <c r="I339" s="200"/>
      <c r="J339" s="200"/>
      <c r="K339" s="1048" t="str">
        <f>IF('入力シート（確認申請書）'!K381="","",'入力シート（確認申請書）'!K381)</f>
        <v/>
      </c>
      <c r="L339" s="1048"/>
      <c r="M339" s="1048"/>
      <c r="N339" s="1048"/>
      <c r="O339" s="1048"/>
      <c r="P339" s="1048"/>
      <c r="Q339" s="1048"/>
      <c r="R339" s="1048"/>
      <c r="S339" s="1048"/>
      <c r="T339" s="1048"/>
      <c r="U339" s="1048"/>
      <c r="V339" s="1048"/>
      <c r="W339" s="1048"/>
      <c r="X339" s="1048"/>
      <c r="Y339" s="1048"/>
      <c r="Z339" s="1048"/>
      <c r="AA339" s="1048"/>
      <c r="AB339" s="1048"/>
      <c r="AC339" s="1048"/>
      <c r="AD339" s="1048"/>
      <c r="AE339" s="1048"/>
      <c r="AF339" s="1048"/>
    </row>
    <row r="340" spans="1:52" s="137" customFormat="1" ht="2.85" customHeight="1" x14ac:dyDescent="0.15">
      <c r="A340" s="96" t="s">
        <v>165</v>
      </c>
      <c r="B340" s="96" t="s">
        <v>165</v>
      </c>
      <c r="C340" s="96" t="s">
        <v>165</v>
      </c>
      <c r="D340" s="96"/>
      <c r="E340" s="96"/>
      <c r="F340" s="96"/>
      <c r="G340" s="96"/>
      <c r="H340" s="96"/>
      <c r="I340" s="96" t="s">
        <v>165</v>
      </c>
      <c r="J340" s="96"/>
      <c r="K340" s="96" t="s">
        <v>165</v>
      </c>
      <c r="L340" s="96" t="s">
        <v>165</v>
      </c>
      <c r="M340" s="96" t="s">
        <v>165</v>
      </c>
      <c r="N340" s="96" t="s">
        <v>165</v>
      </c>
      <c r="O340" s="96"/>
      <c r="P340" s="96"/>
      <c r="Q340" s="96"/>
      <c r="R340" s="96"/>
      <c r="S340" s="96"/>
      <c r="T340" s="96"/>
      <c r="U340" s="96"/>
      <c r="V340" s="96"/>
      <c r="W340" s="96"/>
      <c r="X340" s="96"/>
      <c r="Y340" s="96"/>
      <c r="Z340" s="96"/>
      <c r="AA340" s="96"/>
      <c r="AB340" s="96" t="s">
        <v>165</v>
      </c>
      <c r="AC340" s="96" t="s">
        <v>165</v>
      </c>
      <c r="AD340" s="96" t="s">
        <v>165</v>
      </c>
      <c r="AE340" s="96" t="s">
        <v>165</v>
      </c>
      <c r="AF340" s="96" t="s">
        <v>165</v>
      </c>
      <c r="AG340" s="137" t="s">
        <v>165</v>
      </c>
      <c r="AH340" s="137" t="s">
        <v>165</v>
      </c>
      <c r="AI340" s="137" t="s">
        <v>165</v>
      </c>
      <c r="AJ340" s="137" t="s">
        <v>165</v>
      </c>
      <c r="AK340" s="137" t="s">
        <v>165</v>
      </c>
      <c r="AL340" s="137" t="s">
        <v>165</v>
      </c>
      <c r="AM340" s="137" t="s">
        <v>165</v>
      </c>
      <c r="AN340" s="137" t="s">
        <v>165</v>
      </c>
      <c r="AO340" s="137" t="s">
        <v>165</v>
      </c>
      <c r="AP340" s="137" t="s">
        <v>165</v>
      </c>
      <c r="AQ340" s="137" t="s">
        <v>165</v>
      </c>
      <c r="AR340" s="137" t="s">
        <v>165</v>
      </c>
      <c r="AS340" s="137" t="s">
        <v>165</v>
      </c>
      <c r="AT340" s="137" t="s">
        <v>165</v>
      </c>
      <c r="AU340" s="137" t="s">
        <v>165</v>
      </c>
      <c r="AV340" s="137" t="s">
        <v>165</v>
      </c>
      <c r="AW340" s="137" t="s">
        <v>165</v>
      </c>
      <c r="AX340" s="137" t="s">
        <v>165</v>
      </c>
      <c r="AY340" s="137" t="s">
        <v>165</v>
      </c>
      <c r="AZ340" s="137" t="s">
        <v>165</v>
      </c>
    </row>
    <row r="341" spans="1:52" s="100" customFormat="1" ht="12.75" customHeight="1" x14ac:dyDescent="0.15">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52" s="137" customFormat="1" ht="2.85" customHeight="1" x14ac:dyDescent="0.15">
      <c r="A342" s="96" t="s">
        <v>165</v>
      </c>
      <c r="B342" s="96" t="s">
        <v>165</v>
      </c>
      <c r="C342" s="96" t="s">
        <v>165</v>
      </c>
      <c r="D342" s="96"/>
      <c r="E342" s="96"/>
      <c r="F342" s="96"/>
      <c r="G342" s="96"/>
      <c r="H342" s="96"/>
      <c r="I342" s="96" t="s">
        <v>165</v>
      </c>
      <c r="J342" s="96"/>
      <c r="K342" s="96" t="s">
        <v>165</v>
      </c>
      <c r="L342" s="96" t="s">
        <v>165</v>
      </c>
      <c r="M342" s="96" t="s">
        <v>165</v>
      </c>
      <c r="N342" s="96" t="s">
        <v>165</v>
      </c>
      <c r="O342" s="96"/>
      <c r="P342" s="96"/>
      <c r="Q342" s="96"/>
      <c r="R342" s="96"/>
      <c r="S342" s="96"/>
      <c r="T342" s="96"/>
      <c r="U342" s="96"/>
      <c r="V342" s="96"/>
      <c r="W342" s="96"/>
      <c r="X342" s="96"/>
      <c r="Y342" s="96"/>
      <c r="Z342" s="96"/>
      <c r="AA342" s="96"/>
      <c r="AB342" s="96" t="s">
        <v>165</v>
      </c>
      <c r="AC342" s="96" t="s">
        <v>165</v>
      </c>
      <c r="AD342" s="96" t="s">
        <v>165</v>
      </c>
      <c r="AE342" s="96" t="s">
        <v>165</v>
      </c>
      <c r="AF342" s="96" t="s">
        <v>165</v>
      </c>
      <c r="AG342" s="137" t="s">
        <v>165</v>
      </c>
      <c r="AH342" s="137" t="s">
        <v>165</v>
      </c>
      <c r="AI342" s="137" t="s">
        <v>165</v>
      </c>
      <c r="AJ342" s="137" t="s">
        <v>165</v>
      </c>
      <c r="AK342" s="137" t="s">
        <v>165</v>
      </c>
      <c r="AL342" s="137" t="s">
        <v>165</v>
      </c>
      <c r="AM342" s="137" t="s">
        <v>165</v>
      </c>
      <c r="AN342" s="137" t="s">
        <v>165</v>
      </c>
      <c r="AO342" s="137" t="s">
        <v>165</v>
      </c>
      <c r="AP342" s="137" t="s">
        <v>165</v>
      </c>
      <c r="AQ342" s="137" t="s">
        <v>165</v>
      </c>
      <c r="AR342" s="137" t="s">
        <v>165</v>
      </c>
      <c r="AS342" s="137" t="s">
        <v>165</v>
      </c>
      <c r="AT342" s="137" t="s">
        <v>165</v>
      </c>
      <c r="AU342" s="137" t="s">
        <v>165</v>
      </c>
      <c r="AV342" s="137" t="s">
        <v>165</v>
      </c>
      <c r="AW342" s="137" t="s">
        <v>165</v>
      </c>
      <c r="AX342" s="137" t="s">
        <v>165</v>
      </c>
      <c r="AY342" s="137" t="s">
        <v>165</v>
      </c>
      <c r="AZ342" s="137" t="s">
        <v>165</v>
      </c>
    </row>
    <row r="343" spans="1:52" s="137" customFormat="1" ht="2.85" customHeight="1" x14ac:dyDescent="0.15">
      <c r="A343" s="96" t="s">
        <v>165</v>
      </c>
      <c r="B343" s="96" t="s">
        <v>165</v>
      </c>
      <c r="C343" s="96" t="s">
        <v>165</v>
      </c>
      <c r="D343" s="96"/>
      <c r="E343" s="96"/>
      <c r="F343" s="96"/>
      <c r="G343" s="96"/>
      <c r="H343" s="96"/>
      <c r="I343" s="96" t="s">
        <v>165</v>
      </c>
      <c r="J343" s="96"/>
      <c r="K343" s="96" t="s">
        <v>165</v>
      </c>
      <c r="L343" s="96" t="s">
        <v>165</v>
      </c>
      <c r="M343" s="96" t="s">
        <v>165</v>
      </c>
      <c r="N343" s="96" t="s">
        <v>165</v>
      </c>
      <c r="O343" s="96"/>
      <c r="P343" s="96"/>
      <c r="Q343" s="96"/>
      <c r="R343" s="96"/>
      <c r="S343" s="96"/>
      <c r="T343" s="96"/>
      <c r="U343" s="96"/>
      <c r="V343" s="96"/>
      <c r="W343" s="96"/>
      <c r="X343" s="96"/>
      <c r="Y343" s="96"/>
      <c r="Z343" s="96"/>
      <c r="AA343" s="96"/>
      <c r="AB343" s="96" t="s">
        <v>165</v>
      </c>
      <c r="AC343" s="96" t="s">
        <v>165</v>
      </c>
      <c r="AD343" s="96" t="s">
        <v>165</v>
      </c>
      <c r="AE343" s="96" t="s">
        <v>165</v>
      </c>
      <c r="AF343" s="96" t="s">
        <v>165</v>
      </c>
      <c r="AG343" s="137" t="s">
        <v>165</v>
      </c>
      <c r="AH343" s="137" t="s">
        <v>165</v>
      </c>
      <c r="AI343" s="137" t="s">
        <v>165</v>
      </c>
      <c r="AJ343" s="137" t="s">
        <v>165</v>
      </c>
      <c r="AK343" s="137" t="s">
        <v>165</v>
      </c>
      <c r="AL343" s="137" t="s">
        <v>165</v>
      </c>
      <c r="AM343" s="137" t="s">
        <v>165</v>
      </c>
      <c r="AN343" s="137" t="s">
        <v>165</v>
      </c>
      <c r="AO343" s="137" t="s">
        <v>165</v>
      </c>
      <c r="AP343" s="137" t="s">
        <v>165</v>
      </c>
      <c r="AQ343" s="137" t="s">
        <v>165</v>
      </c>
      <c r="AR343" s="137" t="s">
        <v>165</v>
      </c>
      <c r="AS343" s="137" t="s">
        <v>165</v>
      </c>
      <c r="AT343" s="137" t="s">
        <v>165</v>
      </c>
      <c r="AU343" s="137" t="s">
        <v>165</v>
      </c>
      <c r="AV343" s="137" t="s">
        <v>165</v>
      </c>
      <c r="AW343" s="137" t="s">
        <v>165</v>
      </c>
      <c r="AX343" s="137" t="s">
        <v>165</v>
      </c>
      <c r="AY343" s="137" t="s">
        <v>165</v>
      </c>
      <c r="AZ343" s="137" t="s">
        <v>165</v>
      </c>
    </row>
    <row r="344" spans="1:52" s="137" customFormat="1" ht="2.85" customHeight="1" x14ac:dyDescent="0.15">
      <c r="A344" s="96" t="s">
        <v>165</v>
      </c>
      <c r="B344" s="96" t="s">
        <v>165</v>
      </c>
      <c r="C344" s="96" t="s">
        <v>165</v>
      </c>
      <c r="D344" s="96"/>
      <c r="E344" s="96"/>
      <c r="F344" s="96"/>
      <c r="G344" s="96"/>
      <c r="H344" s="96"/>
      <c r="I344" s="96" t="s">
        <v>165</v>
      </c>
      <c r="J344" s="96"/>
      <c r="K344" s="96" t="s">
        <v>165</v>
      </c>
      <c r="L344" s="96" t="s">
        <v>165</v>
      </c>
      <c r="M344" s="96" t="s">
        <v>165</v>
      </c>
      <c r="N344" s="96" t="s">
        <v>165</v>
      </c>
      <c r="O344" s="96"/>
      <c r="P344" s="96"/>
      <c r="Q344" s="96"/>
      <c r="R344" s="96"/>
      <c r="S344" s="96"/>
      <c r="T344" s="96"/>
      <c r="U344" s="96"/>
      <c r="V344" s="96"/>
      <c r="W344" s="96"/>
      <c r="X344" s="96"/>
      <c r="Y344" s="96"/>
      <c r="Z344" s="96"/>
      <c r="AA344" s="96"/>
      <c r="AB344" s="96" t="s">
        <v>165</v>
      </c>
      <c r="AC344" s="96" t="s">
        <v>165</v>
      </c>
      <c r="AD344" s="96" t="s">
        <v>165</v>
      </c>
      <c r="AE344" s="96" t="s">
        <v>165</v>
      </c>
      <c r="AF344" s="96" t="s">
        <v>165</v>
      </c>
      <c r="AG344" s="137" t="s">
        <v>165</v>
      </c>
      <c r="AH344" s="137" t="s">
        <v>165</v>
      </c>
      <c r="AI344" s="137" t="s">
        <v>165</v>
      </c>
      <c r="AJ344" s="137" t="s">
        <v>165</v>
      </c>
      <c r="AK344" s="137" t="s">
        <v>165</v>
      </c>
      <c r="AL344" s="137" t="s">
        <v>165</v>
      </c>
      <c r="AM344" s="137" t="s">
        <v>165</v>
      </c>
      <c r="AN344" s="137" t="s">
        <v>165</v>
      </c>
      <c r="AO344" s="137" t="s">
        <v>165</v>
      </c>
      <c r="AP344" s="137" t="s">
        <v>165</v>
      </c>
      <c r="AQ344" s="137" t="s">
        <v>165</v>
      </c>
      <c r="AR344" s="137" t="s">
        <v>165</v>
      </c>
      <c r="AS344" s="137" t="s">
        <v>165</v>
      </c>
      <c r="AT344" s="137" t="s">
        <v>165</v>
      </c>
      <c r="AU344" s="137" t="s">
        <v>165</v>
      </c>
      <c r="AV344" s="137" t="s">
        <v>165</v>
      </c>
      <c r="AW344" s="137" t="s">
        <v>165</v>
      </c>
      <c r="AX344" s="137" t="s">
        <v>165</v>
      </c>
      <c r="AY344" s="137" t="s">
        <v>165</v>
      </c>
      <c r="AZ344" s="137" t="s">
        <v>165</v>
      </c>
    </row>
    <row r="345" spans="1:52" s="153" customFormat="1" ht="12.75" customHeight="1" x14ac:dyDescent="0.15">
      <c r="A345" s="200" t="s">
        <v>493</v>
      </c>
      <c r="B345" s="200"/>
      <c r="C345" s="200"/>
      <c r="D345" s="200"/>
      <c r="E345" s="200"/>
      <c r="F345" s="200"/>
      <c r="G345" s="200"/>
      <c r="H345" s="200"/>
      <c r="I345" s="200"/>
      <c r="J345" s="200"/>
      <c r="K345" s="1048" t="str">
        <f>IF('入力シート（確認申請書）'!K401="","",'入力シート（確認申請書）'!K401)</f>
        <v/>
      </c>
      <c r="L345" s="1048"/>
      <c r="M345" s="1048"/>
      <c r="N345" s="1048"/>
      <c r="O345" s="1048"/>
      <c r="P345" s="1048"/>
      <c r="Q345" s="1048"/>
      <c r="R345" s="1048"/>
      <c r="S345" s="1048"/>
      <c r="T345" s="1048"/>
      <c r="U345" s="1048"/>
      <c r="V345" s="1048"/>
      <c r="W345" s="1048"/>
      <c r="X345" s="1048"/>
      <c r="Y345" s="1048"/>
      <c r="Z345" s="1048"/>
      <c r="AA345" s="1048"/>
      <c r="AB345" s="1048"/>
      <c r="AC345" s="1048"/>
      <c r="AD345" s="1048"/>
      <c r="AE345" s="1048"/>
      <c r="AF345" s="1048"/>
    </row>
    <row r="346" spans="1:52" s="153" customFormat="1" ht="12.75" customHeight="1" x14ac:dyDescent="0.15">
      <c r="A346" s="200"/>
      <c r="B346" s="200"/>
      <c r="C346" s="200"/>
      <c r="D346" s="200"/>
      <c r="E346" s="200"/>
      <c r="F346" s="200"/>
      <c r="G346" s="200"/>
      <c r="H346" s="200"/>
      <c r="I346" s="200"/>
      <c r="J346" s="200"/>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row>
    <row r="347" spans="1:52" s="153" customFormat="1" ht="12.75" customHeight="1" x14ac:dyDescent="0.15">
      <c r="A347" s="200"/>
      <c r="B347" s="200"/>
      <c r="C347" s="200"/>
      <c r="D347" s="200"/>
      <c r="E347" s="200"/>
      <c r="F347" s="200"/>
      <c r="G347" s="200"/>
      <c r="H347" s="200"/>
      <c r="I347" s="200"/>
      <c r="J347" s="200"/>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row>
    <row r="348" spans="1:52" s="153" customFormat="1" ht="12.75" customHeight="1" x14ac:dyDescent="0.15">
      <c r="A348" s="200"/>
      <c r="B348" s="200"/>
      <c r="C348" s="200"/>
      <c r="D348" s="200"/>
      <c r="E348" s="200"/>
      <c r="F348" s="200"/>
      <c r="G348" s="200"/>
      <c r="H348" s="200"/>
      <c r="I348" s="200"/>
      <c r="J348" s="200"/>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row>
    <row r="349" spans="1:52" s="153" customFormat="1" ht="2.85" customHeight="1" x14ac:dyDescent="0.15">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row>
    <row r="350" spans="1:52" s="153" customFormat="1" ht="12.75" customHeight="1" x14ac:dyDescent="0.15">
      <c r="A350" s="1080" t="s">
        <v>62</v>
      </c>
      <c r="B350" s="1080"/>
      <c r="C350" s="1080"/>
      <c r="D350" s="1080"/>
      <c r="E350" s="1080"/>
      <c r="F350" s="1080"/>
      <c r="G350" s="1080"/>
      <c r="H350" s="1080"/>
      <c r="I350" s="1080"/>
      <c r="J350" s="1080"/>
      <c r="K350" s="1080"/>
      <c r="L350" s="1080"/>
      <c r="M350" s="1080"/>
      <c r="N350" s="1080"/>
      <c r="O350" s="1080"/>
      <c r="P350" s="1080"/>
      <c r="Q350" s="1080"/>
      <c r="R350" s="1080"/>
      <c r="S350" s="1080"/>
      <c r="T350" s="1080"/>
      <c r="U350" s="1080"/>
      <c r="V350" s="1080"/>
      <c r="W350" s="1080"/>
      <c r="X350" s="1080"/>
      <c r="Y350" s="1080"/>
      <c r="Z350" s="1080"/>
      <c r="AA350" s="1080"/>
      <c r="AB350" s="1080"/>
      <c r="AC350" s="1080"/>
      <c r="AD350" s="1080"/>
      <c r="AE350" s="1080"/>
      <c r="AF350" s="1080"/>
    </row>
    <row r="351" spans="1:52" s="153" customFormat="1" ht="12.75" customHeight="1" x14ac:dyDescent="0.15">
      <c r="A351" s="105"/>
      <c r="B351" s="156" t="s">
        <v>235</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52" s="137" customFormat="1" ht="2.85" customHeight="1" x14ac:dyDescent="0.15">
      <c r="A352" s="101" t="s">
        <v>165</v>
      </c>
      <c r="B352" s="101" t="s">
        <v>165</v>
      </c>
      <c r="C352" s="101" t="s">
        <v>165</v>
      </c>
      <c r="D352" s="101"/>
      <c r="E352" s="101"/>
      <c r="F352" s="101"/>
      <c r="G352" s="101"/>
      <c r="H352" s="101"/>
      <c r="I352" s="101" t="s">
        <v>165</v>
      </c>
      <c r="J352" s="101"/>
      <c r="K352" s="101" t="s">
        <v>165</v>
      </c>
      <c r="L352" s="101" t="s">
        <v>165</v>
      </c>
      <c r="M352" s="101" t="s">
        <v>165</v>
      </c>
      <c r="N352" s="101" t="s">
        <v>165</v>
      </c>
      <c r="O352" s="101"/>
      <c r="P352" s="101"/>
      <c r="Q352" s="101"/>
      <c r="R352" s="101"/>
      <c r="S352" s="101"/>
      <c r="T352" s="101"/>
      <c r="U352" s="101"/>
      <c r="V352" s="101"/>
      <c r="W352" s="101"/>
      <c r="X352" s="101"/>
      <c r="Y352" s="101"/>
      <c r="Z352" s="101"/>
      <c r="AA352" s="101"/>
      <c r="AB352" s="101" t="s">
        <v>165</v>
      </c>
      <c r="AC352" s="101" t="s">
        <v>165</v>
      </c>
      <c r="AD352" s="101" t="s">
        <v>165</v>
      </c>
      <c r="AE352" s="101" t="s">
        <v>165</v>
      </c>
      <c r="AF352" s="101" t="s">
        <v>165</v>
      </c>
      <c r="AG352" s="137" t="s">
        <v>165</v>
      </c>
      <c r="AH352" s="137" t="s">
        <v>165</v>
      </c>
      <c r="AI352" s="137" t="s">
        <v>165</v>
      </c>
      <c r="AJ352" s="137" t="s">
        <v>165</v>
      </c>
      <c r="AK352" s="137" t="s">
        <v>165</v>
      </c>
      <c r="AL352" s="137" t="s">
        <v>165</v>
      </c>
      <c r="AM352" s="137" t="s">
        <v>165</v>
      </c>
      <c r="AN352" s="137" t="s">
        <v>165</v>
      </c>
      <c r="AO352" s="137" t="s">
        <v>165</v>
      </c>
      <c r="AP352" s="137" t="s">
        <v>165</v>
      </c>
      <c r="AQ352" s="137" t="s">
        <v>165</v>
      </c>
      <c r="AR352" s="137" t="s">
        <v>165</v>
      </c>
      <c r="AS352" s="137" t="s">
        <v>165</v>
      </c>
      <c r="AT352" s="137" t="s">
        <v>165</v>
      </c>
      <c r="AU352" s="137" t="s">
        <v>165</v>
      </c>
      <c r="AV352" s="137" t="s">
        <v>165</v>
      </c>
      <c r="AW352" s="137" t="s">
        <v>165</v>
      </c>
      <c r="AX352" s="137" t="s">
        <v>165</v>
      </c>
      <c r="AY352" s="137" t="s">
        <v>165</v>
      </c>
      <c r="AZ352" s="137" t="s">
        <v>165</v>
      </c>
    </row>
    <row r="353" spans="1:52" s="137" customFormat="1" ht="2.85" customHeight="1" x14ac:dyDescent="0.15">
      <c r="A353" s="137" t="s">
        <v>165</v>
      </c>
      <c r="B353" s="137" t="s">
        <v>165</v>
      </c>
      <c r="C353" s="137" t="s">
        <v>165</v>
      </c>
      <c r="I353" s="137" t="s">
        <v>165</v>
      </c>
      <c r="K353" s="137" t="s">
        <v>165</v>
      </c>
      <c r="L353" s="137" t="s">
        <v>165</v>
      </c>
      <c r="M353" s="137" t="s">
        <v>165</v>
      </c>
      <c r="N353" s="137" t="s">
        <v>165</v>
      </c>
      <c r="AB353" s="137" t="s">
        <v>165</v>
      </c>
      <c r="AC353" s="137" t="s">
        <v>165</v>
      </c>
      <c r="AD353" s="137" t="s">
        <v>165</v>
      </c>
      <c r="AE353" s="137" t="s">
        <v>165</v>
      </c>
      <c r="AF353" s="137" t="s">
        <v>165</v>
      </c>
      <c r="AG353" s="137" t="s">
        <v>165</v>
      </c>
      <c r="AH353" s="137" t="s">
        <v>165</v>
      </c>
      <c r="AI353" s="137" t="s">
        <v>165</v>
      </c>
      <c r="AJ353" s="137" t="s">
        <v>165</v>
      </c>
      <c r="AK353" s="137" t="s">
        <v>165</v>
      </c>
      <c r="AL353" s="137" t="s">
        <v>165</v>
      </c>
      <c r="AM353" s="137" t="s">
        <v>165</v>
      </c>
      <c r="AN353" s="137" t="s">
        <v>165</v>
      </c>
      <c r="AO353" s="137" t="s">
        <v>165</v>
      </c>
      <c r="AP353" s="137" t="s">
        <v>165</v>
      </c>
      <c r="AQ353" s="137" t="s">
        <v>165</v>
      </c>
      <c r="AR353" s="137" t="s">
        <v>165</v>
      </c>
      <c r="AS353" s="137" t="s">
        <v>165</v>
      </c>
      <c r="AT353" s="137" t="s">
        <v>165</v>
      </c>
      <c r="AU353" s="137" t="s">
        <v>165</v>
      </c>
      <c r="AV353" s="137" t="s">
        <v>165</v>
      </c>
      <c r="AW353" s="137" t="s">
        <v>165</v>
      </c>
      <c r="AX353" s="137" t="s">
        <v>165</v>
      </c>
      <c r="AY353" s="137" t="s">
        <v>165</v>
      </c>
      <c r="AZ353" s="137" t="s">
        <v>165</v>
      </c>
    </row>
    <row r="354" spans="1:52" s="153" customFormat="1" ht="12.75" customHeight="1" x14ac:dyDescent="0.15">
      <c r="A354" s="105" t="s">
        <v>236</v>
      </c>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52" s="137" customFormat="1" ht="2.85" customHeight="1" x14ac:dyDescent="0.15">
      <c r="A355" s="98" t="s">
        <v>165</v>
      </c>
      <c r="B355" s="98" t="s">
        <v>165</v>
      </c>
      <c r="C355" s="98" t="s">
        <v>165</v>
      </c>
      <c r="D355" s="98"/>
      <c r="E355" s="98"/>
      <c r="F355" s="98"/>
      <c r="G355" s="98"/>
      <c r="H355" s="98"/>
      <c r="I355" s="98" t="s">
        <v>165</v>
      </c>
      <c r="J355" s="98"/>
      <c r="K355" s="98" t="s">
        <v>165</v>
      </c>
      <c r="L355" s="98" t="s">
        <v>165</v>
      </c>
      <c r="M355" s="98" t="s">
        <v>165</v>
      </c>
      <c r="N355" s="98" t="s">
        <v>165</v>
      </c>
      <c r="O355" s="98"/>
      <c r="P355" s="98"/>
      <c r="Q355" s="98"/>
      <c r="R355" s="98"/>
      <c r="S355" s="98"/>
      <c r="T355" s="98"/>
      <c r="U355" s="98"/>
      <c r="V355" s="98"/>
      <c r="W355" s="98"/>
      <c r="X355" s="98"/>
      <c r="Y355" s="98"/>
      <c r="Z355" s="98"/>
      <c r="AA355" s="98"/>
      <c r="AB355" s="98" t="s">
        <v>165</v>
      </c>
      <c r="AC355" s="98" t="s">
        <v>165</v>
      </c>
      <c r="AD355" s="98" t="s">
        <v>165</v>
      </c>
      <c r="AE355" s="98" t="s">
        <v>165</v>
      </c>
      <c r="AF355" s="98" t="s">
        <v>165</v>
      </c>
      <c r="AG355" s="137" t="s">
        <v>165</v>
      </c>
      <c r="AH355" s="137" t="s">
        <v>165</v>
      </c>
      <c r="AI355" s="137" t="s">
        <v>165</v>
      </c>
      <c r="AJ355" s="137" t="s">
        <v>165</v>
      </c>
      <c r="AK355" s="137" t="s">
        <v>165</v>
      </c>
      <c r="AL355" s="137" t="s">
        <v>165</v>
      </c>
      <c r="AM355" s="137" t="s">
        <v>165</v>
      </c>
      <c r="AN355" s="137" t="s">
        <v>165</v>
      </c>
      <c r="AO355" s="137" t="s">
        <v>165</v>
      </c>
      <c r="AP355" s="137" t="s">
        <v>165</v>
      </c>
      <c r="AQ355" s="137" t="s">
        <v>165</v>
      </c>
      <c r="AR355" s="137" t="s">
        <v>165</v>
      </c>
      <c r="AS355" s="137" t="s">
        <v>165</v>
      </c>
      <c r="AT355" s="137" t="s">
        <v>165</v>
      </c>
      <c r="AU355" s="137" t="s">
        <v>165</v>
      </c>
      <c r="AV355" s="137" t="s">
        <v>165</v>
      </c>
      <c r="AW355" s="137" t="s">
        <v>165</v>
      </c>
      <c r="AX355" s="137" t="s">
        <v>165</v>
      </c>
      <c r="AY355" s="137" t="s">
        <v>165</v>
      </c>
      <c r="AZ355" s="137" t="s">
        <v>165</v>
      </c>
    </row>
    <row r="356" spans="1:52" s="153" customFormat="1" ht="12.75" customHeight="1" x14ac:dyDescent="0.15">
      <c r="B356" s="105" t="s">
        <v>344</v>
      </c>
      <c r="C356" s="105"/>
      <c r="D356" s="105"/>
      <c r="E356" s="105"/>
      <c r="F356" s="1088" t="str">
        <f>IF('入力シート（確認申請書）'!G405="","",'入力シート（確認申請書）'!G405)</f>
        <v/>
      </c>
      <c r="G356" s="1088"/>
      <c r="H356" s="1088"/>
      <c r="I356" s="1088"/>
      <c r="J356" s="1088"/>
      <c r="K356" s="1088"/>
      <c r="L356" s="1088"/>
      <c r="M356" s="1088"/>
      <c r="N356" s="1088"/>
      <c r="O356" s="1088"/>
      <c r="P356" s="1088"/>
      <c r="Q356" s="1088"/>
      <c r="R356" s="1088"/>
      <c r="S356" s="1088"/>
      <c r="T356" s="1088"/>
      <c r="U356" s="1088"/>
      <c r="V356" s="1088"/>
      <c r="W356" s="1088"/>
      <c r="X356" s="1088"/>
      <c r="Y356" s="1088"/>
      <c r="Z356" s="1088"/>
      <c r="AA356" s="1088"/>
      <c r="AB356" s="1088"/>
      <c r="AC356" s="1088"/>
      <c r="AD356" s="1088"/>
      <c r="AE356" s="1088"/>
      <c r="AF356" s="1088"/>
    </row>
    <row r="357" spans="1:52" s="137" customFormat="1" ht="2.85" customHeight="1" x14ac:dyDescent="0.15">
      <c r="A357" s="98" t="s">
        <v>165</v>
      </c>
      <c r="B357" s="98" t="s">
        <v>165</v>
      </c>
      <c r="C357" s="98" t="s">
        <v>165</v>
      </c>
      <c r="D357" s="98"/>
      <c r="E357" s="98"/>
      <c r="F357" s="426"/>
      <c r="G357" s="426"/>
      <c r="H357" s="426"/>
      <c r="I357" s="426" t="s">
        <v>165</v>
      </c>
      <c r="J357" s="426"/>
      <c r="K357" s="426" t="s">
        <v>165</v>
      </c>
      <c r="L357" s="426" t="s">
        <v>165</v>
      </c>
      <c r="M357" s="426" t="s">
        <v>165</v>
      </c>
      <c r="N357" s="426" t="s">
        <v>165</v>
      </c>
      <c r="O357" s="426"/>
      <c r="P357" s="426"/>
      <c r="Q357" s="426"/>
      <c r="R357" s="426"/>
      <c r="S357" s="426"/>
      <c r="T357" s="426"/>
      <c r="U357" s="426"/>
      <c r="V357" s="426"/>
      <c r="W357" s="426"/>
      <c r="X357" s="426"/>
      <c r="Y357" s="426"/>
      <c r="Z357" s="426"/>
      <c r="AA357" s="426"/>
      <c r="AB357" s="426" t="s">
        <v>165</v>
      </c>
      <c r="AC357" s="426" t="s">
        <v>165</v>
      </c>
      <c r="AD357" s="426" t="s">
        <v>165</v>
      </c>
      <c r="AE357" s="426" t="s">
        <v>165</v>
      </c>
      <c r="AF357" s="426" t="s">
        <v>165</v>
      </c>
      <c r="AG357" s="137" t="s">
        <v>165</v>
      </c>
      <c r="AH357" s="137" t="s">
        <v>165</v>
      </c>
      <c r="AI357" s="137" t="s">
        <v>165</v>
      </c>
      <c r="AJ357" s="137" t="s">
        <v>165</v>
      </c>
      <c r="AK357" s="137" t="s">
        <v>165</v>
      </c>
      <c r="AL357" s="137" t="s">
        <v>165</v>
      </c>
      <c r="AM357" s="137" t="s">
        <v>165</v>
      </c>
      <c r="AN357" s="137" t="s">
        <v>165</v>
      </c>
      <c r="AO357" s="137" t="s">
        <v>165</v>
      </c>
      <c r="AP357" s="137" t="s">
        <v>165</v>
      </c>
      <c r="AQ357" s="137" t="s">
        <v>165</v>
      </c>
      <c r="AR357" s="137" t="s">
        <v>165</v>
      </c>
      <c r="AS357" s="137" t="s">
        <v>165</v>
      </c>
      <c r="AT357" s="137" t="s">
        <v>165</v>
      </c>
      <c r="AU357" s="137" t="s">
        <v>165</v>
      </c>
      <c r="AV357" s="137" t="s">
        <v>165</v>
      </c>
      <c r="AW357" s="137" t="s">
        <v>165</v>
      </c>
      <c r="AX357" s="137" t="s">
        <v>165</v>
      </c>
      <c r="AY357" s="137" t="s">
        <v>165</v>
      </c>
      <c r="AZ357" s="137" t="s">
        <v>165</v>
      </c>
    </row>
    <row r="358" spans="1:52" s="153" customFormat="1" ht="12.75" customHeight="1" x14ac:dyDescent="0.15">
      <c r="A358" s="105"/>
      <c r="B358" s="105"/>
      <c r="C358" s="105"/>
      <c r="D358" s="105"/>
      <c r="E358" s="105"/>
      <c r="F358" s="1088" t="str">
        <f>IF('入力シート（確認申請書）'!G407="","",'入力シート（確認申請書）'!G407)</f>
        <v/>
      </c>
      <c r="G358" s="1088"/>
      <c r="H358" s="1088"/>
      <c r="I358" s="1088"/>
      <c r="J358" s="1088"/>
      <c r="K358" s="1088"/>
      <c r="L358" s="1088"/>
      <c r="M358" s="1088"/>
      <c r="N358" s="1088"/>
      <c r="O358" s="1088"/>
      <c r="P358" s="1088"/>
      <c r="Q358" s="1088"/>
      <c r="R358" s="1088"/>
      <c r="S358" s="1088"/>
      <c r="T358" s="1088"/>
      <c r="U358" s="1088"/>
      <c r="V358" s="1088"/>
      <c r="W358" s="1088"/>
      <c r="X358" s="1088"/>
      <c r="Y358" s="1088"/>
      <c r="Z358" s="1088"/>
      <c r="AA358" s="1088"/>
      <c r="AB358" s="1088"/>
      <c r="AC358" s="1088"/>
      <c r="AD358" s="1088"/>
      <c r="AE358" s="1088"/>
      <c r="AF358" s="1088"/>
    </row>
    <row r="359" spans="1:52" s="137" customFormat="1" ht="2.85" customHeight="1" x14ac:dyDescent="0.15">
      <c r="A359" s="98"/>
      <c r="B359" s="98" t="s">
        <v>165</v>
      </c>
      <c r="C359" s="98" t="s">
        <v>165</v>
      </c>
      <c r="D359" s="98"/>
      <c r="E359" s="98"/>
      <c r="F359" s="426"/>
      <c r="G359" s="426"/>
      <c r="H359" s="426"/>
      <c r="I359" s="426" t="s">
        <v>165</v>
      </c>
      <c r="J359" s="426"/>
      <c r="K359" s="426" t="s">
        <v>165</v>
      </c>
      <c r="L359" s="426" t="s">
        <v>165</v>
      </c>
      <c r="M359" s="426" t="s">
        <v>165</v>
      </c>
      <c r="N359" s="426" t="s">
        <v>165</v>
      </c>
      <c r="O359" s="426"/>
      <c r="P359" s="426"/>
      <c r="Q359" s="426"/>
      <c r="R359" s="426"/>
      <c r="S359" s="426"/>
      <c r="T359" s="426"/>
      <c r="U359" s="426"/>
      <c r="V359" s="426"/>
      <c r="W359" s="426"/>
      <c r="X359" s="426"/>
      <c r="Y359" s="426"/>
      <c r="Z359" s="426"/>
      <c r="AA359" s="426"/>
      <c r="AB359" s="426" t="s">
        <v>165</v>
      </c>
      <c r="AC359" s="426" t="s">
        <v>165</v>
      </c>
      <c r="AD359" s="426" t="s">
        <v>165</v>
      </c>
      <c r="AE359" s="426" t="s">
        <v>165</v>
      </c>
      <c r="AF359" s="426" t="s">
        <v>165</v>
      </c>
      <c r="AG359" s="137" t="s">
        <v>165</v>
      </c>
      <c r="AH359" s="137" t="s">
        <v>165</v>
      </c>
      <c r="AI359" s="137" t="s">
        <v>165</v>
      </c>
      <c r="AJ359" s="137" t="s">
        <v>165</v>
      </c>
      <c r="AK359" s="137" t="s">
        <v>165</v>
      </c>
      <c r="AL359" s="137" t="s">
        <v>165</v>
      </c>
      <c r="AM359" s="137" t="s">
        <v>165</v>
      </c>
      <c r="AN359" s="137" t="s">
        <v>165</v>
      </c>
      <c r="AO359" s="137" t="s">
        <v>165</v>
      </c>
      <c r="AP359" s="137" t="s">
        <v>165</v>
      </c>
      <c r="AQ359" s="137" t="s">
        <v>165</v>
      </c>
      <c r="AR359" s="137" t="s">
        <v>165</v>
      </c>
      <c r="AS359" s="137" t="s">
        <v>165</v>
      </c>
      <c r="AT359" s="137" t="s">
        <v>165</v>
      </c>
      <c r="AU359" s="137" t="s">
        <v>165</v>
      </c>
      <c r="AV359" s="137" t="s">
        <v>165</v>
      </c>
      <c r="AW359" s="137" t="s">
        <v>165</v>
      </c>
      <c r="AX359" s="137" t="s">
        <v>165</v>
      </c>
      <c r="AY359" s="137" t="s">
        <v>165</v>
      </c>
      <c r="AZ359" s="137" t="s">
        <v>165</v>
      </c>
    </row>
    <row r="360" spans="1:52" s="153" customFormat="1" ht="12.75" customHeight="1" x14ac:dyDescent="0.15">
      <c r="A360" s="105"/>
      <c r="B360" s="105"/>
      <c r="C360" s="105"/>
      <c r="D360" s="105"/>
      <c r="E360" s="105"/>
      <c r="F360" s="1088" t="str">
        <f>IF('入力シート（確認申請書）'!G409="","",'入力シート（確認申請書）'!G409)</f>
        <v/>
      </c>
      <c r="G360" s="1088"/>
      <c r="H360" s="1088"/>
      <c r="I360" s="1088"/>
      <c r="J360" s="1088"/>
      <c r="K360" s="1088"/>
      <c r="L360" s="1088"/>
      <c r="M360" s="1088"/>
      <c r="N360" s="1088"/>
      <c r="O360" s="1088"/>
      <c r="P360" s="1088"/>
      <c r="Q360" s="1088"/>
      <c r="R360" s="1088"/>
      <c r="S360" s="1088"/>
      <c r="T360" s="1088"/>
      <c r="U360" s="1088"/>
      <c r="V360" s="1088"/>
      <c r="W360" s="1088"/>
      <c r="X360" s="1088"/>
      <c r="Y360" s="1088"/>
      <c r="Z360" s="1088"/>
      <c r="AA360" s="1088"/>
      <c r="AB360" s="1088"/>
      <c r="AC360" s="1088"/>
      <c r="AD360" s="1088"/>
      <c r="AE360" s="1088"/>
      <c r="AF360" s="1088"/>
    </row>
    <row r="361" spans="1:52" s="137" customFormat="1" ht="2.85" customHeight="1" x14ac:dyDescent="0.15">
      <c r="A361" s="98" t="s">
        <v>165</v>
      </c>
      <c r="B361" s="98" t="s">
        <v>165</v>
      </c>
      <c r="C361" s="98" t="s">
        <v>165</v>
      </c>
      <c r="D361" s="98"/>
      <c r="E361" s="98"/>
      <c r="F361" s="425"/>
      <c r="G361" s="425"/>
      <c r="H361" s="425"/>
      <c r="I361" s="425" t="s">
        <v>165</v>
      </c>
      <c r="J361" s="425"/>
      <c r="K361" s="425" t="s">
        <v>165</v>
      </c>
      <c r="L361" s="425" t="s">
        <v>165</v>
      </c>
      <c r="M361" s="425" t="s">
        <v>165</v>
      </c>
      <c r="N361" s="425" t="s">
        <v>165</v>
      </c>
      <c r="O361" s="425"/>
      <c r="P361" s="425"/>
      <c r="Q361" s="425"/>
      <c r="R361" s="425"/>
      <c r="S361" s="425"/>
      <c r="T361" s="425"/>
      <c r="U361" s="425"/>
      <c r="V361" s="425"/>
      <c r="W361" s="425"/>
      <c r="X361" s="425"/>
      <c r="Y361" s="425"/>
      <c r="Z361" s="425"/>
      <c r="AA361" s="425"/>
      <c r="AB361" s="425" t="s">
        <v>165</v>
      </c>
      <c r="AC361" s="425" t="s">
        <v>165</v>
      </c>
      <c r="AD361" s="425" t="s">
        <v>165</v>
      </c>
      <c r="AE361" s="425" t="s">
        <v>165</v>
      </c>
      <c r="AF361" s="425" t="s">
        <v>165</v>
      </c>
      <c r="AG361" s="137" t="s">
        <v>165</v>
      </c>
      <c r="AH361" s="137" t="s">
        <v>165</v>
      </c>
      <c r="AI361" s="137" t="s">
        <v>165</v>
      </c>
      <c r="AJ361" s="137" t="s">
        <v>165</v>
      </c>
      <c r="AK361" s="137" t="s">
        <v>165</v>
      </c>
      <c r="AL361" s="137" t="s">
        <v>165</v>
      </c>
      <c r="AM361" s="137" t="s">
        <v>165</v>
      </c>
      <c r="AN361" s="137" t="s">
        <v>165</v>
      </c>
      <c r="AO361" s="137" t="s">
        <v>165</v>
      </c>
      <c r="AP361" s="137" t="s">
        <v>165</v>
      </c>
      <c r="AQ361" s="137" t="s">
        <v>165</v>
      </c>
      <c r="AR361" s="137" t="s">
        <v>165</v>
      </c>
      <c r="AS361" s="137" t="s">
        <v>165</v>
      </c>
      <c r="AT361" s="137" t="s">
        <v>165</v>
      </c>
      <c r="AU361" s="137" t="s">
        <v>165</v>
      </c>
      <c r="AV361" s="137" t="s">
        <v>165</v>
      </c>
      <c r="AW361" s="137" t="s">
        <v>165</v>
      </c>
      <c r="AX361" s="137" t="s">
        <v>165</v>
      </c>
      <c r="AY361" s="137" t="s">
        <v>165</v>
      </c>
      <c r="AZ361" s="137" t="s">
        <v>165</v>
      </c>
    </row>
    <row r="362" spans="1:52" s="153" customFormat="1" ht="12.75" customHeight="1" x14ac:dyDescent="0.15">
      <c r="A362" s="105"/>
      <c r="B362" s="105"/>
      <c r="C362" s="105"/>
      <c r="D362" s="105"/>
      <c r="E362" s="105"/>
      <c r="F362" s="1084" t="str">
        <f>IF('入力シート（確認申請書）'!G411="","",'入力シート（確認申請書）'!G411)</f>
        <v/>
      </c>
      <c r="G362" s="1084"/>
      <c r="H362" s="1084"/>
      <c r="I362" s="1084"/>
      <c r="J362" s="1084"/>
      <c r="K362" s="1084"/>
      <c r="L362" s="1084"/>
      <c r="M362" s="1084"/>
      <c r="N362" s="1084"/>
      <c r="O362" s="1084"/>
      <c r="P362" s="1084"/>
      <c r="Q362" s="1084"/>
      <c r="R362" s="1084"/>
      <c r="S362" s="1084"/>
      <c r="T362" s="1084"/>
      <c r="U362" s="1084"/>
      <c r="V362" s="1084"/>
      <c r="W362" s="1084"/>
      <c r="X362" s="1084"/>
      <c r="Y362" s="1084"/>
      <c r="Z362" s="1084"/>
      <c r="AA362" s="1084"/>
      <c r="AB362" s="1084"/>
      <c r="AC362" s="1084"/>
      <c r="AD362" s="1084"/>
      <c r="AE362" s="1084"/>
      <c r="AF362" s="1084"/>
    </row>
    <row r="363" spans="1:52" s="137" customFormat="1" ht="2.85" customHeight="1" x14ac:dyDescent="0.15">
      <c r="A363" s="98" t="s">
        <v>165</v>
      </c>
      <c r="B363" s="98" t="s">
        <v>165</v>
      </c>
      <c r="C363" s="98" t="s">
        <v>165</v>
      </c>
      <c r="D363" s="98"/>
      <c r="E363" s="98"/>
      <c r="F363" s="98"/>
      <c r="G363" s="98"/>
      <c r="H363" s="98"/>
      <c r="I363" s="98" t="s">
        <v>165</v>
      </c>
      <c r="J363" s="98"/>
      <c r="K363" s="98" t="s">
        <v>165</v>
      </c>
      <c r="L363" s="98" t="s">
        <v>165</v>
      </c>
      <c r="M363" s="98" t="s">
        <v>165</v>
      </c>
      <c r="N363" s="98" t="s">
        <v>165</v>
      </c>
      <c r="O363" s="98"/>
      <c r="P363" s="98"/>
      <c r="Q363" s="98"/>
      <c r="R363" s="98"/>
      <c r="S363" s="98"/>
      <c r="T363" s="98"/>
      <c r="U363" s="98"/>
      <c r="V363" s="98"/>
      <c r="W363" s="98"/>
      <c r="X363" s="98"/>
      <c r="Y363" s="98"/>
      <c r="Z363" s="98"/>
      <c r="AA363" s="98"/>
      <c r="AB363" s="98" t="s">
        <v>165</v>
      </c>
      <c r="AC363" s="98" t="s">
        <v>165</v>
      </c>
      <c r="AD363" s="98" t="s">
        <v>165</v>
      </c>
      <c r="AE363" s="98" t="s">
        <v>165</v>
      </c>
      <c r="AF363" s="98" t="s">
        <v>165</v>
      </c>
      <c r="AG363" s="137" t="s">
        <v>165</v>
      </c>
      <c r="AH363" s="137" t="s">
        <v>165</v>
      </c>
      <c r="AI363" s="137" t="s">
        <v>165</v>
      </c>
      <c r="AJ363" s="137" t="s">
        <v>165</v>
      </c>
      <c r="AK363" s="137" t="s">
        <v>165</v>
      </c>
      <c r="AL363" s="137" t="s">
        <v>165</v>
      </c>
      <c r="AM363" s="137" t="s">
        <v>165</v>
      </c>
      <c r="AN363" s="137" t="s">
        <v>165</v>
      </c>
      <c r="AO363" s="137" t="s">
        <v>165</v>
      </c>
      <c r="AP363" s="137" t="s">
        <v>165</v>
      </c>
      <c r="AQ363" s="137" t="s">
        <v>165</v>
      </c>
      <c r="AR363" s="137" t="s">
        <v>165</v>
      </c>
      <c r="AS363" s="137" t="s">
        <v>165</v>
      </c>
      <c r="AT363" s="137" t="s">
        <v>165</v>
      </c>
      <c r="AU363" s="137" t="s">
        <v>165</v>
      </c>
      <c r="AV363" s="137" t="s">
        <v>165</v>
      </c>
      <c r="AW363" s="137" t="s">
        <v>165</v>
      </c>
      <c r="AX363" s="137" t="s">
        <v>165</v>
      </c>
      <c r="AY363" s="137" t="s">
        <v>165</v>
      </c>
      <c r="AZ363" s="137" t="s">
        <v>165</v>
      </c>
    </row>
    <row r="364" spans="1:52" s="153" customFormat="1" ht="12.75" customHeight="1" x14ac:dyDescent="0.15">
      <c r="B364" s="105" t="s">
        <v>494</v>
      </c>
      <c r="C364" s="105"/>
      <c r="D364" s="105"/>
      <c r="E364" s="105"/>
      <c r="F364" s="1072" t="str">
        <f>IF('入力シート（確認申請書）'!G414="","",'入力シート（確認申請書）'!G414)</f>
        <v/>
      </c>
      <c r="G364" s="1072"/>
      <c r="H364" s="1072"/>
      <c r="I364" s="1072"/>
      <c r="J364" s="1072"/>
      <c r="K364" s="1072"/>
      <c r="L364" s="1072"/>
      <c r="M364" s="1072"/>
      <c r="N364" s="1072"/>
      <c r="O364" s="1072"/>
      <c r="P364" s="1072"/>
      <c r="Q364" s="1072"/>
      <c r="R364" s="1072"/>
      <c r="S364" s="1072"/>
      <c r="T364" s="1072"/>
      <c r="U364" s="1072"/>
      <c r="V364" s="1072"/>
      <c r="W364" s="1072"/>
      <c r="X364" s="1072"/>
      <c r="Y364" s="1072"/>
      <c r="Z364" s="1072"/>
      <c r="AA364" s="1072"/>
      <c r="AB364" s="1072"/>
      <c r="AC364" s="1072"/>
      <c r="AD364" s="1072"/>
      <c r="AE364" s="1072"/>
      <c r="AF364" s="1072"/>
    </row>
    <row r="365" spans="1:52" s="153" customFormat="1" ht="2.85" customHeight="1" x14ac:dyDescent="0.15">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row>
    <row r="366" spans="1:52" s="153" customFormat="1" ht="2.85" customHeight="1" x14ac:dyDescent="0.1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row>
    <row r="367" spans="1:52" s="153" customFormat="1" ht="12.75" customHeight="1" x14ac:dyDescent="0.15">
      <c r="A367" s="105" t="s">
        <v>237</v>
      </c>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52" s="137" customFormat="1" ht="2.85" customHeight="1" x14ac:dyDescent="0.15">
      <c r="B368" s="137" t="s">
        <v>165</v>
      </c>
      <c r="C368" s="137" t="s">
        <v>165</v>
      </c>
      <c r="I368" s="137" t="s">
        <v>165</v>
      </c>
      <c r="K368" s="137" t="s">
        <v>165</v>
      </c>
      <c r="L368" s="137" t="s">
        <v>165</v>
      </c>
      <c r="M368" s="137" t="s">
        <v>165</v>
      </c>
      <c r="N368" s="137" t="s">
        <v>165</v>
      </c>
      <c r="AB368" s="137" t="s">
        <v>165</v>
      </c>
      <c r="AC368" s="137" t="s">
        <v>165</v>
      </c>
      <c r="AD368" s="137" t="s">
        <v>165</v>
      </c>
      <c r="AE368" s="137" t="s">
        <v>165</v>
      </c>
      <c r="AF368" s="137" t="s">
        <v>165</v>
      </c>
      <c r="AG368" s="137" t="s">
        <v>165</v>
      </c>
      <c r="AH368" s="137" t="s">
        <v>165</v>
      </c>
      <c r="AI368" s="137" t="s">
        <v>165</v>
      </c>
      <c r="AJ368" s="137" t="s">
        <v>165</v>
      </c>
      <c r="AK368" s="137" t="s">
        <v>165</v>
      </c>
      <c r="AL368" s="137" t="s">
        <v>165</v>
      </c>
      <c r="AM368" s="137" t="s">
        <v>165</v>
      </c>
      <c r="AN368" s="137" t="s">
        <v>165</v>
      </c>
      <c r="AO368" s="137" t="s">
        <v>165</v>
      </c>
      <c r="AP368" s="137" t="s">
        <v>165</v>
      </c>
      <c r="AQ368" s="137" t="s">
        <v>165</v>
      </c>
      <c r="AR368" s="137" t="s">
        <v>165</v>
      </c>
      <c r="AS368" s="137" t="s">
        <v>165</v>
      </c>
      <c r="AT368" s="137" t="s">
        <v>165</v>
      </c>
      <c r="AU368" s="137" t="s">
        <v>165</v>
      </c>
      <c r="AV368" s="137" t="s">
        <v>165</v>
      </c>
      <c r="AW368" s="137" t="s">
        <v>165</v>
      </c>
      <c r="AX368" s="137" t="s">
        <v>165</v>
      </c>
      <c r="AY368" s="137" t="s">
        <v>165</v>
      </c>
      <c r="AZ368" s="137" t="s">
        <v>165</v>
      </c>
    </row>
    <row r="369" spans="1:52" s="153" customFormat="1" ht="12.75" customHeight="1" x14ac:dyDescent="0.15">
      <c r="B369" s="137" t="s">
        <v>240</v>
      </c>
      <c r="C369" s="105"/>
      <c r="D369" s="105"/>
      <c r="E369" s="105"/>
      <c r="F369" s="105"/>
      <c r="G369" s="105"/>
      <c r="H369" s="105"/>
      <c r="I369" s="105"/>
      <c r="J369" s="105"/>
      <c r="K369" s="105"/>
      <c r="L369" s="105"/>
      <c r="M369" s="105"/>
      <c r="N369" s="105"/>
      <c r="O369" s="105"/>
      <c r="P369" s="105"/>
      <c r="Q369" s="105"/>
      <c r="R369" s="105"/>
      <c r="S369" s="153" t="s">
        <v>141</v>
      </c>
      <c r="T369" s="716" t="str">
        <f>IF('入力シート（確認申請書）'!U692="","",'入力シート（確認申請書）'!U692)</f>
        <v/>
      </c>
      <c r="U369" s="716"/>
      <c r="V369" s="716"/>
      <c r="W369" s="716"/>
      <c r="X369" s="716"/>
      <c r="Y369" s="716"/>
      <c r="Z369" s="716"/>
      <c r="AA369" s="716"/>
      <c r="AB369" s="716"/>
      <c r="AC369" s="716"/>
      <c r="AD369" s="716"/>
      <c r="AE369" s="716"/>
      <c r="AF369" s="153" t="s">
        <v>142</v>
      </c>
    </row>
    <row r="370" spans="1:52" s="137" customFormat="1" ht="2.85" customHeight="1" x14ac:dyDescent="0.15">
      <c r="B370" s="137" t="s">
        <v>165</v>
      </c>
      <c r="C370" s="137" t="s">
        <v>165</v>
      </c>
      <c r="I370" s="137" t="s">
        <v>165</v>
      </c>
      <c r="K370" s="137" t="s">
        <v>165</v>
      </c>
      <c r="L370" s="137" t="s">
        <v>165</v>
      </c>
      <c r="M370" s="137" t="s">
        <v>165</v>
      </c>
      <c r="N370" s="137" t="s">
        <v>165</v>
      </c>
      <c r="AB370" s="137" t="s">
        <v>165</v>
      </c>
      <c r="AC370" s="137" t="s">
        <v>165</v>
      </c>
      <c r="AD370" s="137" t="s">
        <v>165</v>
      </c>
      <c r="AE370" s="137" t="s">
        <v>165</v>
      </c>
      <c r="AF370" s="137" t="s">
        <v>165</v>
      </c>
      <c r="AG370" s="137" t="s">
        <v>165</v>
      </c>
      <c r="AH370" s="137" t="s">
        <v>165</v>
      </c>
      <c r="AI370" s="137" t="s">
        <v>165</v>
      </c>
      <c r="AJ370" s="137" t="s">
        <v>165</v>
      </c>
      <c r="AK370" s="137" t="s">
        <v>165</v>
      </c>
      <c r="AL370" s="137" t="s">
        <v>165</v>
      </c>
      <c r="AM370" s="137" t="s">
        <v>165</v>
      </c>
      <c r="AN370" s="137" t="s">
        <v>165</v>
      </c>
      <c r="AO370" s="137" t="s">
        <v>165</v>
      </c>
      <c r="AP370" s="137" t="s">
        <v>165</v>
      </c>
      <c r="AQ370" s="137" t="s">
        <v>165</v>
      </c>
      <c r="AR370" s="137" t="s">
        <v>165</v>
      </c>
      <c r="AS370" s="137" t="s">
        <v>165</v>
      </c>
      <c r="AT370" s="137" t="s">
        <v>165</v>
      </c>
      <c r="AU370" s="137" t="s">
        <v>165</v>
      </c>
      <c r="AV370" s="137" t="s">
        <v>165</v>
      </c>
      <c r="AW370" s="137" t="s">
        <v>165</v>
      </c>
      <c r="AX370" s="137" t="s">
        <v>165</v>
      </c>
      <c r="AY370" s="137" t="s">
        <v>165</v>
      </c>
      <c r="AZ370" s="137" t="s">
        <v>165</v>
      </c>
    </row>
    <row r="371" spans="1:52" s="153" customFormat="1" ht="12.75" customHeight="1" x14ac:dyDescent="0.15">
      <c r="B371" s="105" t="s">
        <v>238</v>
      </c>
      <c r="C371" s="105"/>
      <c r="D371" s="105"/>
      <c r="E371" s="105"/>
      <c r="F371" s="105"/>
      <c r="G371" s="105"/>
      <c r="H371" s="108" t="str">
        <f>'入力シート（確認申請書）'!B472</f>
        <v>□</v>
      </c>
      <c r="I371" s="105" t="s">
        <v>87</v>
      </c>
      <c r="J371" s="105"/>
      <c r="K371" s="108" t="str">
        <f>'入力シート（確認申請書）'!E472</f>
        <v>□</v>
      </c>
      <c r="L371" s="105" t="s">
        <v>88</v>
      </c>
      <c r="M371" s="105"/>
      <c r="N371" s="108" t="str">
        <f>'入力シート（確認申請書）'!H472</f>
        <v>□</v>
      </c>
      <c r="O371" s="105" t="s">
        <v>187</v>
      </c>
      <c r="P371" s="105"/>
      <c r="Q371" s="108" t="str">
        <f>'入力シート（確認申請書）'!K472</f>
        <v>□</v>
      </c>
      <c r="R371" s="105" t="s">
        <v>188</v>
      </c>
      <c r="S371" s="105"/>
      <c r="T371" s="105"/>
      <c r="U371" s="105"/>
      <c r="V371" s="105"/>
      <c r="W371" s="105"/>
      <c r="X371" s="105"/>
      <c r="Y371" s="105"/>
      <c r="Z371" s="105"/>
      <c r="AA371" s="105"/>
      <c r="AB371" s="105"/>
      <c r="AC371" s="105"/>
      <c r="AD371" s="105"/>
      <c r="AE371" s="105"/>
      <c r="AF371" s="105"/>
    </row>
    <row r="372" spans="1:52" s="137" customFormat="1" ht="2.85" customHeight="1" x14ac:dyDescent="0.15">
      <c r="B372" s="137" t="s">
        <v>165</v>
      </c>
      <c r="C372" s="137" t="s">
        <v>165</v>
      </c>
      <c r="I372" s="137" t="s">
        <v>165</v>
      </c>
      <c r="K372" s="137" t="s">
        <v>165</v>
      </c>
      <c r="L372" s="137" t="s">
        <v>165</v>
      </c>
      <c r="M372" s="137" t="s">
        <v>165</v>
      </c>
      <c r="N372" s="137" t="s">
        <v>165</v>
      </c>
      <c r="AB372" s="137" t="s">
        <v>165</v>
      </c>
      <c r="AC372" s="137" t="s">
        <v>165</v>
      </c>
      <c r="AD372" s="137" t="s">
        <v>165</v>
      </c>
      <c r="AE372" s="137" t="s">
        <v>165</v>
      </c>
      <c r="AF372" s="137" t="s">
        <v>165</v>
      </c>
      <c r="AG372" s="137" t="s">
        <v>165</v>
      </c>
      <c r="AH372" s="137" t="s">
        <v>165</v>
      </c>
      <c r="AI372" s="137" t="s">
        <v>165</v>
      </c>
      <c r="AJ372" s="137" t="s">
        <v>165</v>
      </c>
      <c r="AK372" s="137" t="s">
        <v>165</v>
      </c>
      <c r="AL372" s="137" t="s">
        <v>165</v>
      </c>
      <c r="AM372" s="137" t="s">
        <v>165</v>
      </c>
      <c r="AN372" s="137" t="s">
        <v>165</v>
      </c>
      <c r="AO372" s="137" t="s">
        <v>165</v>
      </c>
      <c r="AP372" s="137" t="s">
        <v>165</v>
      </c>
      <c r="AQ372" s="137" t="s">
        <v>165</v>
      </c>
      <c r="AR372" s="137" t="s">
        <v>165</v>
      </c>
      <c r="AS372" s="137" t="s">
        <v>165</v>
      </c>
      <c r="AT372" s="137" t="s">
        <v>165</v>
      </c>
      <c r="AU372" s="137" t="s">
        <v>165</v>
      </c>
      <c r="AV372" s="137" t="s">
        <v>165</v>
      </c>
      <c r="AW372" s="137" t="s">
        <v>165</v>
      </c>
      <c r="AX372" s="137" t="s">
        <v>165</v>
      </c>
      <c r="AY372" s="137" t="s">
        <v>165</v>
      </c>
      <c r="AZ372" s="137" t="s">
        <v>165</v>
      </c>
    </row>
    <row r="373" spans="1:52" s="153" customFormat="1" ht="12.75" customHeight="1" x14ac:dyDescent="0.15">
      <c r="B373" s="137"/>
      <c r="C373" s="105"/>
      <c r="D373" s="105"/>
      <c r="E373" s="105"/>
      <c r="F373" s="105"/>
      <c r="G373" s="105"/>
      <c r="H373" s="108" t="str">
        <f>'入力シート（確認申請書）'!N472</f>
        <v>□</v>
      </c>
      <c r="I373" s="105" t="s">
        <v>90</v>
      </c>
      <c r="J373" s="105"/>
      <c r="K373" s="105"/>
      <c r="L373" s="105"/>
      <c r="M373" s="105"/>
      <c r="N373" s="108" t="str">
        <f>'入力シート（確認申請書）'!S472</f>
        <v>□</v>
      </c>
      <c r="O373" s="105" t="s">
        <v>206</v>
      </c>
      <c r="P373" s="105"/>
      <c r="Q373" s="105"/>
      <c r="R373" s="105"/>
      <c r="S373" s="105"/>
      <c r="T373" s="105"/>
      <c r="U373" s="108" t="str">
        <f>'入力シート（確認申請書）'!Y472</f>
        <v>□</v>
      </c>
      <c r="V373" s="105" t="s">
        <v>239</v>
      </c>
      <c r="W373" s="105"/>
      <c r="X373" s="105"/>
      <c r="Y373" s="105"/>
      <c r="Z373" s="105"/>
      <c r="AA373" s="105"/>
      <c r="AB373" s="105"/>
      <c r="AC373" s="105"/>
      <c r="AD373" s="105"/>
      <c r="AE373" s="105"/>
      <c r="AF373" s="105"/>
      <c r="AL373" s="716"/>
      <c r="AM373" s="716"/>
      <c r="AN373" s="716"/>
      <c r="AO373" s="716"/>
    </row>
    <row r="374" spans="1:52" s="137" customFormat="1" ht="2.85" customHeight="1" x14ac:dyDescent="0.15">
      <c r="B374" s="137" t="s">
        <v>165</v>
      </c>
      <c r="C374" s="137" t="s">
        <v>165</v>
      </c>
      <c r="I374" s="137" t="s">
        <v>165</v>
      </c>
      <c r="K374" s="137" t="s">
        <v>165</v>
      </c>
      <c r="L374" s="137" t="s">
        <v>165</v>
      </c>
      <c r="M374" s="137" t="s">
        <v>165</v>
      </c>
      <c r="N374" s="137" t="s">
        <v>165</v>
      </c>
      <c r="AB374" s="137" t="s">
        <v>165</v>
      </c>
      <c r="AC374" s="137" t="s">
        <v>165</v>
      </c>
      <c r="AD374" s="137" t="s">
        <v>165</v>
      </c>
      <c r="AE374" s="137" t="s">
        <v>165</v>
      </c>
      <c r="AF374" s="137" t="s">
        <v>165</v>
      </c>
      <c r="AG374" s="137" t="s">
        <v>165</v>
      </c>
      <c r="AH374" s="137" t="s">
        <v>165</v>
      </c>
      <c r="AI374" s="137" t="s">
        <v>165</v>
      </c>
      <c r="AJ374" s="137" t="s">
        <v>165</v>
      </c>
      <c r="AK374" s="137" t="s">
        <v>165</v>
      </c>
      <c r="AL374" s="137" t="s">
        <v>165</v>
      </c>
      <c r="AM374" s="137" t="s">
        <v>165</v>
      </c>
      <c r="AN374" s="137" t="s">
        <v>165</v>
      </c>
      <c r="AO374" s="137" t="s">
        <v>165</v>
      </c>
      <c r="AP374" s="137" t="s">
        <v>165</v>
      </c>
      <c r="AQ374" s="137" t="s">
        <v>165</v>
      </c>
      <c r="AR374" s="137" t="s">
        <v>165</v>
      </c>
      <c r="AS374" s="137" t="s">
        <v>165</v>
      </c>
      <c r="AT374" s="137" t="s">
        <v>165</v>
      </c>
      <c r="AU374" s="137" t="s">
        <v>165</v>
      </c>
      <c r="AV374" s="137" t="s">
        <v>165</v>
      </c>
      <c r="AW374" s="137" t="s">
        <v>165</v>
      </c>
      <c r="AX374" s="137" t="s">
        <v>165</v>
      </c>
      <c r="AY374" s="137" t="s">
        <v>165</v>
      </c>
      <c r="AZ374" s="137" t="s">
        <v>165</v>
      </c>
    </row>
    <row r="375" spans="1:52" s="153" customFormat="1" ht="12.75" customHeight="1" x14ac:dyDescent="0.15">
      <c r="B375" s="105" t="s">
        <v>495</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52" s="153" customFormat="1" ht="2.85" customHeight="1" x14ac:dyDescent="0.15">
      <c r="A376" s="100"/>
      <c r="B376" s="100"/>
      <c r="C376" s="100"/>
      <c r="D376" s="100"/>
      <c r="E376" s="100"/>
      <c r="F376" s="100"/>
      <c r="G376" s="100"/>
      <c r="H376" s="100"/>
      <c r="I376" s="100"/>
      <c r="J376" s="100"/>
      <c r="K376" s="100"/>
      <c r="L376" s="100"/>
      <c r="M376" s="100"/>
      <c r="N376" s="100"/>
      <c r="O376" s="100"/>
      <c r="P376" s="100"/>
      <c r="Q376" s="100"/>
      <c r="R376" s="100"/>
    </row>
    <row r="377" spans="1:52" s="153" customFormat="1" ht="12.75" customHeight="1" x14ac:dyDescent="0.15">
      <c r="A377" s="100"/>
      <c r="B377" s="100"/>
      <c r="C377" s="100"/>
      <c r="D377" s="100"/>
      <c r="E377" s="100"/>
      <c r="F377" s="100"/>
      <c r="G377" s="100"/>
      <c r="H377" s="100"/>
      <c r="I377" s="100"/>
      <c r="J377" s="100"/>
      <c r="K377" s="100"/>
      <c r="L377" s="100"/>
      <c r="M377" s="100"/>
      <c r="N377" s="100"/>
      <c r="S377" s="153" t="s">
        <v>141</v>
      </c>
      <c r="T377" s="1064"/>
      <c r="U377" s="1064"/>
      <c r="V377" s="1064"/>
      <c r="W377" s="1064"/>
      <c r="X377" s="1064"/>
      <c r="Y377" s="1064"/>
      <c r="Z377" s="1064"/>
      <c r="AA377" s="1064"/>
      <c r="AB377" s="1064"/>
      <c r="AC377" s="1064"/>
      <c r="AD377" s="1064"/>
      <c r="AE377" s="1064"/>
      <c r="AF377" s="153" t="s">
        <v>142</v>
      </c>
    </row>
    <row r="378" spans="1:52" s="153" customFormat="1" ht="2.85" customHeight="1" x14ac:dyDescent="0.15">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row>
    <row r="379" spans="1:52" s="153" customFormat="1" ht="2.85" customHeight="1" x14ac:dyDescent="0.1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row>
    <row r="380" spans="1:52" s="137" customFormat="1" ht="2.85" customHeight="1" x14ac:dyDescent="0.15">
      <c r="A380" s="137" t="s">
        <v>165</v>
      </c>
      <c r="B380" s="137" t="s">
        <v>165</v>
      </c>
      <c r="C380" s="137" t="s">
        <v>165</v>
      </c>
      <c r="I380" s="137" t="s">
        <v>165</v>
      </c>
      <c r="K380" s="137" t="s">
        <v>165</v>
      </c>
      <c r="L380" s="137" t="s">
        <v>165</v>
      </c>
      <c r="M380" s="137" t="s">
        <v>165</v>
      </c>
      <c r="N380" s="137" t="s">
        <v>165</v>
      </c>
      <c r="AB380" s="137" t="s">
        <v>165</v>
      </c>
      <c r="AC380" s="137" t="s">
        <v>165</v>
      </c>
      <c r="AD380" s="137" t="s">
        <v>165</v>
      </c>
      <c r="AE380" s="137" t="s">
        <v>165</v>
      </c>
      <c r="AF380" s="137" t="s">
        <v>165</v>
      </c>
      <c r="AG380" s="137" t="s">
        <v>165</v>
      </c>
      <c r="AH380" s="137" t="s">
        <v>165</v>
      </c>
      <c r="AI380" s="137" t="s">
        <v>165</v>
      </c>
      <c r="AJ380" s="137" t="s">
        <v>165</v>
      </c>
      <c r="AK380" s="137" t="s">
        <v>165</v>
      </c>
      <c r="AL380" s="137" t="s">
        <v>165</v>
      </c>
      <c r="AM380" s="137" t="s">
        <v>165</v>
      </c>
      <c r="AN380" s="137" t="s">
        <v>165</v>
      </c>
      <c r="AO380" s="137" t="s">
        <v>165</v>
      </c>
      <c r="AP380" s="137" t="s">
        <v>165</v>
      </c>
      <c r="AQ380" s="137" t="s">
        <v>165</v>
      </c>
      <c r="AR380" s="137" t="s">
        <v>165</v>
      </c>
      <c r="AS380" s="137" t="s">
        <v>165</v>
      </c>
      <c r="AT380" s="137" t="s">
        <v>165</v>
      </c>
      <c r="AU380" s="137" t="s">
        <v>165</v>
      </c>
      <c r="AV380" s="137" t="s">
        <v>165</v>
      </c>
      <c r="AW380" s="137" t="s">
        <v>165</v>
      </c>
      <c r="AX380" s="137" t="s">
        <v>165</v>
      </c>
      <c r="AY380" s="137" t="s">
        <v>165</v>
      </c>
      <c r="AZ380" s="137" t="s">
        <v>165</v>
      </c>
    </row>
    <row r="381" spans="1:52" s="153" customFormat="1" ht="13.5" customHeight="1" x14ac:dyDescent="0.15">
      <c r="A381" s="105" t="s">
        <v>241</v>
      </c>
      <c r="B381" s="105"/>
      <c r="C381" s="105"/>
      <c r="D381" s="105"/>
      <c r="E381" s="105"/>
      <c r="F381" s="105"/>
      <c r="G381" s="105"/>
      <c r="H381" s="105"/>
      <c r="I381" s="105"/>
      <c r="K381" s="1048" t="s">
        <v>708</v>
      </c>
      <c r="L381" s="1048"/>
      <c r="M381" s="1048"/>
      <c r="N381" s="1064"/>
      <c r="O381" s="1064"/>
      <c r="P381" s="1064"/>
      <c r="Q381" s="1064"/>
      <c r="R381" s="1064"/>
      <c r="S381" s="357"/>
      <c r="T381" s="1064" t="s">
        <v>707</v>
      </c>
      <c r="U381" s="1064"/>
      <c r="V381" s="1064"/>
      <c r="W381" s="1064"/>
      <c r="Y381" s="1065"/>
      <c r="Z381" s="1065"/>
      <c r="AA381" s="1065"/>
      <c r="AB381" s="1065"/>
      <c r="AC381" s="1065"/>
      <c r="AD381" s="1065"/>
      <c r="AE381" s="1065"/>
      <c r="AF381" s="153" t="s">
        <v>698</v>
      </c>
    </row>
    <row r="382" spans="1:52" s="137" customFormat="1" ht="2.85" customHeight="1" x14ac:dyDescent="0.15">
      <c r="A382" s="137" t="s">
        <v>165</v>
      </c>
      <c r="B382" s="137" t="s">
        <v>165</v>
      </c>
      <c r="C382" s="137" t="s">
        <v>165</v>
      </c>
      <c r="I382" s="137" t="s">
        <v>165</v>
      </c>
      <c r="K382" s="137" t="s">
        <v>165</v>
      </c>
      <c r="L382" s="137" t="s">
        <v>165</v>
      </c>
      <c r="M382" s="137" t="s">
        <v>165</v>
      </c>
      <c r="N382" s="137" t="s">
        <v>165</v>
      </c>
      <c r="AB382" s="137" t="s">
        <v>165</v>
      </c>
      <c r="AC382" s="137" t="s">
        <v>165</v>
      </c>
      <c r="AD382" s="137" t="s">
        <v>165</v>
      </c>
      <c r="AE382" s="137" t="s">
        <v>165</v>
      </c>
      <c r="AF382" s="137" t="s">
        <v>165</v>
      </c>
      <c r="AG382" s="137" t="s">
        <v>165</v>
      </c>
      <c r="AH382" s="137" t="s">
        <v>165</v>
      </c>
      <c r="AI382" s="137" t="s">
        <v>165</v>
      </c>
      <c r="AJ382" s="137" t="s">
        <v>165</v>
      </c>
      <c r="AK382" s="137" t="s">
        <v>165</v>
      </c>
      <c r="AL382" s="137" t="s">
        <v>165</v>
      </c>
      <c r="AM382" s="137" t="s">
        <v>165</v>
      </c>
      <c r="AN382" s="137" t="s">
        <v>165</v>
      </c>
      <c r="AO382" s="137" t="s">
        <v>165</v>
      </c>
      <c r="AP382" s="137" t="s">
        <v>165</v>
      </c>
      <c r="AQ382" s="137" t="s">
        <v>165</v>
      </c>
      <c r="AR382" s="137" t="s">
        <v>165</v>
      </c>
      <c r="AS382" s="137" t="s">
        <v>165</v>
      </c>
      <c r="AT382" s="137" t="s">
        <v>165</v>
      </c>
      <c r="AU382" s="137" t="s">
        <v>165</v>
      </c>
      <c r="AV382" s="137" t="s">
        <v>165</v>
      </c>
      <c r="AW382" s="137" t="s">
        <v>165</v>
      </c>
      <c r="AX382" s="137" t="s">
        <v>165</v>
      </c>
      <c r="AY382" s="137" t="s">
        <v>165</v>
      </c>
      <c r="AZ382" s="137" t="s">
        <v>165</v>
      </c>
    </row>
    <row r="383" spans="1:52" s="137" customFormat="1" ht="2.85" customHeight="1" x14ac:dyDescent="0.15">
      <c r="A383" s="101" t="s">
        <v>165</v>
      </c>
      <c r="B383" s="101" t="s">
        <v>165</v>
      </c>
      <c r="C383" s="101" t="s">
        <v>165</v>
      </c>
      <c r="D383" s="101"/>
      <c r="E383" s="101"/>
      <c r="F383" s="101"/>
      <c r="G383" s="101"/>
      <c r="H383" s="101"/>
      <c r="I383" s="101" t="s">
        <v>165</v>
      </c>
      <c r="J383" s="101"/>
      <c r="K383" s="101" t="s">
        <v>165</v>
      </c>
      <c r="L383" s="101" t="s">
        <v>165</v>
      </c>
      <c r="M383" s="101" t="s">
        <v>165</v>
      </c>
      <c r="N383" s="101" t="s">
        <v>165</v>
      </c>
      <c r="O383" s="101"/>
      <c r="P383" s="101"/>
      <c r="Q383" s="101"/>
      <c r="R383" s="101"/>
      <c r="S383" s="101"/>
      <c r="T383" s="101"/>
      <c r="U383" s="101"/>
      <c r="V383" s="101"/>
      <c r="W383" s="101"/>
      <c r="X383" s="101"/>
      <c r="Y383" s="101"/>
      <c r="Z383" s="101"/>
      <c r="AA383" s="101"/>
      <c r="AB383" s="101" t="s">
        <v>165</v>
      </c>
      <c r="AC383" s="101" t="s">
        <v>165</v>
      </c>
      <c r="AD383" s="101" t="s">
        <v>165</v>
      </c>
      <c r="AE383" s="101" t="s">
        <v>165</v>
      </c>
      <c r="AF383" s="101" t="s">
        <v>165</v>
      </c>
      <c r="AG383" s="137" t="s">
        <v>165</v>
      </c>
      <c r="AH383" s="137" t="s">
        <v>165</v>
      </c>
      <c r="AI383" s="137" t="s">
        <v>165</v>
      </c>
      <c r="AJ383" s="137" t="s">
        <v>165</v>
      </c>
      <c r="AK383" s="137" t="s">
        <v>165</v>
      </c>
      <c r="AL383" s="137" t="s">
        <v>165</v>
      </c>
      <c r="AM383" s="137" t="s">
        <v>165</v>
      </c>
      <c r="AN383" s="137" t="s">
        <v>165</v>
      </c>
      <c r="AO383" s="137" t="s">
        <v>165</v>
      </c>
      <c r="AP383" s="137" t="s">
        <v>165</v>
      </c>
      <c r="AQ383" s="137" t="s">
        <v>165</v>
      </c>
      <c r="AR383" s="137" t="s">
        <v>165</v>
      </c>
      <c r="AS383" s="137" t="s">
        <v>165</v>
      </c>
      <c r="AT383" s="137" t="s">
        <v>165</v>
      </c>
      <c r="AU383" s="137" t="s">
        <v>165</v>
      </c>
      <c r="AV383" s="137" t="s">
        <v>165</v>
      </c>
      <c r="AW383" s="137" t="s">
        <v>165</v>
      </c>
      <c r="AX383" s="137" t="s">
        <v>165</v>
      </c>
      <c r="AY383" s="137" t="s">
        <v>165</v>
      </c>
      <c r="AZ383" s="137" t="s">
        <v>165</v>
      </c>
    </row>
    <row r="384" spans="1:52" s="137" customFormat="1" ht="2.85" customHeight="1" x14ac:dyDescent="0.15">
      <c r="A384" s="137" t="s">
        <v>165</v>
      </c>
      <c r="B384" s="137" t="s">
        <v>165</v>
      </c>
      <c r="C384" s="137" t="s">
        <v>165</v>
      </c>
      <c r="I384" s="137" t="s">
        <v>165</v>
      </c>
      <c r="K384" s="137" t="s">
        <v>165</v>
      </c>
      <c r="L384" s="137" t="s">
        <v>165</v>
      </c>
      <c r="M384" s="137" t="s">
        <v>165</v>
      </c>
      <c r="N384" s="137" t="s">
        <v>165</v>
      </c>
      <c r="AB384" s="137" t="s">
        <v>165</v>
      </c>
      <c r="AC384" s="137" t="s">
        <v>165</v>
      </c>
      <c r="AD384" s="137" t="s">
        <v>165</v>
      </c>
      <c r="AE384" s="137" t="s">
        <v>165</v>
      </c>
      <c r="AF384" s="137" t="s">
        <v>165</v>
      </c>
      <c r="AG384" s="137" t="s">
        <v>165</v>
      </c>
      <c r="AH384" s="137" t="s">
        <v>165</v>
      </c>
      <c r="AI384" s="137" t="s">
        <v>165</v>
      </c>
      <c r="AJ384" s="137" t="s">
        <v>165</v>
      </c>
      <c r="AK384" s="137" t="s">
        <v>165</v>
      </c>
      <c r="AL384" s="137" t="s">
        <v>165</v>
      </c>
      <c r="AM384" s="137" t="s">
        <v>165</v>
      </c>
      <c r="AN384" s="137" t="s">
        <v>165</v>
      </c>
      <c r="AO384" s="137" t="s">
        <v>165</v>
      </c>
      <c r="AP384" s="137" t="s">
        <v>165</v>
      </c>
      <c r="AQ384" s="137" t="s">
        <v>165</v>
      </c>
      <c r="AR384" s="137" t="s">
        <v>165</v>
      </c>
      <c r="AS384" s="137" t="s">
        <v>165</v>
      </c>
      <c r="AT384" s="137" t="s">
        <v>165</v>
      </c>
      <c r="AU384" s="137" t="s">
        <v>165</v>
      </c>
      <c r="AV384" s="137" t="s">
        <v>165</v>
      </c>
      <c r="AW384" s="137" t="s">
        <v>165</v>
      </c>
      <c r="AX384" s="137" t="s">
        <v>165</v>
      </c>
      <c r="AY384" s="137" t="s">
        <v>165</v>
      </c>
      <c r="AZ384" s="137" t="s">
        <v>165</v>
      </c>
    </row>
    <row r="385" spans="1:52" s="153" customFormat="1" ht="12.75" customHeight="1" x14ac:dyDescent="0.15">
      <c r="A385" s="105" t="s">
        <v>242</v>
      </c>
      <c r="B385" s="105"/>
      <c r="C385" s="105"/>
      <c r="D385" s="105"/>
      <c r="E385" s="105"/>
      <c r="F385" s="105"/>
      <c r="G385" s="105"/>
      <c r="H385" s="105"/>
      <c r="I385" s="105"/>
      <c r="J385" s="105"/>
      <c r="K385" s="1063" t="s">
        <v>789</v>
      </c>
      <c r="L385" s="1063"/>
      <c r="M385" s="1063"/>
      <c r="N385" s="1063"/>
      <c r="O385" s="1063"/>
      <c r="P385" s="1063"/>
      <c r="Q385" s="1063"/>
      <c r="R385" s="1063"/>
      <c r="S385" s="158"/>
      <c r="T385" s="158"/>
      <c r="U385" s="158"/>
      <c r="V385" s="158"/>
      <c r="W385" s="158"/>
      <c r="X385" s="158"/>
      <c r="Y385" s="158"/>
      <c r="Z385" s="158"/>
      <c r="AA385" s="158"/>
      <c r="AB385" s="158"/>
      <c r="AC385" s="158"/>
      <c r="AD385" s="158"/>
      <c r="AE385" s="158"/>
      <c r="AF385" s="158"/>
    </row>
    <row r="386" spans="1:52" s="137" customFormat="1" ht="2.85" customHeight="1" x14ac:dyDescent="0.15">
      <c r="A386" s="137" t="s">
        <v>165</v>
      </c>
      <c r="B386" s="137" t="s">
        <v>165</v>
      </c>
      <c r="C386" s="137" t="s">
        <v>165</v>
      </c>
      <c r="I386" s="137" t="s">
        <v>165</v>
      </c>
      <c r="K386" s="137" t="s">
        <v>165</v>
      </c>
      <c r="L386" s="137" t="s">
        <v>165</v>
      </c>
      <c r="M386" s="137" t="s">
        <v>165</v>
      </c>
      <c r="N386" s="137" t="s">
        <v>165</v>
      </c>
      <c r="AB386" s="137" t="s">
        <v>165</v>
      </c>
      <c r="AC386" s="137" t="s">
        <v>165</v>
      </c>
      <c r="AD386" s="137" t="s">
        <v>165</v>
      </c>
      <c r="AE386" s="137" t="s">
        <v>165</v>
      </c>
      <c r="AF386" s="137" t="s">
        <v>165</v>
      </c>
      <c r="AG386" s="137" t="s">
        <v>165</v>
      </c>
      <c r="AH386" s="137" t="s">
        <v>165</v>
      </c>
      <c r="AI386" s="137" t="s">
        <v>165</v>
      </c>
      <c r="AJ386" s="137" t="s">
        <v>165</v>
      </c>
      <c r="AK386" s="137" t="s">
        <v>165</v>
      </c>
      <c r="AL386" s="137" t="s">
        <v>165</v>
      </c>
      <c r="AM386" s="137" t="s">
        <v>165</v>
      </c>
      <c r="AN386" s="137" t="s">
        <v>165</v>
      </c>
      <c r="AO386" s="137" t="s">
        <v>165</v>
      </c>
      <c r="AP386" s="137" t="s">
        <v>165</v>
      </c>
      <c r="AQ386" s="137" t="s">
        <v>165</v>
      </c>
      <c r="AR386" s="137" t="s">
        <v>165</v>
      </c>
      <c r="AS386" s="137" t="s">
        <v>165</v>
      </c>
      <c r="AT386" s="137" t="s">
        <v>165</v>
      </c>
      <c r="AU386" s="137" t="s">
        <v>165</v>
      </c>
      <c r="AV386" s="137" t="s">
        <v>165</v>
      </c>
      <c r="AW386" s="137" t="s">
        <v>165</v>
      </c>
      <c r="AX386" s="137" t="s">
        <v>165</v>
      </c>
      <c r="AY386" s="137" t="s">
        <v>165</v>
      </c>
      <c r="AZ386" s="137" t="s">
        <v>165</v>
      </c>
    </row>
    <row r="387" spans="1:52" s="137" customFormat="1" ht="2.85" customHeight="1" x14ac:dyDescent="0.15">
      <c r="A387" s="101" t="s">
        <v>165</v>
      </c>
      <c r="B387" s="101" t="s">
        <v>165</v>
      </c>
      <c r="C387" s="101" t="s">
        <v>165</v>
      </c>
      <c r="D387" s="101"/>
      <c r="E387" s="101"/>
      <c r="F387" s="101"/>
      <c r="G387" s="101"/>
      <c r="H387" s="101"/>
      <c r="I387" s="101" t="s">
        <v>165</v>
      </c>
      <c r="J387" s="101"/>
      <c r="K387" s="101" t="s">
        <v>165</v>
      </c>
      <c r="L387" s="101" t="s">
        <v>165</v>
      </c>
      <c r="M387" s="101" t="s">
        <v>165</v>
      </c>
      <c r="N387" s="101" t="s">
        <v>165</v>
      </c>
      <c r="O387" s="101"/>
      <c r="P387" s="101"/>
      <c r="Q387" s="101"/>
      <c r="R387" s="101"/>
      <c r="S387" s="101"/>
      <c r="T387" s="101"/>
      <c r="U387" s="101"/>
      <c r="V387" s="101"/>
      <c r="W387" s="101"/>
      <c r="X387" s="101"/>
      <c r="Y387" s="101"/>
      <c r="Z387" s="101"/>
      <c r="AA387" s="101"/>
      <c r="AB387" s="101" t="s">
        <v>165</v>
      </c>
      <c r="AC387" s="101" t="s">
        <v>165</v>
      </c>
      <c r="AD387" s="101" t="s">
        <v>165</v>
      </c>
      <c r="AE387" s="101" t="s">
        <v>165</v>
      </c>
      <c r="AF387" s="101" t="s">
        <v>165</v>
      </c>
      <c r="AG387" s="137" t="s">
        <v>165</v>
      </c>
      <c r="AH387" s="137" t="s">
        <v>165</v>
      </c>
      <c r="AI387" s="137" t="s">
        <v>165</v>
      </c>
      <c r="AJ387" s="137" t="s">
        <v>165</v>
      </c>
      <c r="AK387" s="137" t="s">
        <v>165</v>
      </c>
      <c r="AL387" s="137" t="s">
        <v>165</v>
      </c>
      <c r="AM387" s="137" t="s">
        <v>165</v>
      </c>
      <c r="AN387" s="137" t="s">
        <v>165</v>
      </c>
      <c r="AO387" s="137" t="s">
        <v>165</v>
      </c>
      <c r="AP387" s="137" t="s">
        <v>165</v>
      </c>
      <c r="AQ387" s="137" t="s">
        <v>165</v>
      </c>
      <c r="AR387" s="137" t="s">
        <v>165</v>
      </c>
      <c r="AS387" s="137" t="s">
        <v>165</v>
      </c>
      <c r="AT387" s="137" t="s">
        <v>165</v>
      </c>
      <c r="AU387" s="137" t="s">
        <v>165</v>
      </c>
      <c r="AV387" s="137" t="s">
        <v>165</v>
      </c>
      <c r="AW387" s="137" t="s">
        <v>165</v>
      </c>
      <c r="AX387" s="137" t="s">
        <v>165</v>
      </c>
      <c r="AY387" s="137" t="s">
        <v>165</v>
      </c>
      <c r="AZ387" s="137" t="s">
        <v>165</v>
      </c>
    </row>
    <row r="388" spans="1:52" s="137" customFormat="1" ht="2.85" customHeight="1" x14ac:dyDescent="0.15">
      <c r="A388" s="137" t="s">
        <v>165</v>
      </c>
      <c r="B388" s="137" t="s">
        <v>165</v>
      </c>
      <c r="C388" s="137" t="s">
        <v>165</v>
      </c>
      <c r="I388" s="137" t="s">
        <v>165</v>
      </c>
      <c r="K388" s="137" t="s">
        <v>165</v>
      </c>
      <c r="L388" s="137" t="s">
        <v>165</v>
      </c>
      <c r="M388" s="137" t="s">
        <v>165</v>
      </c>
      <c r="N388" s="137" t="s">
        <v>165</v>
      </c>
      <c r="AB388" s="137" t="s">
        <v>165</v>
      </c>
      <c r="AC388" s="137" t="s">
        <v>165</v>
      </c>
      <c r="AD388" s="137" t="s">
        <v>165</v>
      </c>
      <c r="AE388" s="137" t="s">
        <v>165</v>
      </c>
      <c r="AF388" s="137" t="s">
        <v>165</v>
      </c>
      <c r="AG388" s="137" t="s">
        <v>165</v>
      </c>
      <c r="AH388" s="137" t="s">
        <v>165</v>
      </c>
      <c r="AI388" s="137" t="s">
        <v>165</v>
      </c>
      <c r="AJ388" s="137" t="s">
        <v>165</v>
      </c>
      <c r="AK388" s="137" t="s">
        <v>165</v>
      </c>
      <c r="AL388" s="137" t="s">
        <v>165</v>
      </c>
      <c r="AM388" s="137" t="s">
        <v>165</v>
      </c>
      <c r="AN388" s="137" t="s">
        <v>165</v>
      </c>
      <c r="AO388" s="137" t="s">
        <v>165</v>
      </c>
      <c r="AP388" s="137" t="s">
        <v>165</v>
      </c>
      <c r="AQ388" s="137" t="s">
        <v>165</v>
      </c>
      <c r="AR388" s="137" t="s">
        <v>165</v>
      </c>
      <c r="AS388" s="137" t="s">
        <v>165</v>
      </c>
      <c r="AT388" s="137" t="s">
        <v>165</v>
      </c>
      <c r="AU388" s="137" t="s">
        <v>165</v>
      </c>
      <c r="AV388" s="137" t="s">
        <v>165</v>
      </c>
      <c r="AW388" s="137" t="s">
        <v>165</v>
      </c>
      <c r="AX388" s="137" t="s">
        <v>165</v>
      </c>
      <c r="AY388" s="137" t="s">
        <v>165</v>
      </c>
      <c r="AZ388" s="137" t="s">
        <v>165</v>
      </c>
    </row>
    <row r="389" spans="1:52" s="153" customFormat="1" ht="12.75" customHeight="1" x14ac:dyDescent="0.15">
      <c r="A389" s="105" t="s">
        <v>274</v>
      </c>
      <c r="B389" s="105"/>
      <c r="C389" s="105"/>
      <c r="D389" s="105"/>
      <c r="E389" s="105"/>
      <c r="F389" s="105"/>
      <c r="G389" s="105"/>
      <c r="H389" s="105"/>
      <c r="I389" s="105"/>
      <c r="J389" s="105"/>
      <c r="K389" s="1048" t="s">
        <v>496</v>
      </c>
      <c r="L389" s="1048"/>
      <c r="M389" s="1048"/>
      <c r="N389" s="1048"/>
      <c r="O389" s="1048"/>
      <c r="P389" s="1048"/>
      <c r="Q389" s="1048"/>
      <c r="R389" s="1048"/>
      <c r="S389" s="1048"/>
      <c r="T389" s="1048"/>
      <c r="U389" s="1048"/>
      <c r="V389" s="1048"/>
      <c r="W389" s="1048"/>
      <c r="X389" s="1048"/>
      <c r="Y389" s="1048"/>
      <c r="Z389" s="1048"/>
      <c r="AA389" s="1048"/>
      <c r="AB389" s="1048"/>
      <c r="AC389" s="1048"/>
      <c r="AD389" s="1048"/>
      <c r="AE389" s="1048"/>
      <c r="AF389" s="1048"/>
    </row>
    <row r="390" spans="1:52" s="137" customFormat="1" ht="2.85" customHeight="1" x14ac:dyDescent="0.15">
      <c r="A390" s="137" t="s">
        <v>165</v>
      </c>
      <c r="B390" s="137" t="s">
        <v>165</v>
      </c>
      <c r="C390" s="137" t="s">
        <v>165</v>
      </c>
      <c r="I390" s="137" t="s">
        <v>165</v>
      </c>
      <c r="K390" s="137" t="s">
        <v>165</v>
      </c>
      <c r="L390" s="137" t="s">
        <v>165</v>
      </c>
      <c r="M390" s="137" t="s">
        <v>165</v>
      </c>
      <c r="N390" s="137" t="s">
        <v>165</v>
      </c>
      <c r="AB390" s="137" t="s">
        <v>165</v>
      </c>
      <c r="AC390" s="137" t="s">
        <v>165</v>
      </c>
      <c r="AD390" s="137" t="s">
        <v>165</v>
      </c>
      <c r="AE390" s="137" t="s">
        <v>165</v>
      </c>
      <c r="AF390" s="137" t="s">
        <v>165</v>
      </c>
      <c r="AG390" s="137" t="s">
        <v>165</v>
      </c>
      <c r="AH390" s="137" t="s">
        <v>165</v>
      </c>
      <c r="AI390" s="137" t="s">
        <v>165</v>
      </c>
      <c r="AJ390" s="137" t="s">
        <v>165</v>
      </c>
      <c r="AK390" s="137" t="s">
        <v>165</v>
      </c>
      <c r="AL390" s="137" t="s">
        <v>165</v>
      </c>
      <c r="AM390" s="137" t="s">
        <v>165</v>
      </c>
      <c r="AN390" s="137" t="s">
        <v>165</v>
      </c>
      <c r="AO390" s="137" t="s">
        <v>165</v>
      </c>
      <c r="AP390" s="137" t="s">
        <v>165</v>
      </c>
      <c r="AQ390" s="137" t="s">
        <v>165</v>
      </c>
      <c r="AR390" s="137" t="s">
        <v>165</v>
      </c>
      <c r="AS390" s="137" t="s">
        <v>165</v>
      </c>
      <c r="AT390" s="137" t="s">
        <v>165</v>
      </c>
      <c r="AU390" s="137" t="s">
        <v>165</v>
      </c>
      <c r="AV390" s="137" t="s">
        <v>165</v>
      </c>
      <c r="AW390" s="137" t="s">
        <v>165</v>
      </c>
      <c r="AX390" s="137" t="s">
        <v>165</v>
      </c>
      <c r="AY390" s="137" t="s">
        <v>165</v>
      </c>
      <c r="AZ390" s="137" t="s">
        <v>165</v>
      </c>
    </row>
    <row r="391" spans="1:52" s="137" customFormat="1" ht="2.85" customHeight="1" x14ac:dyDescent="0.15">
      <c r="A391" s="101" t="s">
        <v>165</v>
      </c>
      <c r="B391" s="101" t="s">
        <v>165</v>
      </c>
      <c r="C391" s="101" t="s">
        <v>165</v>
      </c>
      <c r="D391" s="101"/>
      <c r="E391" s="101"/>
      <c r="F391" s="101"/>
      <c r="G391" s="101"/>
      <c r="H391" s="101"/>
      <c r="I391" s="101" t="s">
        <v>165</v>
      </c>
      <c r="J391" s="101"/>
      <c r="K391" s="101" t="s">
        <v>165</v>
      </c>
      <c r="L391" s="101" t="s">
        <v>165</v>
      </c>
      <c r="M391" s="101" t="s">
        <v>165</v>
      </c>
      <c r="N391" s="101" t="s">
        <v>165</v>
      </c>
      <c r="O391" s="101"/>
      <c r="P391" s="101"/>
      <c r="Q391" s="101"/>
      <c r="R391" s="101"/>
      <c r="S391" s="101"/>
      <c r="T391" s="101"/>
      <c r="U391" s="101"/>
      <c r="V391" s="101"/>
      <c r="W391" s="101"/>
      <c r="X391" s="101"/>
      <c r="Y391" s="101"/>
      <c r="Z391" s="101"/>
      <c r="AA391" s="101"/>
      <c r="AB391" s="101" t="s">
        <v>165</v>
      </c>
      <c r="AC391" s="101" t="s">
        <v>165</v>
      </c>
      <c r="AD391" s="101" t="s">
        <v>165</v>
      </c>
      <c r="AE391" s="101" t="s">
        <v>165</v>
      </c>
      <c r="AF391" s="101" t="s">
        <v>165</v>
      </c>
      <c r="AG391" s="137" t="s">
        <v>165</v>
      </c>
      <c r="AH391" s="137" t="s">
        <v>165</v>
      </c>
      <c r="AI391" s="137" t="s">
        <v>165</v>
      </c>
      <c r="AJ391" s="137" t="s">
        <v>165</v>
      </c>
      <c r="AK391" s="137" t="s">
        <v>165</v>
      </c>
      <c r="AL391" s="137" t="s">
        <v>165</v>
      </c>
      <c r="AM391" s="137" t="s">
        <v>165</v>
      </c>
      <c r="AN391" s="137" t="s">
        <v>165</v>
      </c>
      <c r="AO391" s="137" t="s">
        <v>165</v>
      </c>
      <c r="AP391" s="137" t="s">
        <v>165</v>
      </c>
      <c r="AQ391" s="137" t="s">
        <v>165</v>
      </c>
      <c r="AR391" s="137" t="s">
        <v>165</v>
      </c>
      <c r="AS391" s="137" t="s">
        <v>165</v>
      </c>
      <c r="AT391" s="137" t="s">
        <v>165</v>
      </c>
      <c r="AU391" s="137" t="s">
        <v>165</v>
      </c>
      <c r="AV391" s="137" t="s">
        <v>165</v>
      </c>
      <c r="AW391" s="137" t="s">
        <v>165</v>
      </c>
      <c r="AX391" s="137" t="s">
        <v>165</v>
      </c>
      <c r="AY391" s="137" t="s">
        <v>165</v>
      </c>
      <c r="AZ391" s="137" t="s">
        <v>165</v>
      </c>
    </row>
    <row r="392" spans="1:52" s="137" customFormat="1" ht="2.85" customHeight="1" x14ac:dyDescent="0.15">
      <c r="A392" s="137" t="s">
        <v>165</v>
      </c>
      <c r="B392" s="137" t="s">
        <v>165</v>
      </c>
      <c r="C392" s="137" t="s">
        <v>165</v>
      </c>
      <c r="I392" s="137" t="s">
        <v>165</v>
      </c>
      <c r="K392" s="137" t="s">
        <v>165</v>
      </c>
      <c r="L392" s="137" t="s">
        <v>165</v>
      </c>
      <c r="M392" s="137" t="s">
        <v>165</v>
      </c>
      <c r="N392" s="137" t="s">
        <v>165</v>
      </c>
      <c r="AB392" s="137" t="s">
        <v>165</v>
      </c>
      <c r="AC392" s="137" t="s">
        <v>165</v>
      </c>
      <c r="AD392" s="137" t="s">
        <v>165</v>
      </c>
      <c r="AE392" s="137" t="s">
        <v>165</v>
      </c>
      <c r="AF392" s="137" t="s">
        <v>165</v>
      </c>
      <c r="AG392" s="137" t="s">
        <v>165</v>
      </c>
      <c r="AH392" s="137" t="s">
        <v>165</v>
      </c>
      <c r="AI392" s="137" t="s">
        <v>165</v>
      </c>
      <c r="AJ392" s="137" t="s">
        <v>165</v>
      </c>
      <c r="AK392" s="137" t="s">
        <v>165</v>
      </c>
      <c r="AL392" s="137" t="s">
        <v>165</v>
      </c>
      <c r="AM392" s="137" t="s">
        <v>165</v>
      </c>
      <c r="AN392" s="137" t="s">
        <v>165</v>
      </c>
      <c r="AO392" s="137" t="s">
        <v>165</v>
      </c>
      <c r="AP392" s="137" t="s">
        <v>165</v>
      </c>
      <c r="AQ392" s="137" t="s">
        <v>165</v>
      </c>
      <c r="AR392" s="137" t="s">
        <v>165</v>
      </c>
      <c r="AS392" s="137" t="s">
        <v>165</v>
      </c>
      <c r="AT392" s="137" t="s">
        <v>165</v>
      </c>
      <c r="AU392" s="137" t="s">
        <v>165</v>
      </c>
      <c r="AV392" s="137" t="s">
        <v>165</v>
      </c>
      <c r="AW392" s="137" t="s">
        <v>165</v>
      </c>
      <c r="AX392" s="137" t="s">
        <v>165</v>
      </c>
      <c r="AY392" s="137" t="s">
        <v>165</v>
      </c>
      <c r="AZ392" s="137" t="s">
        <v>165</v>
      </c>
    </row>
    <row r="393" spans="1:52" s="153" customFormat="1" ht="12.75" customHeight="1" x14ac:dyDescent="0.15">
      <c r="A393" s="105" t="s">
        <v>243</v>
      </c>
      <c r="B393" s="105"/>
      <c r="C393" s="105"/>
      <c r="D393" s="105"/>
      <c r="E393" s="105"/>
      <c r="F393" s="105"/>
      <c r="G393" s="105"/>
      <c r="H393" s="105"/>
      <c r="I393" s="105"/>
      <c r="J393" s="105"/>
      <c r="K393" s="1063" t="s">
        <v>790</v>
      </c>
      <c r="L393" s="1063"/>
      <c r="M393" s="1063"/>
      <c r="N393" s="1063"/>
      <c r="O393" s="1063"/>
      <c r="P393" s="1063"/>
      <c r="Q393" s="1063"/>
      <c r="R393" s="1063"/>
      <c r="S393" s="158"/>
      <c r="T393" s="158"/>
      <c r="U393" s="158"/>
      <c r="V393" s="158"/>
      <c r="W393" s="158"/>
      <c r="X393" s="158"/>
      <c r="Y393" s="158"/>
      <c r="Z393" s="158"/>
      <c r="AA393" s="158"/>
      <c r="AB393" s="158"/>
      <c r="AC393" s="158"/>
      <c r="AD393" s="158"/>
      <c r="AE393" s="158"/>
      <c r="AF393" s="158"/>
    </row>
    <row r="394" spans="1:52" s="137" customFormat="1" ht="2.85" customHeight="1" x14ac:dyDescent="0.15">
      <c r="A394" s="137" t="s">
        <v>165</v>
      </c>
      <c r="B394" s="137" t="s">
        <v>165</v>
      </c>
      <c r="C394" s="137" t="s">
        <v>165</v>
      </c>
      <c r="I394" s="137" t="s">
        <v>165</v>
      </c>
      <c r="K394" s="137" t="s">
        <v>165</v>
      </c>
      <c r="L394" s="137" t="s">
        <v>165</v>
      </c>
      <c r="M394" s="137" t="s">
        <v>165</v>
      </c>
      <c r="N394" s="137" t="s">
        <v>165</v>
      </c>
      <c r="AB394" s="137" t="s">
        <v>165</v>
      </c>
      <c r="AC394" s="137" t="s">
        <v>165</v>
      </c>
      <c r="AD394" s="137" t="s">
        <v>165</v>
      </c>
      <c r="AE394" s="137" t="s">
        <v>165</v>
      </c>
      <c r="AF394" s="137" t="s">
        <v>165</v>
      </c>
      <c r="AG394" s="137" t="s">
        <v>165</v>
      </c>
      <c r="AH394" s="137" t="s">
        <v>165</v>
      </c>
      <c r="AI394" s="137" t="s">
        <v>165</v>
      </c>
      <c r="AJ394" s="137" t="s">
        <v>165</v>
      </c>
      <c r="AK394" s="137" t="s">
        <v>165</v>
      </c>
      <c r="AL394" s="137" t="s">
        <v>165</v>
      </c>
      <c r="AM394" s="137" t="s">
        <v>165</v>
      </c>
      <c r="AN394" s="137" t="s">
        <v>165</v>
      </c>
      <c r="AO394" s="137" t="s">
        <v>165</v>
      </c>
      <c r="AP394" s="137" t="s">
        <v>165</v>
      </c>
      <c r="AQ394" s="137" t="s">
        <v>165</v>
      </c>
      <c r="AR394" s="137" t="s">
        <v>165</v>
      </c>
      <c r="AS394" s="137" t="s">
        <v>165</v>
      </c>
      <c r="AT394" s="137" t="s">
        <v>165</v>
      </c>
      <c r="AU394" s="137" t="s">
        <v>165</v>
      </c>
      <c r="AV394" s="137" t="s">
        <v>165</v>
      </c>
      <c r="AW394" s="137" t="s">
        <v>165</v>
      </c>
      <c r="AX394" s="137" t="s">
        <v>165</v>
      </c>
      <c r="AY394" s="137" t="s">
        <v>165</v>
      </c>
      <c r="AZ394" s="137" t="s">
        <v>165</v>
      </c>
    </row>
    <row r="395" spans="1:52" s="137" customFormat="1" ht="2.85" customHeight="1" x14ac:dyDescent="0.15">
      <c r="A395" s="101" t="s">
        <v>165</v>
      </c>
      <c r="B395" s="101" t="s">
        <v>165</v>
      </c>
      <c r="C395" s="101" t="s">
        <v>165</v>
      </c>
      <c r="D395" s="101"/>
      <c r="E395" s="101"/>
      <c r="F395" s="101"/>
      <c r="G395" s="101"/>
      <c r="H395" s="101"/>
      <c r="I395" s="101" t="s">
        <v>165</v>
      </c>
      <c r="J395" s="101"/>
      <c r="K395" s="101" t="s">
        <v>165</v>
      </c>
      <c r="L395" s="101" t="s">
        <v>165</v>
      </c>
      <c r="M395" s="101" t="s">
        <v>165</v>
      </c>
      <c r="N395" s="101" t="s">
        <v>165</v>
      </c>
      <c r="O395" s="101"/>
      <c r="P395" s="101"/>
      <c r="Q395" s="101"/>
      <c r="R395" s="101"/>
      <c r="S395" s="101"/>
      <c r="T395" s="101"/>
      <c r="U395" s="101"/>
      <c r="V395" s="101"/>
      <c r="W395" s="101"/>
      <c r="X395" s="101"/>
      <c r="Y395" s="101"/>
      <c r="Z395" s="101"/>
      <c r="AA395" s="101"/>
      <c r="AB395" s="101" t="s">
        <v>165</v>
      </c>
      <c r="AC395" s="101" t="s">
        <v>165</v>
      </c>
      <c r="AD395" s="101" t="s">
        <v>165</v>
      </c>
      <c r="AE395" s="101" t="s">
        <v>165</v>
      </c>
      <c r="AF395" s="101" t="s">
        <v>165</v>
      </c>
      <c r="AG395" s="137" t="s">
        <v>165</v>
      </c>
      <c r="AH395" s="137" t="s">
        <v>165</v>
      </c>
      <c r="AI395" s="137" t="s">
        <v>165</v>
      </c>
      <c r="AJ395" s="137" t="s">
        <v>165</v>
      </c>
      <c r="AK395" s="137" t="s">
        <v>165</v>
      </c>
      <c r="AL395" s="137" t="s">
        <v>165</v>
      </c>
      <c r="AM395" s="137" t="s">
        <v>165</v>
      </c>
      <c r="AN395" s="137" t="s">
        <v>165</v>
      </c>
      <c r="AO395" s="137" t="s">
        <v>165</v>
      </c>
      <c r="AP395" s="137" t="s">
        <v>165</v>
      </c>
      <c r="AQ395" s="137" t="s">
        <v>165</v>
      </c>
      <c r="AR395" s="137" t="s">
        <v>165</v>
      </c>
      <c r="AS395" s="137" t="s">
        <v>165</v>
      </c>
      <c r="AT395" s="137" t="s">
        <v>165</v>
      </c>
      <c r="AU395" s="137" t="s">
        <v>165</v>
      </c>
      <c r="AV395" s="137" t="s">
        <v>165</v>
      </c>
      <c r="AW395" s="137" t="s">
        <v>165</v>
      </c>
      <c r="AX395" s="137" t="s">
        <v>165</v>
      </c>
      <c r="AY395" s="137" t="s">
        <v>165</v>
      </c>
      <c r="AZ395" s="137" t="s">
        <v>165</v>
      </c>
    </row>
    <row r="396" spans="1:52" s="137" customFormat="1" ht="2.85" customHeight="1" x14ac:dyDescent="0.15">
      <c r="A396" s="137" t="s">
        <v>165</v>
      </c>
      <c r="B396" s="137" t="s">
        <v>165</v>
      </c>
      <c r="C396" s="137" t="s">
        <v>165</v>
      </c>
      <c r="I396" s="137" t="s">
        <v>165</v>
      </c>
      <c r="K396" s="137" t="s">
        <v>165</v>
      </c>
      <c r="L396" s="137" t="s">
        <v>165</v>
      </c>
      <c r="M396" s="137" t="s">
        <v>165</v>
      </c>
      <c r="N396" s="137" t="s">
        <v>165</v>
      </c>
      <c r="AB396" s="137" t="s">
        <v>165</v>
      </c>
      <c r="AC396" s="137" t="s">
        <v>165</v>
      </c>
      <c r="AD396" s="137" t="s">
        <v>165</v>
      </c>
      <c r="AE396" s="137" t="s">
        <v>165</v>
      </c>
      <c r="AF396" s="137" t="s">
        <v>165</v>
      </c>
      <c r="AG396" s="137" t="s">
        <v>165</v>
      </c>
      <c r="AH396" s="137" t="s">
        <v>165</v>
      </c>
      <c r="AI396" s="137" t="s">
        <v>165</v>
      </c>
      <c r="AJ396" s="137" t="s">
        <v>165</v>
      </c>
      <c r="AK396" s="137" t="s">
        <v>165</v>
      </c>
      <c r="AL396" s="137" t="s">
        <v>165</v>
      </c>
      <c r="AM396" s="137" t="s">
        <v>165</v>
      </c>
      <c r="AN396" s="137" t="s">
        <v>165</v>
      </c>
      <c r="AO396" s="137" t="s">
        <v>165</v>
      </c>
      <c r="AP396" s="137" t="s">
        <v>165</v>
      </c>
      <c r="AQ396" s="137" t="s">
        <v>165</v>
      </c>
      <c r="AR396" s="137" t="s">
        <v>165</v>
      </c>
      <c r="AS396" s="137" t="s">
        <v>165</v>
      </c>
      <c r="AT396" s="137" t="s">
        <v>165</v>
      </c>
      <c r="AU396" s="137" t="s">
        <v>165</v>
      </c>
      <c r="AV396" s="137" t="s">
        <v>165</v>
      </c>
      <c r="AW396" s="137" t="s">
        <v>165</v>
      </c>
      <c r="AX396" s="137" t="s">
        <v>165</v>
      </c>
      <c r="AY396" s="137" t="s">
        <v>165</v>
      </c>
      <c r="AZ396" s="137" t="s">
        <v>165</v>
      </c>
    </row>
    <row r="397" spans="1:52" s="153" customFormat="1" ht="12.75" customHeight="1" x14ac:dyDescent="0.15">
      <c r="A397" s="105" t="s">
        <v>244</v>
      </c>
      <c r="B397" s="105"/>
      <c r="C397" s="105"/>
      <c r="D397" s="105"/>
      <c r="E397" s="105"/>
      <c r="F397" s="105"/>
      <c r="G397" s="105"/>
      <c r="H397" s="105"/>
      <c r="I397" s="105"/>
      <c r="J397" s="105"/>
      <c r="K397" s="1063" t="s">
        <v>791</v>
      </c>
      <c r="L397" s="1063"/>
      <c r="M397" s="1063"/>
      <c r="N397" s="1063"/>
      <c r="O397" s="1063"/>
      <c r="P397" s="1063"/>
      <c r="Q397" s="1063"/>
      <c r="R397" s="1063"/>
      <c r="S397" s="158"/>
      <c r="T397" s="158"/>
      <c r="U397" s="158"/>
      <c r="V397" s="158"/>
      <c r="W397" s="158"/>
      <c r="X397" s="158"/>
      <c r="Y397" s="158"/>
      <c r="Z397" s="158"/>
      <c r="AA397" s="158"/>
      <c r="AB397" s="158"/>
      <c r="AC397" s="158"/>
      <c r="AD397" s="158"/>
      <c r="AE397" s="158"/>
      <c r="AF397" s="158"/>
    </row>
    <row r="398" spans="1:52" s="137" customFormat="1" ht="2.85" customHeight="1" x14ac:dyDescent="0.15">
      <c r="A398" s="137" t="s">
        <v>165</v>
      </c>
      <c r="B398" s="137" t="s">
        <v>165</v>
      </c>
      <c r="C398" s="137" t="s">
        <v>165</v>
      </c>
      <c r="I398" s="137" t="s">
        <v>165</v>
      </c>
      <c r="K398" s="137" t="s">
        <v>165</v>
      </c>
      <c r="L398" s="137" t="s">
        <v>165</v>
      </c>
      <c r="M398" s="137" t="s">
        <v>165</v>
      </c>
      <c r="N398" s="137" t="s">
        <v>165</v>
      </c>
      <c r="AB398" s="137" t="s">
        <v>165</v>
      </c>
      <c r="AC398" s="137" t="s">
        <v>165</v>
      </c>
      <c r="AD398" s="137" t="s">
        <v>165</v>
      </c>
      <c r="AE398" s="137" t="s">
        <v>165</v>
      </c>
      <c r="AF398" s="137" t="s">
        <v>165</v>
      </c>
      <c r="AG398" s="137" t="s">
        <v>165</v>
      </c>
      <c r="AH398" s="137" t="s">
        <v>165</v>
      </c>
      <c r="AI398" s="137" t="s">
        <v>165</v>
      </c>
      <c r="AJ398" s="137" t="s">
        <v>165</v>
      </c>
      <c r="AK398" s="137" t="s">
        <v>165</v>
      </c>
      <c r="AL398" s="137" t="s">
        <v>165</v>
      </c>
      <c r="AM398" s="137" t="s">
        <v>165</v>
      </c>
      <c r="AN398" s="137" t="s">
        <v>165</v>
      </c>
      <c r="AO398" s="137" t="s">
        <v>165</v>
      </c>
      <c r="AP398" s="137" t="s">
        <v>165</v>
      </c>
      <c r="AQ398" s="137" t="s">
        <v>165</v>
      </c>
      <c r="AR398" s="137" t="s">
        <v>165</v>
      </c>
      <c r="AS398" s="137" t="s">
        <v>165</v>
      </c>
      <c r="AT398" s="137" t="s">
        <v>165</v>
      </c>
      <c r="AU398" s="137" t="s">
        <v>165</v>
      </c>
      <c r="AV398" s="137" t="s">
        <v>165</v>
      </c>
      <c r="AW398" s="137" t="s">
        <v>165</v>
      </c>
      <c r="AX398" s="137" t="s">
        <v>165</v>
      </c>
      <c r="AY398" s="137" t="s">
        <v>165</v>
      </c>
      <c r="AZ398" s="137" t="s">
        <v>165</v>
      </c>
    </row>
    <row r="399" spans="1:52" s="137" customFormat="1" ht="2.85" customHeight="1" x14ac:dyDescent="0.15">
      <c r="A399" s="101" t="s">
        <v>165</v>
      </c>
      <c r="B399" s="101" t="s">
        <v>165</v>
      </c>
      <c r="C399" s="101" t="s">
        <v>165</v>
      </c>
      <c r="D399" s="101"/>
      <c r="E399" s="101"/>
      <c r="F399" s="101"/>
      <c r="G399" s="101"/>
      <c r="H399" s="101"/>
      <c r="I399" s="101" t="s">
        <v>165</v>
      </c>
      <c r="J399" s="101"/>
      <c r="K399" s="101" t="s">
        <v>165</v>
      </c>
      <c r="L399" s="101" t="s">
        <v>165</v>
      </c>
      <c r="M399" s="101" t="s">
        <v>165</v>
      </c>
      <c r="N399" s="101" t="s">
        <v>165</v>
      </c>
      <c r="O399" s="101"/>
      <c r="P399" s="101"/>
      <c r="Q399" s="101"/>
      <c r="R399" s="101"/>
      <c r="S399" s="101"/>
      <c r="T399" s="101"/>
      <c r="U399" s="101"/>
      <c r="V399" s="101"/>
      <c r="W399" s="101"/>
      <c r="X399" s="101"/>
      <c r="Y399" s="101"/>
      <c r="Z399" s="101"/>
      <c r="AA399" s="101"/>
      <c r="AB399" s="101" t="s">
        <v>165</v>
      </c>
      <c r="AC399" s="101" t="s">
        <v>165</v>
      </c>
      <c r="AD399" s="101" t="s">
        <v>165</v>
      </c>
      <c r="AE399" s="101" t="s">
        <v>165</v>
      </c>
      <c r="AF399" s="101" t="s">
        <v>165</v>
      </c>
      <c r="AG399" s="137" t="s">
        <v>165</v>
      </c>
      <c r="AH399" s="137" t="s">
        <v>165</v>
      </c>
      <c r="AI399" s="137" t="s">
        <v>165</v>
      </c>
      <c r="AJ399" s="137" t="s">
        <v>165</v>
      </c>
      <c r="AK399" s="137" t="s">
        <v>165</v>
      </c>
      <c r="AL399" s="137" t="s">
        <v>165</v>
      </c>
      <c r="AM399" s="137" t="s">
        <v>165</v>
      </c>
      <c r="AN399" s="137" t="s">
        <v>165</v>
      </c>
      <c r="AO399" s="137" t="s">
        <v>165</v>
      </c>
      <c r="AP399" s="137" t="s">
        <v>165</v>
      </c>
      <c r="AQ399" s="137" t="s">
        <v>165</v>
      </c>
      <c r="AR399" s="137" t="s">
        <v>165</v>
      </c>
      <c r="AS399" s="137" t="s">
        <v>165</v>
      </c>
      <c r="AT399" s="137" t="s">
        <v>165</v>
      </c>
      <c r="AU399" s="137" t="s">
        <v>165</v>
      </c>
      <c r="AV399" s="137" t="s">
        <v>165</v>
      </c>
      <c r="AW399" s="137" t="s">
        <v>165</v>
      </c>
      <c r="AX399" s="137" t="s">
        <v>165</v>
      </c>
      <c r="AY399" s="137" t="s">
        <v>165</v>
      </c>
      <c r="AZ399" s="137" t="s">
        <v>165</v>
      </c>
    </row>
    <row r="400" spans="1:52" s="137" customFormat="1" ht="2.85" customHeight="1" x14ac:dyDescent="0.15">
      <c r="A400" s="137" t="s">
        <v>165</v>
      </c>
      <c r="B400" s="137" t="s">
        <v>165</v>
      </c>
      <c r="C400" s="137" t="s">
        <v>165</v>
      </c>
      <c r="I400" s="137" t="s">
        <v>165</v>
      </c>
      <c r="K400" s="137" t="s">
        <v>165</v>
      </c>
      <c r="L400" s="137" t="s">
        <v>165</v>
      </c>
      <c r="M400" s="137" t="s">
        <v>165</v>
      </c>
      <c r="N400" s="137" t="s">
        <v>165</v>
      </c>
      <c r="AB400" s="137" t="s">
        <v>165</v>
      </c>
      <c r="AC400" s="137" t="s">
        <v>165</v>
      </c>
      <c r="AD400" s="137" t="s">
        <v>165</v>
      </c>
      <c r="AE400" s="137" t="s">
        <v>165</v>
      </c>
      <c r="AF400" s="137" t="s">
        <v>165</v>
      </c>
      <c r="AG400" s="137" t="s">
        <v>165</v>
      </c>
      <c r="AH400" s="137" t="s">
        <v>165</v>
      </c>
      <c r="AI400" s="137" t="s">
        <v>165</v>
      </c>
      <c r="AJ400" s="137" t="s">
        <v>165</v>
      </c>
      <c r="AK400" s="137" t="s">
        <v>165</v>
      </c>
      <c r="AL400" s="137" t="s">
        <v>165</v>
      </c>
      <c r="AM400" s="137" t="s">
        <v>165</v>
      </c>
      <c r="AN400" s="137" t="s">
        <v>165</v>
      </c>
      <c r="AO400" s="137" t="s">
        <v>165</v>
      </c>
      <c r="AP400" s="137" t="s">
        <v>165</v>
      </c>
      <c r="AQ400" s="137" t="s">
        <v>165</v>
      </c>
      <c r="AR400" s="137" t="s">
        <v>165</v>
      </c>
      <c r="AS400" s="137" t="s">
        <v>165</v>
      </c>
      <c r="AT400" s="137" t="s">
        <v>165</v>
      </c>
      <c r="AU400" s="137" t="s">
        <v>165</v>
      </c>
      <c r="AV400" s="137" t="s">
        <v>165</v>
      </c>
      <c r="AW400" s="137" t="s">
        <v>165</v>
      </c>
      <c r="AX400" s="137" t="s">
        <v>165</v>
      </c>
      <c r="AY400" s="137" t="s">
        <v>165</v>
      </c>
      <c r="AZ400" s="137" t="s">
        <v>165</v>
      </c>
    </row>
    <row r="401" spans="1:52" s="153" customFormat="1" ht="12.75" customHeight="1" x14ac:dyDescent="0.15">
      <c r="A401" s="105" t="s">
        <v>245</v>
      </c>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52" s="137" customFormat="1" ht="2.85" customHeight="1" x14ac:dyDescent="0.15">
      <c r="A402" s="137" t="s">
        <v>165</v>
      </c>
      <c r="B402" s="137" t="s">
        <v>165</v>
      </c>
      <c r="C402" s="137" t="s">
        <v>165</v>
      </c>
      <c r="I402" s="137" t="s">
        <v>165</v>
      </c>
      <c r="K402" s="137" t="s">
        <v>165</v>
      </c>
      <c r="L402" s="137" t="s">
        <v>165</v>
      </c>
      <c r="M402" s="137" t="s">
        <v>165</v>
      </c>
      <c r="N402" s="137" t="s">
        <v>165</v>
      </c>
      <c r="AB402" s="137" t="s">
        <v>165</v>
      </c>
      <c r="AC402" s="137" t="s">
        <v>165</v>
      </c>
      <c r="AD402" s="137" t="s">
        <v>165</v>
      </c>
      <c r="AE402" s="137" t="s">
        <v>165</v>
      </c>
      <c r="AF402" s="137" t="s">
        <v>165</v>
      </c>
      <c r="AG402" s="137" t="s">
        <v>165</v>
      </c>
      <c r="AH402" s="137" t="s">
        <v>165</v>
      </c>
      <c r="AI402" s="137" t="s">
        <v>165</v>
      </c>
      <c r="AJ402" s="137" t="s">
        <v>165</v>
      </c>
      <c r="AK402" s="137" t="s">
        <v>165</v>
      </c>
      <c r="AL402" s="137" t="s">
        <v>165</v>
      </c>
      <c r="AM402" s="137" t="s">
        <v>165</v>
      </c>
      <c r="AN402" s="137" t="s">
        <v>165</v>
      </c>
      <c r="AO402" s="137" t="s">
        <v>165</v>
      </c>
      <c r="AP402" s="137" t="s">
        <v>165</v>
      </c>
      <c r="AQ402" s="137" t="s">
        <v>165</v>
      </c>
      <c r="AR402" s="137" t="s">
        <v>165</v>
      </c>
      <c r="AS402" s="137" t="s">
        <v>165</v>
      </c>
      <c r="AT402" s="137" t="s">
        <v>165</v>
      </c>
      <c r="AU402" s="137" t="s">
        <v>165</v>
      </c>
      <c r="AV402" s="137" t="s">
        <v>165</v>
      </c>
      <c r="AW402" s="137" t="s">
        <v>165</v>
      </c>
      <c r="AX402" s="137" t="s">
        <v>165</v>
      </c>
      <c r="AY402" s="137" t="s">
        <v>165</v>
      </c>
      <c r="AZ402" s="137" t="s">
        <v>165</v>
      </c>
    </row>
    <row r="403" spans="1:52" s="153" customFormat="1" ht="12.75" customHeight="1" x14ac:dyDescent="0.15">
      <c r="A403" s="105"/>
      <c r="B403" s="105" t="s">
        <v>246</v>
      </c>
      <c r="C403" s="105"/>
      <c r="D403" s="105"/>
      <c r="E403" s="105"/>
      <c r="F403" s="105"/>
      <c r="G403" s="716" t="str">
        <f>IF('入力シート（確認申請書）'!N568="","",'入力シート（確認申請書）'!N568)</f>
        <v/>
      </c>
      <c r="H403" s="716"/>
      <c r="I403" s="716"/>
      <c r="J403" s="716"/>
      <c r="K403" s="716"/>
      <c r="L403" s="716"/>
      <c r="M403" s="716"/>
      <c r="N403" s="716"/>
      <c r="O403" s="716"/>
      <c r="P403" s="716"/>
      <c r="Q403" s="716"/>
      <c r="R403" s="716"/>
      <c r="S403" s="716"/>
      <c r="T403" s="716"/>
      <c r="U403" s="716"/>
      <c r="V403" s="716"/>
      <c r="W403" s="716"/>
      <c r="X403" s="716"/>
      <c r="Y403" s="716"/>
      <c r="Z403" s="716"/>
      <c r="AA403" s="716"/>
      <c r="AB403" s="716"/>
      <c r="AC403" s="716"/>
      <c r="AD403" s="716"/>
      <c r="AE403" s="716"/>
      <c r="AF403" s="716"/>
    </row>
    <row r="404" spans="1:52" s="137" customFormat="1" ht="2.85" customHeight="1" x14ac:dyDescent="0.15">
      <c r="A404" s="137" t="s">
        <v>165</v>
      </c>
      <c r="B404" s="137" t="s">
        <v>165</v>
      </c>
      <c r="C404" s="137" t="s">
        <v>165</v>
      </c>
      <c r="I404" s="137" t="s">
        <v>165</v>
      </c>
      <c r="K404" s="137" t="s">
        <v>165</v>
      </c>
      <c r="L404" s="137" t="s">
        <v>165</v>
      </c>
      <c r="M404" s="137" t="s">
        <v>165</v>
      </c>
      <c r="N404" s="137" t="s">
        <v>165</v>
      </c>
      <c r="AB404" s="137" t="s">
        <v>165</v>
      </c>
      <c r="AC404" s="137" t="s">
        <v>165</v>
      </c>
      <c r="AD404" s="137" t="s">
        <v>165</v>
      </c>
      <c r="AE404" s="137" t="s">
        <v>165</v>
      </c>
      <c r="AF404" s="137" t="s">
        <v>165</v>
      </c>
      <c r="AG404" s="137" t="s">
        <v>165</v>
      </c>
      <c r="AH404" s="137" t="s">
        <v>165</v>
      </c>
      <c r="AI404" s="137" t="s">
        <v>165</v>
      </c>
      <c r="AJ404" s="137" t="s">
        <v>165</v>
      </c>
      <c r="AK404" s="137" t="s">
        <v>165</v>
      </c>
      <c r="AL404" s="137" t="s">
        <v>165</v>
      </c>
      <c r="AM404" s="137" t="s">
        <v>165</v>
      </c>
      <c r="AN404" s="137" t="s">
        <v>165</v>
      </c>
      <c r="AO404" s="137" t="s">
        <v>165</v>
      </c>
      <c r="AP404" s="137" t="s">
        <v>165</v>
      </c>
      <c r="AQ404" s="137" t="s">
        <v>165</v>
      </c>
      <c r="AR404" s="137" t="s">
        <v>165</v>
      </c>
      <c r="AS404" s="137" t="s">
        <v>165</v>
      </c>
      <c r="AT404" s="137" t="s">
        <v>165</v>
      </c>
      <c r="AU404" s="137" t="s">
        <v>165</v>
      </c>
      <c r="AV404" s="137" t="s">
        <v>165</v>
      </c>
      <c r="AW404" s="137" t="s">
        <v>165</v>
      </c>
      <c r="AX404" s="137" t="s">
        <v>165</v>
      </c>
      <c r="AY404" s="137" t="s">
        <v>165</v>
      </c>
      <c r="AZ404" s="137" t="s">
        <v>165</v>
      </c>
    </row>
    <row r="405" spans="1:52" s="153" customFormat="1" ht="12.75" customHeight="1" x14ac:dyDescent="0.15">
      <c r="A405" s="105"/>
      <c r="B405" s="452" t="s">
        <v>880</v>
      </c>
      <c r="C405" s="452"/>
      <c r="D405" s="452"/>
      <c r="E405" s="452"/>
      <c r="F405" s="452"/>
      <c r="G405" s="452"/>
      <c r="H405" s="452"/>
      <c r="I405" s="452"/>
      <c r="J405" s="452"/>
      <c r="K405" s="1063" t="s">
        <v>792</v>
      </c>
      <c r="L405" s="1063"/>
      <c r="M405" s="1063"/>
      <c r="N405" s="1063"/>
      <c r="O405" s="1063"/>
      <c r="P405" s="1063"/>
      <c r="Q405" s="1063"/>
      <c r="R405" s="1063"/>
      <c r="S405" s="158"/>
      <c r="T405" s="158"/>
      <c r="U405" s="158"/>
      <c r="V405" s="158"/>
      <c r="W405" s="158"/>
      <c r="X405" s="158"/>
      <c r="Y405" s="158"/>
      <c r="Z405" s="158"/>
      <c r="AA405" s="158"/>
      <c r="AB405" s="158"/>
      <c r="AC405" s="158"/>
      <c r="AD405" s="158"/>
      <c r="AE405" s="158"/>
      <c r="AF405" s="158"/>
    </row>
    <row r="406" spans="1:52" s="137" customFormat="1" ht="2.85" customHeight="1" x14ac:dyDescent="0.15">
      <c r="A406" s="137" t="s">
        <v>165</v>
      </c>
      <c r="B406" s="137" t="s">
        <v>165</v>
      </c>
      <c r="C406" s="137" t="s">
        <v>165</v>
      </c>
      <c r="I406" s="137" t="s">
        <v>165</v>
      </c>
      <c r="K406" s="137" t="s">
        <v>165</v>
      </c>
      <c r="L406" s="137" t="s">
        <v>165</v>
      </c>
      <c r="M406" s="137" t="s">
        <v>165</v>
      </c>
      <c r="N406" s="137" t="s">
        <v>165</v>
      </c>
      <c r="AB406" s="137" t="s">
        <v>165</v>
      </c>
      <c r="AC406" s="137" t="s">
        <v>165</v>
      </c>
      <c r="AD406" s="137" t="s">
        <v>165</v>
      </c>
      <c r="AE406" s="137" t="s">
        <v>165</v>
      </c>
      <c r="AF406" s="137" t="s">
        <v>165</v>
      </c>
      <c r="AG406" s="137" t="s">
        <v>165</v>
      </c>
      <c r="AH406" s="137" t="s">
        <v>165</v>
      </c>
      <c r="AI406" s="137" t="s">
        <v>165</v>
      </c>
      <c r="AJ406" s="137" t="s">
        <v>165</v>
      </c>
      <c r="AK406" s="137" t="s">
        <v>165</v>
      </c>
      <c r="AL406" s="137" t="s">
        <v>165</v>
      </c>
      <c r="AM406" s="137" t="s">
        <v>165</v>
      </c>
      <c r="AN406" s="137" t="s">
        <v>165</v>
      </c>
      <c r="AO406" s="137" t="s">
        <v>165</v>
      </c>
      <c r="AP406" s="137" t="s">
        <v>165</v>
      </c>
      <c r="AQ406" s="137" t="s">
        <v>165</v>
      </c>
      <c r="AR406" s="137" t="s">
        <v>165</v>
      </c>
      <c r="AS406" s="137" t="s">
        <v>165</v>
      </c>
      <c r="AT406" s="137" t="s">
        <v>165</v>
      </c>
      <c r="AU406" s="137" t="s">
        <v>165</v>
      </c>
      <c r="AV406" s="137" t="s">
        <v>165</v>
      </c>
      <c r="AW406" s="137" t="s">
        <v>165</v>
      </c>
      <c r="AX406" s="137" t="s">
        <v>165</v>
      </c>
      <c r="AY406" s="137" t="s">
        <v>165</v>
      </c>
      <c r="AZ406" s="137" t="s">
        <v>165</v>
      </c>
    </row>
    <row r="407" spans="1:52" s="153" customFormat="1" ht="12.75" customHeight="1" x14ac:dyDescent="0.15">
      <c r="A407" s="105"/>
      <c r="B407" s="105" t="s">
        <v>247</v>
      </c>
      <c r="C407" s="105"/>
      <c r="D407" s="105"/>
      <c r="E407" s="105"/>
      <c r="F407" s="105"/>
      <c r="G407" s="105"/>
      <c r="H407" s="105"/>
      <c r="I407" s="105"/>
      <c r="J407" s="105"/>
      <c r="K407" s="1066"/>
      <c r="L407" s="1066"/>
      <c r="M407" s="1066"/>
      <c r="N407" s="1066"/>
      <c r="O407" s="1066"/>
      <c r="P407" s="1066"/>
      <c r="Q407" s="1066"/>
      <c r="R407" s="1066"/>
      <c r="S407" s="204" t="s">
        <v>561</v>
      </c>
      <c r="T407" s="204"/>
      <c r="U407" s="204"/>
      <c r="V407" s="204"/>
      <c r="W407" s="204"/>
      <c r="X407" s="204"/>
      <c r="Y407" s="204"/>
      <c r="Z407" s="204"/>
      <c r="AA407" s="204"/>
      <c r="AB407" s="204"/>
      <c r="AC407" s="204"/>
      <c r="AD407" s="204"/>
      <c r="AE407" s="204"/>
      <c r="AF407" s="204"/>
    </row>
    <row r="408" spans="1:52" s="137" customFormat="1" ht="2.85" customHeight="1" x14ac:dyDescent="0.15">
      <c r="A408" s="137" t="s">
        <v>165</v>
      </c>
      <c r="B408" s="137" t="s">
        <v>165</v>
      </c>
      <c r="C408" s="137" t="s">
        <v>165</v>
      </c>
      <c r="I408" s="137" t="s">
        <v>165</v>
      </c>
      <c r="K408" s="137" t="s">
        <v>165</v>
      </c>
      <c r="L408" s="137" t="s">
        <v>165</v>
      </c>
      <c r="M408" s="137" t="s">
        <v>165</v>
      </c>
      <c r="N408" s="137" t="s">
        <v>165</v>
      </c>
      <c r="AB408" s="137" t="s">
        <v>165</v>
      </c>
      <c r="AC408" s="137" t="s">
        <v>165</v>
      </c>
      <c r="AD408" s="137" t="s">
        <v>165</v>
      </c>
      <c r="AE408" s="137" t="s">
        <v>165</v>
      </c>
      <c r="AF408" s="137" t="s">
        <v>165</v>
      </c>
      <c r="AG408" s="137" t="s">
        <v>165</v>
      </c>
      <c r="AH408" s="137" t="s">
        <v>165</v>
      </c>
      <c r="AI408" s="137" t="s">
        <v>165</v>
      </c>
      <c r="AJ408" s="137" t="s">
        <v>165</v>
      </c>
      <c r="AK408" s="137" t="s">
        <v>165</v>
      </c>
      <c r="AL408" s="137" t="s">
        <v>165</v>
      </c>
      <c r="AM408" s="137" t="s">
        <v>165</v>
      </c>
      <c r="AN408" s="137" t="s">
        <v>165</v>
      </c>
      <c r="AO408" s="137" t="s">
        <v>165</v>
      </c>
      <c r="AP408" s="137" t="s">
        <v>165</v>
      </c>
      <c r="AQ408" s="137" t="s">
        <v>165</v>
      </c>
      <c r="AR408" s="137" t="s">
        <v>165</v>
      </c>
      <c r="AS408" s="137" t="s">
        <v>165</v>
      </c>
      <c r="AT408" s="137" t="s">
        <v>165</v>
      </c>
      <c r="AU408" s="137" t="s">
        <v>165</v>
      </c>
      <c r="AV408" s="137" t="s">
        <v>165</v>
      </c>
      <c r="AW408" s="137" t="s">
        <v>165</v>
      </c>
      <c r="AX408" s="137" t="s">
        <v>165</v>
      </c>
      <c r="AY408" s="137" t="s">
        <v>165</v>
      </c>
      <c r="AZ408" s="137" t="s">
        <v>165</v>
      </c>
    </row>
    <row r="409" spans="1:52" s="137" customFormat="1" ht="2.85" customHeight="1" x14ac:dyDescent="0.15">
      <c r="A409" s="101" t="s">
        <v>165</v>
      </c>
      <c r="B409" s="101" t="s">
        <v>165</v>
      </c>
      <c r="C409" s="101" t="s">
        <v>165</v>
      </c>
      <c r="D409" s="101"/>
      <c r="E409" s="101"/>
      <c r="F409" s="101"/>
      <c r="G409" s="101"/>
      <c r="H409" s="101"/>
      <c r="I409" s="101" t="s">
        <v>165</v>
      </c>
      <c r="J409" s="101"/>
      <c r="K409" s="101" t="s">
        <v>165</v>
      </c>
      <c r="L409" s="101" t="s">
        <v>165</v>
      </c>
      <c r="M409" s="101" t="s">
        <v>165</v>
      </c>
      <c r="N409" s="101" t="s">
        <v>165</v>
      </c>
      <c r="O409" s="101"/>
      <c r="P409" s="101"/>
      <c r="Q409" s="101"/>
      <c r="R409" s="101"/>
      <c r="S409" s="101"/>
      <c r="T409" s="101"/>
      <c r="U409" s="101"/>
      <c r="V409" s="101"/>
      <c r="W409" s="101"/>
      <c r="X409" s="101"/>
      <c r="Y409" s="101"/>
      <c r="Z409" s="101"/>
      <c r="AA409" s="101"/>
      <c r="AB409" s="101" t="s">
        <v>165</v>
      </c>
      <c r="AC409" s="101" t="s">
        <v>165</v>
      </c>
      <c r="AD409" s="101" t="s">
        <v>165</v>
      </c>
      <c r="AE409" s="101" t="s">
        <v>165</v>
      </c>
      <c r="AF409" s="101" t="s">
        <v>165</v>
      </c>
      <c r="AG409" s="137" t="s">
        <v>165</v>
      </c>
      <c r="AH409" s="137" t="s">
        <v>165</v>
      </c>
      <c r="AI409" s="137" t="s">
        <v>165</v>
      </c>
      <c r="AJ409" s="137" t="s">
        <v>165</v>
      </c>
      <c r="AK409" s="137" t="s">
        <v>165</v>
      </c>
      <c r="AL409" s="137" t="s">
        <v>165</v>
      </c>
      <c r="AM409" s="137" t="s">
        <v>165</v>
      </c>
      <c r="AN409" s="137" t="s">
        <v>165</v>
      </c>
      <c r="AO409" s="137" t="s">
        <v>165</v>
      </c>
      <c r="AP409" s="137" t="s">
        <v>165</v>
      </c>
      <c r="AQ409" s="137" t="s">
        <v>165</v>
      </c>
      <c r="AR409" s="137" t="s">
        <v>165</v>
      </c>
      <c r="AS409" s="137" t="s">
        <v>165</v>
      </c>
      <c r="AT409" s="137" t="s">
        <v>165</v>
      </c>
      <c r="AU409" s="137" t="s">
        <v>165</v>
      </c>
      <c r="AV409" s="137" t="s">
        <v>165</v>
      </c>
      <c r="AW409" s="137" t="s">
        <v>165</v>
      </c>
      <c r="AX409" s="137" t="s">
        <v>165</v>
      </c>
      <c r="AY409" s="137" t="s">
        <v>165</v>
      </c>
      <c r="AZ409" s="137" t="s">
        <v>165</v>
      </c>
    </row>
    <row r="410" spans="1:52" s="137" customFormat="1" ht="2.85" customHeight="1" x14ac:dyDescent="0.15">
      <c r="A410" s="137" t="s">
        <v>165</v>
      </c>
      <c r="B410" s="137" t="s">
        <v>165</v>
      </c>
      <c r="C410" s="137" t="s">
        <v>165</v>
      </c>
      <c r="I410" s="137" t="s">
        <v>165</v>
      </c>
      <c r="K410" s="137" t="s">
        <v>165</v>
      </c>
      <c r="L410" s="137" t="s">
        <v>165</v>
      </c>
      <c r="M410" s="137" t="s">
        <v>165</v>
      </c>
      <c r="N410" s="137" t="s">
        <v>165</v>
      </c>
      <c r="AB410" s="137" t="s">
        <v>165</v>
      </c>
      <c r="AC410" s="137" t="s">
        <v>165</v>
      </c>
      <c r="AD410" s="137" t="s">
        <v>165</v>
      </c>
      <c r="AE410" s="137" t="s">
        <v>165</v>
      </c>
      <c r="AF410" s="137" t="s">
        <v>165</v>
      </c>
      <c r="AG410" s="137" t="s">
        <v>165</v>
      </c>
      <c r="AH410" s="137" t="s">
        <v>165</v>
      </c>
      <c r="AI410" s="137" t="s">
        <v>165</v>
      </c>
      <c r="AJ410" s="137" t="s">
        <v>165</v>
      </c>
      <c r="AK410" s="137" t="s">
        <v>165</v>
      </c>
      <c r="AL410" s="137" t="s">
        <v>165</v>
      </c>
      <c r="AM410" s="137" t="s">
        <v>165</v>
      </c>
      <c r="AN410" s="137" t="s">
        <v>165</v>
      </c>
      <c r="AO410" s="137" t="s">
        <v>165</v>
      </c>
      <c r="AP410" s="137" t="s">
        <v>165</v>
      </c>
      <c r="AQ410" s="137" t="s">
        <v>165</v>
      </c>
      <c r="AR410" s="137" t="s">
        <v>165</v>
      </c>
      <c r="AS410" s="137" t="s">
        <v>165</v>
      </c>
      <c r="AT410" s="137" t="s">
        <v>165</v>
      </c>
      <c r="AU410" s="137" t="s">
        <v>165</v>
      </c>
      <c r="AV410" s="137" t="s">
        <v>165</v>
      </c>
      <c r="AW410" s="137" t="s">
        <v>165</v>
      </c>
      <c r="AX410" s="137" t="s">
        <v>165</v>
      </c>
      <c r="AY410" s="137" t="s">
        <v>165</v>
      </c>
      <c r="AZ410" s="137" t="s">
        <v>165</v>
      </c>
    </row>
    <row r="411" spans="1:52" s="153" customFormat="1" ht="12.75" customHeight="1" x14ac:dyDescent="0.15">
      <c r="A411" s="105" t="s">
        <v>248</v>
      </c>
      <c r="B411" s="105"/>
      <c r="C411" s="105"/>
      <c r="D411" s="105"/>
      <c r="E411" s="105"/>
      <c r="F411" s="105"/>
      <c r="G411" s="105"/>
      <c r="H411" s="105"/>
      <c r="I411" s="105"/>
      <c r="J411" s="105"/>
      <c r="K411" s="149" t="s">
        <v>572</v>
      </c>
      <c r="L411" s="688" t="s">
        <v>574</v>
      </c>
      <c r="M411" s="688"/>
      <c r="N411" s="688"/>
      <c r="O411" s="688"/>
      <c r="P411" s="688"/>
      <c r="Q411" s="688"/>
      <c r="R411" s="688"/>
      <c r="S411" s="688"/>
      <c r="T411" s="99" t="s">
        <v>573</v>
      </c>
      <c r="U411" s="149" t="s">
        <v>572</v>
      </c>
      <c r="V411" s="688" t="s">
        <v>574</v>
      </c>
      <c r="W411" s="688"/>
      <c r="X411" s="688"/>
      <c r="Y411" s="688"/>
      <c r="Z411" s="688"/>
      <c r="AA411" s="688"/>
      <c r="AB411" s="688"/>
      <c r="AC411" s="688"/>
      <c r="AD411" s="99" t="s">
        <v>573</v>
      </c>
      <c r="AE411" s="159"/>
      <c r="AF411" s="159"/>
    </row>
    <row r="412" spans="1:52" s="137" customFormat="1" ht="2.85" customHeight="1" x14ac:dyDescent="0.15">
      <c r="A412" s="137" t="s">
        <v>165</v>
      </c>
      <c r="B412" s="137" t="s">
        <v>165</v>
      </c>
      <c r="C412" s="137" t="s">
        <v>165</v>
      </c>
      <c r="I412" s="137" t="s">
        <v>165</v>
      </c>
      <c r="K412" s="160" t="s">
        <v>165</v>
      </c>
      <c r="L412" s="160" t="s">
        <v>165</v>
      </c>
      <c r="M412" s="160" t="s">
        <v>165</v>
      </c>
      <c r="N412" s="160" t="s">
        <v>165</v>
      </c>
      <c r="O412" s="160"/>
      <c r="P412" s="160"/>
      <c r="Q412" s="160"/>
      <c r="R412" s="160"/>
      <c r="S412" s="160"/>
      <c r="T412" s="160"/>
      <c r="U412" s="160"/>
      <c r="V412" s="160"/>
      <c r="W412" s="160"/>
      <c r="X412" s="160"/>
      <c r="Y412" s="160"/>
      <c r="Z412" s="160"/>
      <c r="AA412" s="160"/>
      <c r="AB412" s="160" t="s">
        <v>165</v>
      </c>
      <c r="AC412" s="160" t="s">
        <v>165</v>
      </c>
      <c r="AD412" s="160" t="s">
        <v>165</v>
      </c>
      <c r="AE412" s="160" t="s">
        <v>165</v>
      </c>
      <c r="AF412" s="160" t="s">
        <v>165</v>
      </c>
      <c r="AG412" s="137" t="s">
        <v>165</v>
      </c>
      <c r="AH412" s="137" t="s">
        <v>165</v>
      </c>
      <c r="AI412" s="137" t="s">
        <v>165</v>
      </c>
      <c r="AJ412" s="137" t="s">
        <v>165</v>
      </c>
      <c r="AK412" s="137" t="s">
        <v>165</v>
      </c>
      <c r="AL412" s="137" t="s">
        <v>165</v>
      </c>
      <c r="AM412" s="137" t="s">
        <v>165</v>
      </c>
      <c r="AN412" s="137" t="s">
        <v>165</v>
      </c>
      <c r="AO412" s="137" t="s">
        <v>165</v>
      </c>
      <c r="AP412" s="137" t="s">
        <v>165</v>
      </c>
      <c r="AQ412" s="137" t="s">
        <v>165</v>
      </c>
      <c r="AR412" s="137" t="s">
        <v>165</v>
      </c>
      <c r="AS412" s="137" t="s">
        <v>165</v>
      </c>
      <c r="AT412" s="137" t="s">
        <v>165</v>
      </c>
      <c r="AU412" s="137" t="s">
        <v>165</v>
      </c>
      <c r="AV412" s="137" t="s">
        <v>165</v>
      </c>
      <c r="AW412" s="137" t="s">
        <v>165</v>
      </c>
      <c r="AX412" s="137" t="s">
        <v>165</v>
      </c>
      <c r="AY412" s="137" t="s">
        <v>165</v>
      </c>
      <c r="AZ412" s="137" t="s">
        <v>165</v>
      </c>
    </row>
    <row r="413" spans="1:52" s="153" customFormat="1" ht="12.75" customHeight="1" x14ac:dyDescent="0.15">
      <c r="A413" s="105"/>
      <c r="B413" s="105" t="s">
        <v>246</v>
      </c>
      <c r="C413" s="105"/>
      <c r="D413" s="105"/>
      <c r="E413" s="105"/>
      <c r="F413" s="105"/>
      <c r="G413" s="105"/>
      <c r="H413" s="105"/>
      <c r="I413" s="105"/>
      <c r="J413" s="105"/>
      <c r="K413" s="149" t="s">
        <v>572</v>
      </c>
      <c r="L413" s="161"/>
      <c r="M413" s="161"/>
      <c r="N413" s="161"/>
      <c r="O413" s="161"/>
      <c r="P413" s="161"/>
      <c r="Q413" s="161"/>
      <c r="R413" s="161"/>
      <c r="S413" s="161"/>
      <c r="T413" s="99" t="s">
        <v>573</v>
      </c>
      <c r="U413" s="149" t="s">
        <v>572</v>
      </c>
      <c r="V413" s="159"/>
      <c r="W413" s="159"/>
      <c r="X413" s="159"/>
      <c r="Y413" s="159"/>
      <c r="Z413" s="159"/>
      <c r="AA413" s="159"/>
      <c r="AB413" s="159"/>
      <c r="AC413" s="159"/>
      <c r="AD413" s="99" t="s">
        <v>573</v>
      </c>
      <c r="AE413" s="161"/>
      <c r="AF413" s="161"/>
    </row>
    <row r="414" spans="1:52" s="137" customFormat="1" ht="2.85" customHeight="1" x14ac:dyDescent="0.15">
      <c r="A414" s="137" t="s">
        <v>165</v>
      </c>
      <c r="B414" s="137" t="s">
        <v>165</v>
      </c>
      <c r="C414" s="137" t="s">
        <v>165</v>
      </c>
      <c r="I414" s="137" t="s">
        <v>165</v>
      </c>
      <c r="K414" s="160" t="s">
        <v>165</v>
      </c>
      <c r="L414" s="160" t="s">
        <v>165</v>
      </c>
      <c r="M414" s="160" t="s">
        <v>165</v>
      </c>
      <c r="N414" s="160" t="s">
        <v>165</v>
      </c>
      <c r="O414" s="160"/>
      <c r="P414" s="160"/>
      <c r="Q414" s="160"/>
      <c r="R414" s="160"/>
      <c r="S414" s="160"/>
      <c r="T414" s="160"/>
      <c r="U414" s="160"/>
      <c r="V414" s="160"/>
      <c r="W414" s="160"/>
      <c r="X414" s="160"/>
      <c r="Y414" s="160"/>
      <c r="Z414" s="160"/>
      <c r="AA414" s="160"/>
      <c r="AB414" s="160" t="s">
        <v>165</v>
      </c>
      <c r="AC414" s="160" t="s">
        <v>165</v>
      </c>
      <c r="AD414" s="160" t="s">
        <v>165</v>
      </c>
      <c r="AE414" s="160" t="s">
        <v>165</v>
      </c>
      <c r="AF414" s="160" t="s">
        <v>165</v>
      </c>
      <c r="AG414" s="137" t="s">
        <v>165</v>
      </c>
      <c r="AH414" s="137" t="s">
        <v>165</v>
      </c>
      <c r="AI414" s="137" t="s">
        <v>165</v>
      </c>
      <c r="AJ414" s="137" t="s">
        <v>165</v>
      </c>
      <c r="AK414" s="137" t="s">
        <v>165</v>
      </c>
      <c r="AL414" s="137" t="s">
        <v>165</v>
      </c>
      <c r="AM414" s="137" t="s">
        <v>165</v>
      </c>
      <c r="AN414" s="137" t="s">
        <v>165</v>
      </c>
      <c r="AO414" s="137" t="s">
        <v>165</v>
      </c>
      <c r="AP414" s="137" t="s">
        <v>165</v>
      </c>
      <c r="AQ414" s="137" t="s">
        <v>165</v>
      </c>
      <c r="AR414" s="137" t="s">
        <v>165</v>
      </c>
      <c r="AS414" s="137" t="s">
        <v>165</v>
      </c>
      <c r="AT414" s="137" t="s">
        <v>165</v>
      </c>
      <c r="AU414" s="137" t="s">
        <v>165</v>
      </c>
      <c r="AV414" s="137" t="s">
        <v>165</v>
      </c>
      <c r="AW414" s="137" t="s">
        <v>165</v>
      </c>
      <c r="AX414" s="137" t="s">
        <v>165</v>
      </c>
      <c r="AY414" s="137" t="s">
        <v>165</v>
      </c>
      <c r="AZ414" s="137" t="s">
        <v>165</v>
      </c>
    </row>
    <row r="415" spans="1:52" s="153" customFormat="1" ht="12.75" customHeight="1" x14ac:dyDescent="0.15">
      <c r="A415" s="105"/>
      <c r="B415" s="105" t="s">
        <v>249</v>
      </c>
      <c r="C415" s="105"/>
      <c r="D415" s="105"/>
      <c r="E415" s="105"/>
      <c r="F415" s="105"/>
      <c r="G415" s="105"/>
      <c r="H415" s="105"/>
      <c r="I415" s="105"/>
      <c r="J415" s="105"/>
      <c r="K415" s="149" t="s">
        <v>572</v>
      </c>
      <c r="L415" s="161"/>
      <c r="M415" s="161"/>
      <c r="N415" s="161"/>
      <c r="O415" s="161"/>
      <c r="P415" s="161"/>
      <c r="Q415" s="161"/>
      <c r="R415" s="161"/>
      <c r="S415" s="161"/>
      <c r="T415" s="99" t="s">
        <v>573</v>
      </c>
      <c r="U415" s="149" t="s">
        <v>572</v>
      </c>
      <c r="V415" s="159"/>
      <c r="W415" s="159"/>
      <c r="X415" s="159"/>
      <c r="Y415" s="159"/>
      <c r="Z415" s="159"/>
      <c r="AA415" s="159"/>
      <c r="AB415" s="159"/>
      <c r="AC415" s="159"/>
      <c r="AD415" s="99" t="s">
        <v>573</v>
      </c>
      <c r="AE415" s="161"/>
      <c r="AF415" s="161"/>
    </row>
    <row r="416" spans="1:52" s="137" customFormat="1" ht="2.85" customHeight="1" x14ac:dyDescent="0.15">
      <c r="A416" s="137" t="s">
        <v>165</v>
      </c>
      <c r="B416" s="137" t="s">
        <v>165</v>
      </c>
      <c r="C416" s="137" t="s">
        <v>165</v>
      </c>
      <c r="I416" s="137" t="s">
        <v>165</v>
      </c>
      <c r="K416" s="160" t="s">
        <v>165</v>
      </c>
      <c r="L416" s="160" t="s">
        <v>165</v>
      </c>
      <c r="M416" s="160" t="s">
        <v>165</v>
      </c>
      <c r="N416" s="160" t="s">
        <v>165</v>
      </c>
      <c r="O416" s="160"/>
      <c r="P416" s="160"/>
      <c r="Q416" s="160"/>
      <c r="R416" s="160"/>
      <c r="S416" s="160"/>
      <c r="T416" s="160"/>
      <c r="U416" s="160"/>
      <c r="V416" s="160"/>
      <c r="W416" s="160"/>
      <c r="X416" s="160"/>
      <c r="Y416" s="160"/>
      <c r="Z416" s="160"/>
      <c r="AA416" s="160"/>
      <c r="AB416" s="160" t="s">
        <v>165</v>
      </c>
      <c r="AC416" s="160" t="s">
        <v>165</v>
      </c>
      <c r="AD416" s="160" t="s">
        <v>165</v>
      </c>
      <c r="AE416" s="160" t="s">
        <v>165</v>
      </c>
      <c r="AF416" s="160" t="s">
        <v>165</v>
      </c>
      <c r="AG416" s="137" t="s">
        <v>165</v>
      </c>
      <c r="AH416" s="137" t="s">
        <v>165</v>
      </c>
      <c r="AI416" s="137" t="s">
        <v>165</v>
      </c>
      <c r="AJ416" s="137" t="s">
        <v>165</v>
      </c>
      <c r="AK416" s="137" t="s">
        <v>165</v>
      </c>
      <c r="AL416" s="137" t="s">
        <v>165</v>
      </c>
      <c r="AM416" s="137" t="s">
        <v>165</v>
      </c>
      <c r="AN416" s="137" t="s">
        <v>165</v>
      </c>
      <c r="AO416" s="137" t="s">
        <v>165</v>
      </c>
      <c r="AP416" s="137" t="s">
        <v>165</v>
      </c>
      <c r="AQ416" s="137" t="s">
        <v>165</v>
      </c>
      <c r="AR416" s="137" t="s">
        <v>165</v>
      </c>
      <c r="AS416" s="137" t="s">
        <v>165</v>
      </c>
      <c r="AT416" s="137" t="s">
        <v>165</v>
      </c>
      <c r="AU416" s="137" t="s">
        <v>165</v>
      </c>
      <c r="AV416" s="137" t="s">
        <v>165</v>
      </c>
      <c r="AW416" s="137" t="s">
        <v>165</v>
      </c>
      <c r="AX416" s="137" t="s">
        <v>165</v>
      </c>
      <c r="AY416" s="137" t="s">
        <v>165</v>
      </c>
      <c r="AZ416" s="137" t="s">
        <v>165</v>
      </c>
    </row>
    <row r="417" spans="1:52" s="153" customFormat="1" ht="12.75" customHeight="1" x14ac:dyDescent="0.15">
      <c r="A417" s="105"/>
      <c r="B417" s="105" t="s">
        <v>250</v>
      </c>
      <c r="C417" s="105"/>
      <c r="D417" s="105"/>
      <c r="E417" s="105"/>
      <c r="F417" s="105"/>
      <c r="G417" s="105"/>
      <c r="H417" s="105"/>
      <c r="I417" s="105"/>
      <c r="J417" s="105"/>
      <c r="K417" s="149" t="s">
        <v>572</v>
      </c>
      <c r="L417" s="161"/>
      <c r="M417" s="161"/>
      <c r="N417" s="161"/>
      <c r="O417" s="161"/>
      <c r="P417" s="161"/>
      <c r="Q417" s="161"/>
      <c r="R417" s="161"/>
      <c r="S417" s="161"/>
      <c r="T417" s="99" t="s">
        <v>573</v>
      </c>
      <c r="U417" s="149" t="s">
        <v>572</v>
      </c>
      <c r="V417" s="159"/>
      <c r="W417" s="159"/>
      <c r="X417" s="159"/>
      <c r="Y417" s="159"/>
      <c r="Z417" s="159"/>
      <c r="AA417" s="159"/>
      <c r="AB417" s="159"/>
      <c r="AC417" s="159"/>
      <c r="AD417" s="99" t="s">
        <v>573</v>
      </c>
      <c r="AE417" s="161"/>
      <c r="AF417" s="161"/>
    </row>
    <row r="418" spans="1:52" s="137" customFormat="1" ht="2.85" customHeight="1" x14ac:dyDescent="0.15">
      <c r="A418" s="137" t="s">
        <v>165</v>
      </c>
      <c r="B418" s="137" t="s">
        <v>165</v>
      </c>
      <c r="C418" s="137" t="s">
        <v>165</v>
      </c>
      <c r="I418" s="137" t="s">
        <v>165</v>
      </c>
      <c r="K418" s="160" t="s">
        <v>165</v>
      </c>
      <c r="L418" s="160" t="s">
        <v>165</v>
      </c>
      <c r="M418" s="160" t="s">
        <v>165</v>
      </c>
      <c r="N418" s="160" t="s">
        <v>165</v>
      </c>
      <c r="O418" s="160"/>
      <c r="P418" s="160"/>
      <c r="Q418" s="160"/>
      <c r="R418" s="160"/>
      <c r="S418" s="160"/>
      <c r="T418" s="160"/>
      <c r="U418" s="160"/>
      <c r="V418" s="160"/>
      <c r="W418" s="160"/>
      <c r="X418" s="160"/>
      <c r="Y418" s="160"/>
      <c r="Z418" s="160"/>
      <c r="AA418" s="160"/>
      <c r="AB418" s="160" t="s">
        <v>165</v>
      </c>
      <c r="AC418" s="160" t="s">
        <v>165</v>
      </c>
      <c r="AD418" s="160" t="s">
        <v>165</v>
      </c>
      <c r="AE418" s="160" t="s">
        <v>165</v>
      </c>
      <c r="AF418" s="160" t="s">
        <v>165</v>
      </c>
      <c r="AG418" s="137" t="s">
        <v>165</v>
      </c>
      <c r="AH418" s="137" t="s">
        <v>165</v>
      </c>
      <c r="AI418" s="137" t="s">
        <v>165</v>
      </c>
      <c r="AJ418" s="137" t="s">
        <v>165</v>
      </c>
      <c r="AK418" s="137" t="s">
        <v>165</v>
      </c>
      <c r="AL418" s="137" t="s">
        <v>165</v>
      </c>
      <c r="AM418" s="137" t="s">
        <v>165</v>
      </c>
      <c r="AN418" s="137" t="s">
        <v>165</v>
      </c>
      <c r="AO418" s="137" t="s">
        <v>165</v>
      </c>
      <c r="AP418" s="137" t="s">
        <v>165</v>
      </c>
      <c r="AQ418" s="137" t="s">
        <v>165</v>
      </c>
      <c r="AR418" s="137" t="s">
        <v>165</v>
      </c>
      <c r="AS418" s="137" t="s">
        <v>165</v>
      </c>
      <c r="AT418" s="137" t="s">
        <v>165</v>
      </c>
      <c r="AU418" s="137" t="s">
        <v>165</v>
      </c>
      <c r="AV418" s="137" t="s">
        <v>165</v>
      </c>
      <c r="AW418" s="137" t="s">
        <v>165</v>
      </c>
      <c r="AX418" s="137" t="s">
        <v>165</v>
      </c>
      <c r="AY418" s="137" t="s">
        <v>165</v>
      </c>
      <c r="AZ418" s="137" t="s">
        <v>165</v>
      </c>
    </row>
    <row r="419" spans="1:52" s="153" customFormat="1" ht="12.75" customHeight="1" x14ac:dyDescent="0.15">
      <c r="A419" s="105"/>
      <c r="B419" s="105" t="s">
        <v>251</v>
      </c>
      <c r="C419" s="105"/>
      <c r="D419" s="105"/>
      <c r="E419" s="105"/>
      <c r="F419" s="105"/>
      <c r="G419" s="105"/>
      <c r="H419" s="105"/>
      <c r="I419" s="105"/>
      <c r="J419" s="105"/>
      <c r="K419" s="149" t="s">
        <v>572</v>
      </c>
      <c r="L419" s="1067" t="s">
        <v>779</v>
      </c>
      <c r="M419" s="1067"/>
      <c r="N419" s="1067"/>
      <c r="O419" s="1067"/>
      <c r="P419" s="1067"/>
      <c r="Q419" s="1067"/>
      <c r="R419" s="1067"/>
      <c r="S419" s="1067"/>
      <c r="T419" s="99" t="s">
        <v>573</v>
      </c>
      <c r="U419" s="149" t="s">
        <v>572</v>
      </c>
      <c r="V419" s="1067" t="s">
        <v>779</v>
      </c>
      <c r="W419" s="1067"/>
      <c r="X419" s="1067"/>
      <c r="Y419" s="1067"/>
      <c r="Z419" s="1067"/>
      <c r="AA419" s="1067"/>
      <c r="AB419" s="1067"/>
      <c r="AC419" s="1067"/>
      <c r="AD419" s="99" t="s">
        <v>573</v>
      </c>
      <c r="AE419" s="161"/>
      <c r="AF419" s="161"/>
    </row>
    <row r="420" spans="1:52" s="137" customFormat="1" ht="2.85" customHeight="1" x14ac:dyDescent="0.15">
      <c r="A420" s="137" t="s">
        <v>165</v>
      </c>
      <c r="B420" s="137" t="s">
        <v>165</v>
      </c>
      <c r="C420" s="137" t="s">
        <v>165</v>
      </c>
      <c r="I420" s="137" t="s">
        <v>165</v>
      </c>
      <c r="K420" s="160" t="s">
        <v>165</v>
      </c>
      <c r="L420" s="160" t="s">
        <v>165</v>
      </c>
      <c r="M420" s="160" t="s">
        <v>165</v>
      </c>
      <c r="N420" s="160" t="s">
        <v>165</v>
      </c>
      <c r="O420" s="160"/>
      <c r="P420" s="160"/>
      <c r="Q420" s="160"/>
      <c r="R420" s="160"/>
      <c r="S420" s="160"/>
      <c r="T420" s="160"/>
      <c r="U420" s="160"/>
      <c r="V420" s="160"/>
      <c r="W420" s="160"/>
      <c r="X420" s="160"/>
      <c r="Y420" s="160"/>
      <c r="Z420" s="160"/>
      <c r="AA420" s="160"/>
      <c r="AB420" s="160" t="s">
        <v>165</v>
      </c>
      <c r="AC420" s="160" t="s">
        <v>165</v>
      </c>
      <c r="AD420" s="160" t="s">
        <v>165</v>
      </c>
      <c r="AE420" s="160" t="s">
        <v>165</v>
      </c>
      <c r="AF420" s="160" t="s">
        <v>165</v>
      </c>
      <c r="AG420" s="137" t="s">
        <v>165</v>
      </c>
      <c r="AH420" s="137" t="s">
        <v>165</v>
      </c>
      <c r="AI420" s="137" t="s">
        <v>165</v>
      </c>
      <c r="AJ420" s="137" t="s">
        <v>165</v>
      </c>
      <c r="AK420" s="137" t="s">
        <v>165</v>
      </c>
      <c r="AL420" s="137" t="s">
        <v>165</v>
      </c>
      <c r="AM420" s="137" t="s">
        <v>165</v>
      </c>
      <c r="AN420" s="137" t="s">
        <v>165</v>
      </c>
      <c r="AO420" s="137" t="s">
        <v>165</v>
      </c>
      <c r="AP420" s="137" t="s">
        <v>165</v>
      </c>
      <c r="AQ420" s="137" t="s">
        <v>165</v>
      </c>
      <c r="AR420" s="137" t="s">
        <v>165</v>
      </c>
      <c r="AS420" s="137" t="s">
        <v>165</v>
      </c>
      <c r="AT420" s="137" t="s">
        <v>165</v>
      </c>
      <c r="AU420" s="137" t="s">
        <v>165</v>
      </c>
      <c r="AV420" s="137" t="s">
        <v>165</v>
      </c>
      <c r="AW420" s="137" t="s">
        <v>165</v>
      </c>
      <c r="AX420" s="137" t="s">
        <v>165</v>
      </c>
      <c r="AY420" s="137" t="s">
        <v>165</v>
      </c>
      <c r="AZ420" s="137" t="s">
        <v>165</v>
      </c>
    </row>
    <row r="421" spans="1:52" s="137" customFormat="1" ht="2.85" customHeight="1" x14ac:dyDescent="0.15">
      <c r="A421" s="101" t="s">
        <v>165</v>
      </c>
      <c r="B421" s="101" t="s">
        <v>165</v>
      </c>
      <c r="C421" s="101" t="s">
        <v>165</v>
      </c>
      <c r="D421" s="101"/>
      <c r="E421" s="101"/>
      <c r="F421" s="101"/>
      <c r="G421" s="101"/>
      <c r="H421" s="101"/>
      <c r="I421" s="101" t="s">
        <v>165</v>
      </c>
      <c r="J421" s="101"/>
      <c r="K421" s="162" t="s">
        <v>165</v>
      </c>
      <c r="L421" s="162" t="s">
        <v>165</v>
      </c>
      <c r="M421" s="162" t="s">
        <v>165</v>
      </c>
      <c r="N421" s="162" t="s">
        <v>165</v>
      </c>
      <c r="O421" s="162"/>
      <c r="P421" s="162"/>
      <c r="Q421" s="162"/>
      <c r="R421" s="162"/>
      <c r="S421" s="162"/>
      <c r="T421" s="162"/>
      <c r="U421" s="162"/>
      <c r="V421" s="162"/>
      <c r="W421" s="162"/>
      <c r="X421" s="162"/>
      <c r="Y421" s="162"/>
      <c r="Z421" s="162"/>
      <c r="AA421" s="162"/>
      <c r="AB421" s="162" t="s">
        <v>165</v>
      </c>
      <c r="AC421" s="162" t="s">
        <v>165</v>
      </c>
      <c r="AD421" s="162" t="s">
        <v>165</v>
      </c>
      <c r="AE421" s="162" t="s">
        <v>165</v>
      </c>
      <c r="AF421" s="162" t="s">
        <v>165</v>
      </c>
      <c r="AG421" s="137" t="s">
        <v>165</v>
      </c>
      <c r="AH421" s="137" t="s">
        <v>165</v>
      </c>
      <c r="AI421" s="137" t="s">
        <v>165</v>
      </c>
      <c r="AJ421" s="137" t="s">
        <v>165</v>
      </c>
      <c r="AK421" s="137" t="s">
        <v>165</v>
      </c>
      <c r="AL421" s="137" t="s">
        <v>165</v>
      </c>
      <c r="AM421" s="137" t="s">
        <v>165</v>
      </c>
      <c r="AN421" s="137" t="s">
        <v>165</v>
      </c>
      <c r="AO421" s="137" t="s">
        <v>165</v>
      </c>
      <c r="AP421" s="137" t="s">
        <v>165</v>
      </c>
      <c r="AQ421" s="137" t="s">
        <v>165</v>
      </c>
      <c r="AR421" s="137" t="s">
        <v>165</v>
      </c>
      <c r="AS421" s="137" t="s">
        <v>165</v>
      </c>
      <c r="AT421" s="137" t="s">
        <v>165</v>
      </c>
      <c r="AU421" s="137" t="s">
        <v>165</v>
      </c>
      <c r="AV421" s="137" t="s">
        <v>165</v>
      </c>
      <c r="AW421" s="137" t="s">
        <v>165</v>
      </c>
      <c r="AX421" s="137" t="s">
        <v>165</v>
      </c>
      <c r="AY421" s="137" t="s">
        <v>165</v>
      </c>
      <c r="AZ421" s="137" t="s">
        <v>165</v>
      </c>
    </row>
    <row r="422" spans="1:52" s="137" customFormat="1" ht="2.85" customHeight="1" x14ac:dyDescent="0.15">
      <c r="A422" s="137" t="s">
        <v>165</v>
      </c>
      <c r="B422" s="137" t="s">
        <v>165</v>
      </c>
      <c r="C422" s="137" t="s">
        <v>165</v>
      </c>
      <c r="I422" s="137" t="s">
        <v>165</v>
      </c>
      <c r="K422" s="160" t="s">
        <v>165</v>
      </c>
      <c r="L422" s="160" t="s">
        <v>165</v>
      </c>
      <c r="M422" s="160" t="s">
        <v>165</v>
      </c>
      <c r="N422" s="160" t="s">
        <v>165</v>
      </c>
      <c r="O422" s="160"/>
      <c r="P422" s="160"/>
      <c r="Q422" s="160"/>
      <c r="R422" s="160"/>
      <c r="S422" s="160"/>
      <c r="T422" s="160"/>
      <c r="U422" s="160"/>
      <c r="V422" s="160"/>
      <c r="W422" s="160"/>
      <c r="X422" s="160"/>
      <c r="Y422" s="160"/>
      <c r="Z422" s="160"/>
      <c r="AA422" s="160"/>
      <c r="AB422" s="160" t="s">
        <v>165</v>
      </c>
      <c r="AC422" s="160" t="s">
        <v>165</v>
      </c>
      <c r="AD422" s="160" t="s">
        <v>165</v>
      </c>
      <c r="AE422" s="160" t="s">
        <v>165</v>
      </c>
      <c r="AF422" s="160" t="s">
        <v>165</v>
      </c>
      <c r="AG422" s="137" t="s">
        <v>165</v>
      </c>
      <c r="AH422" s="137" t="s">
        <v>165</v>
      </c>
      <c r="AI422" s="137" t="s">
        <v>165</v>
      </c>
      <c r="AJ422" s="137" t="s">
        <v>165</v>
      </c>
      <c r="AK422" s="137" t="s">
        <v>165</v>
      </c>
      <c r="AL422" s="137" t="s">
        <v>165</v>
      </c>
      <c r="AM422" s="137" t="s">
        <v>165</v>
      </c>
      <c r="AN422" s="137" t="s">
        <v>165</v>
      </c>
      <c r="AO422" s="137" t="s">
        <v>165</v>
      </c>
      <c r="AP422" s="137" t="s">
        <v>165</v>
      </c>
      <c r="AQ422" s="137" t="s">
        <v>165</v>
      </c>
      <c r="AR422" s="137" t="s">
        <v>165</v>
      </c>
      <c r="AS422" s="137" t="s">
        <v>165</v>
      </c>
      <c r="AT422" s="137" t="s">
        <v>165</v>
      </c>
      <c r="AU422" s="137" t="s">
        <v>165</v>
      </c>
      <c r="AV422" s="137" t="s">
        <v>165</v>
      </c>
      <c r="AW422" s="137" t="s">
        <v>165</v>
      </c>
      <c r="AX422" s="137" t="s">
        <v>165</v>
      </c>
      <c r="AY422" s="137" t="s">
        <v>165</v>
      </c>
      <c r="AZ422" s="137" t="s">
        <v>165</v>
      </c>
    </row>
    <row r="423" spans="1:52" s="153" customFormat="1" ht="12.75" customHeight="1" x14ac:dyDescent="0.15">
      <c r="A423" s="105" t="s">
        <v>252</v>
      </c>
      <c r="B423" s="105"/>
      <c r="C423" s="105"/>
      <c r="D423" s="105"/>
      <c r="E423" s="105"/>
      <c r="F423" s="105"/>
      <c r="G423" s="105"/>
      <c r="H423" s="105"/>
      <c r="I423" s="105"/>
      <c r="J423" s="105"/>
      <c r="K423" s="149" t="s">
        <v>572</v>
      </c>
      <c r="L423" s="688" t="s">
        <v>574</v>
      </c>
      <c r="M423" s="688"/>
      <c r="N423" s="688"/>
      <c r="O423" s="688"/>
      <c r="P423" s="688"/>
      <c r="Q423" s="688"/>
      <c r="R423" s="688"/>
      <c r="S423" s="688"/>
      <c r="T423" s="99" t="s">
        <v>573</v>
      </c>
      <c r="U423" s="149" t="s">
        <v>572</v>
      </c>
      <c r="V423" s="688" t="s">
        <v>574</v>
      </c>
      <c r="W423" s="688"/>
      <c r="X423" s="688"/>
      <c r="Y423" s="688"/>
      <c r="Z423" s="688"/>
      <c r="AA423" s="688"/>
      <c r="AB423" s="688"/>
      <c r="AC423" s="688"/>
      <c r="AD423" s="99" t="s">
        <v>573</v>
      </c>
      <c r="AE423" s="202"/>
      <c r="AF423" s="202"/>
    </row>
    <row r="424" spans="1:52" s="137" customFormat="1" ht="2.85" customHeight="1" x14ac:dyDescent="0.15">
      <c r="A424" s="137" t="s">
        <v>165</v>
      </c>
      <c r="B424" s="137" t="s">
        <v>165</v>
      </c>
      <c r="C424" s="137" t="s">
        <v>165</v>
      </c>
      <c r="I424" s="137" t="s">
        <v>165</v>
      </c>
      <c r="K424" s="96" t="s">
        <v>165</v>
      </c>
      <c r="L424" s="96" t="s">
        <v>165</v>
      </c>
      <c r="M424" s="96" t="s">
        <v>165</v>
      </c>
      <c r="N424" s="96" t="s">
        <v>165</v>
      </c>
      <c r="O424" s="96"/>
      <c r="P424" s="96"/>
      <c r="Q424" s="96"/>
      <c r="R424" s="96"/>
      <c r="S424" s="96"/>
      <c r="T424" s="96"/>
      <c r="U424" s="96"/>
      <c r="V424" s="96"/>
      <c r="W424" s="96"/>
      <c r="X424" s="96"/>
      <c r="Y424" s="96"/>
      <c r="Z424" s="96"/>
      <c r="AA424" s="96"/>
      <c r="AB424" s="96" t="s">
        <v>165</v>
      </c>
      <c r="AC424" s="96" t="s">
        <v>165</v>
      </c>
      <c r="AD424" s="96" t="s">
        <v>165</v>
      </c>
      <c r="AE424" s="96" t="s">
        <v>165</v>
      </c>
      <c r="AF424" s="96" t="s">
        <v>165</v>
      </c>
      <c r="AG424" s="137" t="s">
        <v>165</v>
      </c>
      <c r="AH424" s="137" t="s">
        <v>165</v>
      </c>
      <c r="AI424" s="137" t="s">
        <v>165</v>
      </c>
      <c r="AJ424" s="137" t="s">
        <v>165</v>
      </c>
      <c r="AK424" s="137" t="s">
        <v>165</v>
      </c>
      <c r="AL424" s="137" t="s">
        <v>165</v>
      </c>
      <c r="AM424" s="137" t="s">
        <v>165</v>
      </c>
      <c r="AN424" s="137" t="s">
        <v>165</v>
      </c>
      <c r="AO424" s="137" t="s">
        <v>165</v>
      </c>
      <c r="AP424" s="137" t="s">
        <v>165</v>
      </c>
      <c r="AQ424" s="137" t="s">
        <v>165</v>
      </c>
      <c r="AR424" s="137" t="s">
        <v>165</v>
      </c>
      <c r="AS424" s="137" t="s">
        <v>165</v>
      </c>
      <c r="AT424" s="137" t="s">
        <v>165</v>
      </c>
      <c r="AU424" s="137" t="s">
        <v>165</v>
      </c>
      <c r="AV424" s="137" t="s">
        <v>165</v>
      </c>
      <c r="AW424" s="137" t="s">
        <v>165</v>
      </c>
      <c r="AX424" s="137" t="s">
        <v>165</v>
      </c>
      <c r="AY424" s="137" t="s">
        <v>165</v>
      </c>
      <c r="AZ424" s="137" t="s">
        <v>165</v>
      </c>
    </row>
    <row r="425" spans="1:52" s="153" customFormat="1" ht="12.75" customHeight="1" x14ac:dyDescent="0.15">
      <c r="A425" s="105"/>
      <c r="B425" s="105" t="s">
        <v>246</v>
      </c>
      <c r="C425" s="105"/>
      <c r="D425" s="105"/>
      <c r="E425" s="105"/>
      <c r="F425" s="105"/>
      <c r="G425" s="105"/>
      <c r="H425" s="105"/>
      <c r="I425" s="105"/>
      <c r="J425" s="105"/>
      <c r="K425" s="149" t="s">
        <v>572</v>
      </c>
      <c r="L425" s="204"/>
      <c r="M425" s="204"/>
      <c r="N425" s="204"/>
      <c r="O425" s="204"/>
      <c r="P425" s="204"/>
      <c r="Q425" s="204"/>
      <c r="R425" s="204"/>
      <c r="S425" s="204"/>
      <c r="T425" s="99" t="s">
        <v>573</v>
      </c>
      <c r="U425" s="149" t="s">
        <v>572</v>
      </c>
      <c r="V425" s="159"/>
      <c r="W425" s="159"/>
      <c r="X425" s="159"/>
      <c r="Y425" s="159"/>
      <c r="Z425" s="159"/>
      <c r="AA425" s="159"/>
      <c r="AB425" s="159"/>
      <c r="AC425" s="159"/>
      <c r="AD425" s="99" t="s">
        <v>573</v>
      </c>
      <c r="AE425" s="204"/>
      <c r="AF425" s="204"/>
    </row>
    <row r="426" spans="1:52" s="137" customFormat="1" ht="2.85" customHeight="1" x14ac:dyDescent="0.15">
      <c r="A426" s="137" t="s">
        <v>165</v>
      </c>
      <c r="B426" s="137" t="s">
        <v>165</v>
      </c>
      <c r="C426" s="137" t="s">
        <v>165</v>
      </c>
      <c r="I426" s="137" t="s">
        <v>165</v>
      </c>
      <c r="K426" s="96" t="s">
        <v>165</v>
      </c>
      <c r="L426" s="96" t="s">
        <v>165</v>
      </c>
      <c r="M426" s="96" t="s">
        <v>165</v>
      </c>
      <c r="N426" s="96" t="s">
        <v>165</v>
      </c>
      <c r="O426" s="96"/>
      <c r="P426" s="96"/>
      <c r="Q426" s="96"/>
      <c r="R426" s="96"/>
      <c r="S426" s="96"/>
      <c r="T426" s="96"/>
      <c r="U426" s="96"/>
      <c r="V426" s="96"/>
      <c r="W426" s="96"/>
      <c r="X426" s="96"/>
      <c r="Y426" s="96"/>
      <c r="Z426" s="96"/>
      <c r="AA426" s="96"/>
      <c r="AB426" s="96" t="s">
        <v>165</v>
      </c>
      <c r="AC426" s="96" t="s">
        <v>165</v>
      </c>
      <c r="AD426" s="96" t="s">
        <v>165</v>
      </c>
      <c r="AE426" s="96" t="s">
        <v>165</v>
      </c>
      <c r="AF426" s="96" t="s">
        <v>165</v>
      </c>
      <c r="AG426" s="137" t="s">
        <v>165</v>
      </c>
      <c r="AH426" s="137" t="s">
        <v>165</v>
      </c>
      <c r="AI426" s="137" t="s">
        <v>165</v>
      </c>
      <c r="AJ426" s="137" t="s">
        <v>165</v>
      </c>
      <c r="AK426" s="137" t="s">
        <v>165</v>
      </c>
      <c r="AL426" s="137" t="s">
        <v>165</v>
      </c>
      <c r="AM426" s="137" t="s">
        <v>165</v>
      </c>
      <c r="AN426" s="137" t="s">
        <v>165</v>
      </c>
      <c r="AO426" s="137" t="s">
        <v>165</v>
      </c>
      <c r="AP426" s="137" t="s">
        <v>165</v>
      </c>
      <c r="AQ426" s="137" t="s">
        <v>165</v>
      </c>
      <c r="AR426" s="137" t="s">
        <v>165</v>
      </c>
      <c r="AS426" s="137" t="s">
        <v>165</v>
      </c>
      <c r="AT426" s="137" t="s">
        <v>165</v>
      </c>
      <c r="AU426" s="137" t="s">
        <v>165</v>
      </c>
      <c r="AV426" s="137" t="s">
        <v>165</v>
      </c>
      <c r="AW426" s="137" t="s">
        <v>165</v>
      </c>
      <c r="AX426" s="137" t="s">
        <v>165</v>
      </c>
      <c r="AY426" s="137" t="s">
        <v>165</v>
      </c>
      <c r="AZ426" s="137" t="s">
        <v>165</v>
      </c>
    </row>
    <row r="427" spans="1:52" s="153" customFormat="1" ht="12.75" customHeight="1" x14ac:dyDescent="0.15">
      <c r="A427" s="105"/>
      <c r="B427" s="105" t="s">
        <v>253</v>
      </c>
      <c r="C427" s="105"/>
      <c r="D427" s="105"/>
      <c r="E427" s="105"/>
      <c r="F427" s="105"/>
      <c r="G427" s="105"/>
      <c r="H427" s="105"/>
      <c r="I427" s="105"/>
      <c r="J427" s="105"/>
      <c r="K427" s="149" t="s">
        <v>572</v>
      </c>
      <c r="L427" s="1067" t="s">
        <v>779</v>
      </c>
      <c r="M427" s="1067"/>
      <c r="N427" s="1067"/>
      <c r="O427" s="1067"/>
      <c r="P427" s="1067"/>
      <c r="Q427" s="1067"/>
      <c r="R427" s="1067"/>
      <c r="S427" s="1067"/>
      <c r="T427" s="99" t="s">
        <v>573</v>
      </c>
      <c r="U427" s="149" t="s">
        <v>572</v>
      </c>
      <c r="V427" s="1067" t="s">
        <v>779</v>
      </c>
      <c r="W427" s="1067"/>
      <c r="X427" s="1067"/>
      <c r="Y427" s="1067"/>
      <c r="Z427" s="1067"/>
      <c r="AA427" s="1067"/>
      <c r="AB427" s="1067"/>
      <c r="AC427" s="1067"/>
      <c r="AD427" s="99" t="s">
        <v>573</v>
      </c>
      <c r="AE427" s="204"/>
      <c r="AF427" s="204"/>
    </row>
    <row r="428" spans="1:52" s="137" customFormat="1" ht="2.85" customHeight="1" x14ac:dyDescent="0.15">
      <c r="A428" s="137" t="s">
        <v>165</v>
      </c>
      <c r="B428" s="137" t="s">
        <v>165</v>
      </c>
      <c r="C428" s="137" t="s">
        <v>165</v>
      </c>
      <c r="I428" s="137" t="s">
        <v>165</v>
      </c>
      <c r="K428" s="96" t="s">
        <v>165</v>
      </c>
      <c r="L428" s="96" t="s">
        <v>165</v>
      </c>
      <c r="M428" s="96" t="s">
        <v>165</v>
      </c>
      <c r="N428" s="96" t="s">
        <v>165</v>
      </c>
      <c r="O428" s="96"/>
      <c r="P428" s="96"/>
      <c r="Q428" s="96"/>
      <c r="R428" s="96"/>
      <c r="S428" s="96"/>
      <c r="T428" s="96"/>
      <c r="U428" s="96"/>
      <c r="V428" s="96"/>
      <c r="W428" s="96"/>
      <c r="X428" s="96"/>
      <c r="Y428" s="96"/>
      <c r="Z428" s="96"/>
      <c r="AA428" s="96"/>
      <c r="AB428" s="96" t="s">
        <v>165</v>
      </c>
      <c r="AC428" s="96" t="s">
        <v>165</v>
      </c>
      <c r="AD428" s="96" t="s">
        <v>165</v>
      </c>
      <c r="AE428" s="96" t="s">
        <v>165</v>
      </c>
      <c r="AF428" s="96" t="s">
        <v>165</v>
      </c>
      <c r="AG428" s="137" t="s">
        <v>165</v>
      </c>
      <c r="AH428" s="137" t="s">
        <v>165</v>
      </c>
      <c r="AI428" s="137" t="s">
        <v>165</v>
      </c>
      <c r="AJ428" s="137" t="s">
        <v>165</v>
      </c>
      <c r="AK428" s="137" t="s">
        <v>165</v>
      </c>
      <c r="AL428" s="137" t="s">
        <v>165</v>
      </c>
      <c r="AM428" s="137" t="s">
        <v>165</v>
      </c>
      <c r="AN428" s="137" t="s">
        <v>165</v>
      </c>
      <c r="AO428" s="137" t="s">
        <v>165</v>
      </c>
      <c r="AP428" s="137" t="s">
        <v>165</v>
      </c>
      <c r="AQ428" s="137" t="s">
        <v>165</v>
      </c>
      <c r="AR428" s="137" t="s">
        <v>165</v>
      </c>
      <c r="AS428" s="137" t="s">
        <v>165</v>
      </c>
      <c r="AT428" s="137" t="s">
        <v>165</v>
      </c>
      <c r="AU428" s="137" t="s">
        <v>165</v>
      </c>
      <c r="AV428" s="137" t="s">
        <v>165</v>
      </c>
      <c r="AW428" s="137" t="s">
        <v>165</v>
      </c>
      <c r="AX428" s="137" t="s">
        <v>165</v>
      </c>
      <c r="AY428" s="137" t="s">
        <v>165</v>
      </c>
      <c r="AZ428" s="137" t="s">
        <v>165</v>
      </c>
    </row>
    <row r="429" spans="1:52" s="153" customFormat="1" ht="12.75" customHeight="1" x14ac:dyDescent="0.15">
      <c r="A429" s="105"/>
      <c r="B429" s="105" t="s">
        <v>254</v>
      </c>
      <c r="C429" s="105"/>
      <c r="D429" s="105"/>
      <c r="E429" s="105"/>
      <c r="F429" s="105"/>
      <c r="G429" s="105"/>
      <c r="H429" s="105"/>
      <c r="I429" s="105"/>
      <c r="J429" s="105"/>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row>
    <row r="430" spans="1:52" s="137" customFormat="1" ht="2.85" customHeight="1" x14ac:dyDescent="0.15">
      <c r="A430" s="137" t="s">
        <v>165</v>
      </c>
      <c r="B430" s="137" t="s">
        <v>165</v>
      </c>
      <c r="C430" s="137" t="s">
        <v>165</v>
      </c>
      <c r="I430" s="137" t="s">
        <v>165</v>
      </c>
      <c r="K430" s="137" t="s">
        <v>165</v>
      </c>
      <c r="L430" s="137" t="s">
        <v>165</v>
      </c>
      <c r="M430" s="137" t="s">
        <v>165</v>
      </c>
      <c r="N430" s="137" t="s">
        <v>165</v>
      </c>
      <c r="AB430" s="137" t="s">
        <v>165</v>
      </c>
      <c r="AC430" s="137" t="s">
        <v>165</v>
      </c>
      <c r="AD430" s="137" t="s">
        <v>165</v>
      </c>
      <c r="AE430" s="137" t="s">
        <v>165</v>
      </c>
      <c r="AF430" s="137" t="s">
        <v>165</v>
      </c>
      <c r="AG430" s="137" t="s">
        <v>165</v>
      </c>
      <c r="AH430" s="137" t="s">
        <v>165</v>
      </c>
      <c r="AI430" s="137" t="s">
        <v>165</v>
      </c>
      <c r="AJ430" s="137" t="s">
        <v>165</v>
      </c>
      <c r="AK430" s="137" t="s">
        <v>165</v>
      </c>
      <c r="AL430" s="137" t="s">
        <v>165</v>
      </c>
      <c r="AM430" s="137" t="s">
        <v>165</v>
      </c>
      <c r="AN430" s="137" t="s">
        <v>165</v>
      </c>
      <c r="AO430" s="137" t="s">
        <v>165</v>
      </c>
      <c r="AP430" s="137" t="s">
        <v>165</v>
      </c>
      <c r="AQ430" s="137" t="s">
        <v>165</v>
      </c>
      <c r="AR430" s="137" t="s">
        <v>165</v>
      </c>
      <c r="AS430" s="137" t="s">
        <v>165</v>
      </c>
      <c r="AT430" s="137" t="s">
        <v>165</v>
      </c>
      <c r="AU430" s="137" t="s">
        <v>165</v>
      </c>
      <c r="AV430" s="137" t="s">
        <v>165</v>
      </c>
      <c r="AW430" s="137" t="s">
        <v>165</v>
      </c>
      <c r="AX430" s="137" t="s">
        <v>165</v>
      </c>
      <c r="AY430" s="137" t="s">
        <v>165</v>
      </c>
      <c r="AZ430" s="137" t="s">
        <v>165</v>
      </c>
    </row>
    <row r="431" spans="1:52" s="137" customFormat="1" ht="2.85" customHeight="1" x14ac:dyDescent="0.15">
      <c r="A431" s="101" t="s">
        <v>165</v>
      </c>
      <c r="B431" s="101" t="s">
        <v>165</v>
      </c>
      <c r="C431" s="101" t="s">
        <v>165</v>
      </c>
      <c r="D431" s="101"/>
      <c r="E431" s="101"/>
      <c r="F431" s="101"/>
      <c r="G431" s="101"/>
      <c r="H431" s="101"/>
      <c r="I431" s="101" t="s">
        <v>165</v>
      </c>
      <c r="J431" s="101"/>
      <c r="K431" s="101" t="s">
        <v>165</v>
      </c>
      <c r="L431" s="101" t="s">
        <v>165</v>
      </c>
      <c r="M431" s="101" t="s">
        <v>165</v>
      </c>
      <c r="N431" s="101" t="s">
        <v>165</v>
      </c>
      <c r="O431" s="101"/>
      <c r="P431" s="101"/>
      <c r="Q431" s="101"/>
      <c r="R431" s="101"/>
      <c r="S431" s="101"/>
      <c r="T431" s="101"/>
      <c r="U431" s="101"/>
      <c r="V431" s="101"/>
      <c r="W431" s="101"/>
      <c r="X431" s="101"/>
      <c r="Y431" s="101"/>
      <c r="Z431" s="101"/>
      <c r="AA431" s="101"/>
      <c r="AB431" s="101" t="s">
        <v>165</v>
      </c>
      <c r="AC431" s="101" t="s">
        <v>165</v>
      </c>
      <c r="AD431" s="101" t="s">
        <v>165</v>
      </c>
      <c r="AE431" s="101" t="s">
        <v>165</v>
      </c>
      <c r="AF431" s="101" t="s">
        <v>165</v>
      </c>
      <c r="AG431" s="137" t="s">
        <v>165</v>
      </c>
      <c r="AH431" s="137" t="s">
        <v>165</v>
      </c>
      <c r="AI431" s="137" t="s">
        <v>165</v>
      </c>
      <c r="AJ431" s="137" t="s">
        <v>165</v>
      </c>
      <c r="AK431" s="137" t="s">
        <v>165</v>
      </c>
      <c r="AL431" s="137" t="s">
        <v>165</v>
      </c>
      <c r="AM431" s="137" t="s">
        <v>165</v>
      </c>
      <c r="AN431" s="137" t="s">
        <v>165</v>
      </c>
      <c r="AO431" s="137" t="s">
        <v>165</v>
      </c>
      <c r="AP431" s="137" t="s">
        <v>165</v>
      </c>
      <c r="AQ431" s="137" t="s">
        <v>165</v>
      </c>
      <c r="AR431" s="137" t="s">
        <v>165</v>
      </c>
      <c r="AS431" s="137" t="s">
        <v>165</v>
      </c>
      <c r="AT431" s="137" t="s">
        <v>165</v>
      </c>
      <c r="AU431" s="137" t="s">
        <v>165</v>
      </c>
      <c r="AV431" s="137" t="s">
        <v>165</v>
      </c>
      <c r="AW431" s="137" t="s">
        <v>165</v>
      </c>
      <c r="AX431" s="137" t="s">
        <v>165</v>
      </c>
      <c r="AY431" s="137" t="s">
        <v>165</v>
      </c>
      <c r="AZ431" s="137" t="s">
        <v>165</v>
      </c>
    </row>
    <row r="432" spans="1:52" s="137" customFormat="1" ht="2.85" customHeight="1" x14ac:dyDescent="0.15">
      <c r="A432" s="137" t="s">
        <v>165</v>
      </c>
      <c r="B432" s="137" t="s">
        <v>165</v>
      </c>
      <c r="C432" s="137" t="s">
        <v>165</v>
      </c>
      <c r="I432" s="137" t="s">
        <v>165</v>
      </c>
      <c r="K432" s="137" t="s">
        <v>165</v>
      </c>
      <c r="L432" s="137" t="s">
        <v>165</v>
      </c>
      <c r="M432" s="137" t="s">
        <v>165</v>
      </c>
      <c r="N432" s="137" t="s">
        <v>165</v>
      </c>
      <c r="AB432" s="137" t="s">
        <v>165</v>
      </c>
      <c r="AC432" s="137" t="s">
        <v>165</v>
      </c>
      <c r="AD432" s="137" t="s">
        <v>165</v>
      </c>
      <c r="AE432" s="137" t="s">
        <v>165</v>
      </c>
      <c r="AF432" s="137" t="s">
        <v>165</v>
      </c>
      <c r="AG432" s="137" t="s">
        <v>165</v>
      </c>
      <c r="AH432" s="137" t="s">
        <v>165</v>
      </c>
      <c r="AI432" s="137" t="s">
        <v>165</v>
      </c>
      <c r="AJ432" s="137" t="s">
        <v>165</v>
      </c>
      <c r="AK432" s="137" t="s">
        <v>165</v>
      </c>
      <c r="AL432" s="137" t="s">
        <v>165</v>
      </c>
      <c r="AM432" s="137" t="s">
        <v>165</v>
      </c>
      <c r="AN432" s="137" t="s">
        <v>165</v>
      </c>
      <c r="AO432" s="137" t="s">
        <v>165</v>
      </c>
      <c r="AP432" s="137" t="s">
        <v>165</v>
      </c>
      <c r="AQ432" s="137" t="s">
        <v>165</v>
      </c>
      <c r="AR432" s="137" t="s">
        <v>165</v>
      </c>
      <c r="AS432" s="137" t="s">
        <v>165</v>
      </c>
      <c r="AT432" s="137" t="s">
        <v>165</v>
      </c>
      <c r="AU432" s="137" t="s">
        <v>165</v>
      </c>
      <c r="AV432" s="137" t="s">
        <v>165</v>
      </c>
      <c r="AW432" s="137" t="s">
        <v>165</v>
      </c>
      <c r="AX432" s="137" t="s">
        <v>165</v>
      </c>
      <c r="AY432" s="137" t="s">
        <v>165</v>
      </c>
      <c r="AZ432" s="137" t="s">
        <v>165</v>
      </c>
    </row>
    <row r="433" spans="1:52" s="153" customFormat="1" ht="12.75" customHeight="1" x14ac:dyDescent="0.15">
      <c r="A433" s="105" t="s">
        <v>255</v>
      </c>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row>
    <row r="434" spans="1:52" s="137" customFormat="1" ht="2.85" customHeight="1" x14ac:dyDescent="0.15">
      <c r="A434" s="137" t="s">
        <v>165</v>
      </c>
      <c r="B434" s="137" t="s">
        <v>165</v>
      </c>
      <c r="C434" s="137" t="s">
        <v>165</v>
      </c>
      <c r="I434" s="137" t="s">
        <v>165</v>
      </c>
      <c r="K434" s="137" t="s">
        <v>165</v>
      </c>
      <c r="L434" s="137" t="s">
        <v>165</v>
      </c>
      <c r="M434" s="137" t="s">
        <v>165</v>
      </c>
      <c r="N434" s="137" t="s">
        <v>165</v>
      </c>
      <c r="AB434" s="137" t="s">
        <v>165</v>
      </c>
      <c r="AC434" s="137" t="s">
        <v>165</v>
      </c>
      <c r="AD434" s="137" t="s">
        <v>165</v>
      </c>
      <c r="AE434" s="137" t="s">
        <v>165</v>
      </c>
      <c r="AF434" s="137" t="s">
        <v>165</v>
      </c>
      <c r="AG434" s="137" t="s">
        <v>165</v>
      </c>
      <c r="AH434" s="137" t="s">
        <v>165</v>
      </c>
      <c r="AI434" s="137" t="s">
        <v>165</v>
      </c>
      <c r="AJ434" s="137" t="s">
        <v>165</v>
      </c>
      <c r="AK434" s="137" t="s">
        <v>165</v>
      </c>
      <c r="AL434" s="137" t="s">
        <v>165</v>
      </c>
      <c r="AM434" s="137" t="s">
        <v>165</v>
      </c>
      <c r="AN434" s="137" t="s">
        <v>165</v>
      </c>
      <c r="AO434" s="137" t="s">
        <v>165</v>
      </c>
      <c r="AP434" s="137" t="s">
        <v>165</v>
      </c>
      <c r="AQ434" s="137" t="s">
        <v>165</v>
      </c>
      <c r="AR434" s="137" t="s">
        <v>165</v>
      </c>
      <c r="AS434" s="137" t="s">
        <v>165</v>
      </c>
      <c r="AT434" s="137" t="s">
        <v>165</v>
      </c>
      <c r="AU434" s="137" t="s">
        <v>165</v>
      </c>
      <c r="AV434" s="137" t="s">
        <v>165</v>
      </c>
      <c r="AW434" s="137" t="s">
        <v>165</v>
      </c>
      <c r="AX434" s="137" t="s">
        <v>165</v>
      </c>
      <c r="AY434" s="137" t="s">
        <v>165</v>
      </c>
      <c r="AZ434" s="137" t="s">
        <v>165</v>
      </c>
    </row>
    <row r="435" spans="1:52" s="153" customFormat="1" ht="12.75" customHeight="1" x14ac:dyDescent="0.15">
      <c r="A435" s="105"/>
      <c r="B435" s="105" t="s">
        <v>256</v>
      </c>
      <c r="C435" s="105"/>
      <c r="D435" s="105"/>
      <c r="E435" s="105"/>
      <c r="F435" s="105"/>
      <c r="G435" s="105"/>
      <c r="H435" s="105"/>
      <c r="I435" s="105"/>
      <c r="J435" s="105"/>
      <c r="K435" s="1064"/>
      <c r="L435" s="1064"/>
      <c r="M435" s="1064"/>
      <c r="N435" s="1064"/>
      <c r="O435" s="1064"/>
      <c r="P435" s="1064"/>
      <c r="Q435" s="1064"/>
      <c r="R435" s="1064"/>
      <c r="S435" s="1064"/>
      <c r="T435" s="1064"/>
      <c r="U435" s="1064"/>
      <c r="V435" s="1064"/>
      <c r="W435" s="1064"/>
      <c r="X435" s="1064"/>
      <c r="Y435" s="1064"/>
      <c r="Z435" s="1064"/>
      <c r="AA435" s="1064"/>
      <c r="AB435" s="1064"/>
      <c r="AC435" s="1064"/>
      <c r="AD435" s="1064"/>
      <c r="AE435" s="1064"/>
      <c r="AF435" s="1064"/>
    </row>
    <row r="436" spans="1:52" s="137" customFormat="1" ht="2.85" customHeight="1" x14ac:dyDescent="0.15">
      <c r="A436" s="137" t="s">
        <v>165</v>
      </c>
      <c r="B436" s="137" t="s">
        <v>165</v>
      </c>
      <c r="C436" s="137" t="s">
        <v>165</v>
      </c>
      <c r="I436" s="137" t="s">
        <v>165</v>
      </c>
      <c r="K436" s="137" t="s">
        <v>165</v>
      </c>
      <c r="L436" s="137" t="s">
        <v>165</v>
      </c>
      <c r="M436" s="137" t="s">
        <v>165</v>
      </c>
      <c r="N436" s="137" t="s">
        <v>165</v>
      </c>
      <c r="AB436" s="137" t="s">
        <v>165</v>
      </c>
      <c r="AC436" s="137" t="s">
        <v>165</v>
      </c>
      <c r="AD436" s="137" t="s">
        <v>165</v>
      </c>
      <c r="AE436" s="137" t="s">
        <v>165</v>
      </c>
      <c r="AF436" s="137" t="s">
        <v>165</v>
      </c>
      <c r="AG436" s="137" t="s">
        <v>165</v>
      </c>
      <c r="AH436" s="137" t="s">
        <v>165</v>
      </c>
      <c r="AI436" s="137" t="s">
        <v>165</v>
      </c>
      <c r="AJ436" s="137" t="s">
        <v>165</v>
      </c>
      <c r="AK436" s="137" t="s">
        <v>165</v>
      </c>
      <c r="AL436" s="137" t="s">
        <v>165</v>
      </c>
      <c r="AM436" s="137" t="s">
        <v>165</v>
      </c>
      <c r="AN436" s="137" t="s">
        <v>165</v>
      </c>
      <c r="AO436" s="137" t="s">
        <v>165</v>
      </c>
      <c r="AP436" s="137" t="s">
        <v>165</v>
      </c>
      <c r="AQ436" s="137" t="s">
        <v>165</v>
      </c>
      <c r="AR436" s="137" t="s">
        <v>165</v>
      </c>
      <c r="AS436" s="137" t="s">
        <v>165</v>
      </c>
      <c r="AT436" s="137" t="s">
        <v>165</v>
      </c>
      <c r="AU436" s="137" t="s">
        <v>165</v>
      </c>
      <c r="AV436" s="137" t="s">
        <v>165</v>
      </c>
      <c r="AW436" s="137" t="s">
        <v>165</v>
      </c>
      <c r="AX436" s="137" t="s">
        <v>165</v>
      </c>
      <c r="AY436" s="137" t="s">
        <v>165</v>
      </c>
      <c r="AZ436" s="137" t="s">
        <v>165</v>
      </c>
    </row>
    <row r="437" spans="1:52" s="153" customFormat="1" ht="12.75" customHeight="1" x14ac:dyDescent="0.15">
      <c r="A437" s="105"/>
      <c r="B437" s="105" t="s">
        <v>257</v>
      </c>
      <c r="C437" s="105"/>
      <c r="D437" s="105"/>
      <c r="E437" s="105"/>
      <c r="F437" s="105"/>
      <c r="G437" s="105"/>
      <c r="H437" s="105"/>
      <c r="I437" s="105"/>
      <c r="J437" s="105"/>
      <c r="K437" s="1064"/>
      <c r="L437" s="1064"/>
      <c r="M437" s="1064"/>
      <c r="N437" s="1064"/>
      <c r="O437" s="1064"/>
      <c r="P437" s="1064"/>
      <c r="Q437" s="1064"/>
      <c r="R437" s="1064"/>
      <c r="S437" s="1064"/>
      <c r="T437" s="1064"/>
      <c r="U437" s="1064"/>
      <c r="V437" s="1064"/>
      <c r="W437" s="1064"/>
      <c r="X437" s="1064"/>
      <c r="Y437" s="1064"/>
      <c r="Z437" s="1064"/>
      <c r="AA437" s="1064"/>
      <c r="AB437" s="1064"/>
      <c r="AC437" s="1064"/>
      <c r="AD437" s="1064"/>
      <c r="AE437" s="1064"/>
      <c r="AF437" s="1064"/>
    </row>
    <row r="438" spans="1:52" s="137" customFormat="1" ht="2.85" customHeight="1" x14ac:dyDescent="0.15">
      <c r="A438" s="137" t="s">
        <v>165</v>
      </c>
      <c r="B438" s="137" t="s">
        <v>165</v>
      </c>
      <c r="C438" s="137" t="s">
        <v>165</v>
      </c>
      <c r="I438" s="137" t="s">
        <v>165</v>
      </c>
      <c r="K438" s="137" t="s">
        <v>165</v>
      </c>
      <c r="L438" s="137" t="s">
        <v>165</v>
      </c>
      <c r="M438" s="137" t="s">
        <v>165</v>
      </c>
      <c r="N438" s="137" t="s">
        <v>165</v>
      </c>
      <c r="AB438" s="137" t="s">
        <v>165</v>
      </c>
      <c r="AC438" s="137" t="s">
        <v>165</v>
      </c>
      <c r="AD438" s="137" t="s">
        <v>165</v>
      </c>
      <c r="AE438" s="137" t="s">
        <v>165</v>
      </c>
      <c r="AF438" s="137" t="s">
        <v>165</v>
      </c>
      <c r="AG438" s="137" t="s">
        <v>165</v>
      </c>
      <c r="AH438" s="137" t="s">
        <v>165</v>
      </c>
      <c r="AI438" s="137" t="s">
        <v>165</v>
      </c>
      <c r="AJ438" s="137" t="s">
        <v>165</v>
      </c>
      <c r="AK438" s="137" t="s">
        <v>165</v>
      </c>
      <c r="AL438" s="137" t="s">
        <v>165</v>
      </c>
      <c r="AM438" s="137" t="s">
        <v>165</v>
      </c>
      <c r="AN438" s="137" t="s">
        <v>165</v>
      </c>
      <c r="AO438" s="137" t="s">
        <v>165</v>
      </c>
      <c r="AP438" s="137" t="s">
        <v>165</v>
      </c>
      <c r="AQ438" s="137" t="s">
        <v>165</v>
      </c>
      <c r="AR438" s="137" t="s">
        <v>165</v>
      </c>
      <c r="AS438" s="137" t="s">
        <v>165</v>
      </c>
      <c r="AT438" s="137" t="s">
        <v>165</v>
      </c>
      <c r="AU438" s="137" t="s">
        <v>165</v>
      </c>
      <c r="AV438" s="137" t="s">
        <v>165</v>
      </c>
      <c r="AW438" s="137" t="s">
        <v>165</v>
      </c>
      <c r="AX438" s="137" t="s">
        <v>165</v>
      </c>
      <c r="AY438" s="137" t="s">
        <v>165</v>
      </c>
      <c r="AZ438" s="137" t="s">
        <v>165</v>
      </c>
    </row>
    <row r="439" spans="1:52" s="137" customFormat="1" ht="2.85" customHeight="1" x14ac:dyDescent="0.15">
      <c r="A439" s="101" t="s">
        <v>165</v>
      </c>
      <c r="B439" s="101" t="s">
        <v>165</v>
      </c>
      <c r="C439" s="101" t="s">
        <v>165</v>
      </c>
      <c r="D439" s="101"/>
      <c r="E439" s="101"/>
      <c r="F439" s="101"/>
      <c r="G439" s="101"/>
      <c r="H439" s="101"/>
      <c r="I439" s="101" t="s">
        <v>165</v>
      </c>
      <c r="J439" s="101"/>
      <c r="K439" s="101" t="s">
        <v>165</v>
      </c>
      <c r="L439" s="101" t="s">
        <v>165</v>
      </c>
      <c r="M439" s="101" t="s">
        <v>165</v>
      </c>
      <c r="N439" s="101" t="s">
        <v>165</v>
      </c>
      <c r="O439" s="101"/>
      <c r="P439" s="101"/>
      <c r="Q439" s="101"/>
      <c r="R439" s="101"/>
      <c r="S439" s="101"/>
      <c r="T439" s="101"/>
      <c r="U439" s="101"/>
      <c r="V439" s="101"/>
      <c r="W439" s="101"/>
      <c r="X439" s="101"/>
      <c r="Y439" s="101"/>
      <c r="Z439" s="101"/>
      <c r="AA439" s="101"/>
      <c r="AB439" s="101" t="s">
        <v>165</v>
      </c>
      <c r="AC439" s="101" t="s">
        <v>165</v>
      </c>
      <c r="AD439" s="101" t="s">
        <v>165</v>
      </c>
      <c r="AE439" s="101" t="s">
        <v>165</v>
      </c>
      <c r="AF439" s="101" t="s">
        <v>165</v>
      </c>
      <c r="AG439" s="137" t="s">
        <v>165</v>
      </c>
      <c r="AH439" s="137" t="s">
        <v>165</v>
      </c>
      <c r="AI439" s="137" t="s">
        <v>165</v>
      </c>
      <c r="AJ439" s="137" t="s">
        <v>165</v>
      </c>
      <c r="AK439" s="137" t="s">
        <v>165</v>
      </c>
      <c r="AL439" s="137" t="s">
        <v>165</v>
      </c>
      <c r="AM439" s="137" t="s">
        <v>165</v>
      </c>
      <c r="AN439" s="137" t="s">
        <v>165</v>
      </c>
      <c r="AO439" s="137" t="s">
        <v>165</v>
      </c>
      <c r="AP439" s="137" t="s">
        <v>165</v>
      </c>
      <c r="AQ439" s="137" t="s">
        <v>165</v>
      </c>
      <c r="AR439" s="137" t="s">
        <v>165</v>
      </c>
      <c r="AS439" s="137" t="s">
        <v>165</v>
      </c>
      <c r="AT439" s="137" t="s">
        <v>165</v>
      </c>
      <c r="AU439" s="137" t="s">
        <v>165</v>
      </c>
      <c r="AV439" s="137" t="s">
        <v>165</v>
      </c>
      <c r="AW439" s="137" t="s">
        <v>165</v>
      </c>
      <c r="AX439" s="137" t="s">
        <v>165</v>
      </c>
      <c r="AY439" s="137" t="s">
        <v>165</v>
      </c>
      <c r="AZ439" s="137" t="s">
        <v>165</v>
      </c>
    </row>
    <row r="440" spans="1:52" s="137" customFormat="1" ht="2.85" customHeight="1" x14ac:dyDescent="0.15">
      <c r="A440" s="137" t="s">
        <v>165</v>
      </c>
      <c r="B440" s="137" t="s">
        <v>165</v>
      </c>
      <c r="C440" s="137" t="s">
        <v>165</v>
      </c>
      <c r="I440" s="137" t="s">
        <v>165</v>
      </c>
      <c r="K440" s="137" t="s">
        <v>165</v>
      </c>
      <c r="L440" s="137" t="s">
        <v>165</v>
      </c>
      <c r="M440" s="137" t="s">
        <v>165</v>
      </c>
      <c r="N440" s="137" t="s">
        <v>165</v>
      </c>
      <c r="AB440" s="137" t="s">
        <v>165</v>
      </c>
      <c r="AC440" s="137" t="s">
        <v>165</v>
      </c>
      <c r="AD440" s="137" t="s">
        <v>165</v>
      </c>
      <c r="AE440" s="137" t="s">
        <v>165</v>
      </c>
      <c r="AF440" s="137" t="s">
        <v>165</v>
      </c>
      <c r="AG440" s="137" t="s">
        <v>165</v>
      </c>
      <c r="AH440" s="137" t="s">
        <v>165</v>
      </c>
      <c r="AI440" s="137" t="s">
        <v>165</v>
      </c>
      <c r="AJ440" s="137" t="s">
        <v>165</v>
      </c>
      <c r="AK440" s="137" t="s">
        <v>165</v>
      </c>
      <c r="AL440" s="137" t="s">
        <v>165</v>
      </c>
      <c r="AM440" s="137" t="s">
        <v>165</v>
      </c>
      <c r="AN440" s="137" t="s">
        <v>165</v>
      </c>
      <c r="AO440" s="137" t="s">
        <v>165</v>
      </c>
      <c r="AP440" s="137" t="s">
        <v>165</v>
      </c>
      <c r="AQ440" s="137" t="s">
        <v>165</v>
      </c>
      <c r="AR440" s="137" t="s">
        <v>165</v>
      </c>
      <c r="AS440" s="137" t="s">
        <v>165</v>
      </c>
      <c r="AT440" s="137" t="s">
        <v>165</v>
      </c>
      <c r="AU440" s="137" t="s">
        <v>165</v>
      </c>
      <c r="AV440" s="137" t="s">
        <v>165</v>
      </c>
      <c r="AW440" s="137" t="s">
        <v>165</v>
      </c>
      <c r="AX440" s="137" t="s">
        <v>165</v>
      </c>
      <c r="AY440" s="137" t="s">
        <v>165</v>
      </c>
      <c r="AZ440" s="137" t="s">
        <v>165</v>
      </c>
    </row>
    <row r="441" spans="1:52" s="153" customFormat="1" ht="12.75" customHeight="1" x14ac:dyDescent="0.15">
      <c r="A441" s="105" t="s">
        <v>258</v>
      </c>
      <c r="B441" s="105"/>
      <c r="C441" s="105"/>
      <c r="D441" s="105"/>
      <c r="E441" s="105"/>
      <c r="F441" s="105"/>
      <c r="G441" s="105"/>
      <c r="H441" s="105"/>
      <c r="I441" s="105"/>
      <c r="J441" s="105"/>
      <c r="K441" s="1064"/>
      <c r="L441" s="1064"/>
      <c r="M441" s="1064"/>
      <c r="N441" s="1064"/>
      <c r="O441" s="1064"/>
      <c r="P441" s="1064"/>
      <c r="Q441" s="1064"/>
      <c r="R441" s="1064"/>
      <c r="S441" s="1064"/>
      <c r="T441" s="1064"/>
      <c r="U441" s="1064"/>
      <c r="V441" s="1064"/>
      <c r="W441" s="1064"/>
      <c r="X441" s="1064"/>
      <c r="Y441" s="1064"/>
      <c r="Z441" s="1064"/>
      <c r="AA441" s="1064"/>
      <c r="AB441" s="1064"/>
      <c r="AC441" s="1064"/>
      <c r="AD441" s="1064"/>
      <c r="AE441" s="1064"/>
      <c r="AF441" s="1064"/>
    </row>
    <row r="442" spans="1:52" s="137" customFormat="1" ht="2.85" customHeight="1" x14ac:dyDescent="0.15">
      <c r="A442" s="101" t="s">
        <v>165</v>
      </c>
      <c r="B442" s="101" t="s">
        <v>165</v>
      </c>
      <c r="C442" s="101" t="s">
        <v>165</v>
      </c>
      <c r="D442" s="101"/>
      <c r="E442" s="101"/>
      <c r="F442" s="101"/>
      <c r="G442" s="101"/>
      <c r="H442" s="101"/>
      <c r="I442" s="101" t="s">
        <v>165</v>
      </c>
      <c r="J442" s="101"/>
      <c r="K442" s="101" t="s">
        <v>165</v>
      </c>
      <c r="L442" s="101" t="s">
        <v>165</v>
      </c>
      <c r="M442" s="101" t="s">
        <v>165</v>
      </c>
      <c r="N442" s="101" t="s">
        <v>165</v>
      </c>
      <c r="O442" s="101"/>
      <c r="P442" s="101"/>
      <c r="Q442" s="101"/>
      <c r="R442" s="101"/>
      <c r="S442" s="101"/>
      <c r="T442" s="101"/>
      <c r="U442" s="101"/>
      <c r="V442" s="101"/>
      <c r="W442" s="101"/>
      <c r="X442" s="101"/>
      <c r="Y442" s="101"/>
      <c r="Z442" s="101"/>
      <c r="AA442" s="101"/>
      <c r="AB442" s="101" t="s">
        <v>165</v>
      </c>
      <c r="AC442" s="101" t="s">
        <v>165</v>
      </c>
      <c r="AD442" s="101" t="s">
        <v>165</v>
      </c>
      <c r="AE442" s="101" t="s">
        <v>165</v>
      </c>
      <c r="AF442" s="101" t="s">
        <v>165</v>
      </c>
      <c r="AG442" s="137" t="s">
        <v>165</v>
      </c>
      <c r="AH442" s="137" t="s">
        <v>165</v>
      </c>
      <c r="AI442" s="137" t="s">
        <v>165</v>
      </c>
      <c r="AJ442" s="137" t="s">
        <v>165</v>
      </c>
      <c r="AK442" s="137" t="s">
        <v>165</v>
      </c>
      <c r="AL442" s="137" t="s">
        <v>165</v>
      </c>
      <c r="AM442" s="137" t="s">
        <v>165</v>
      </c>
      <c r="AN442" s="137" t="s">
        <v>165</v>
      </c>
      <c r="AO442" s="137" t="s">
        <v>165</v>
      </c>
      <c r="AP442" s="137" t="s">
        <v>165</v>
      </c>
      <c r="AQ442" s="137" t="s">
        <v>165</v>
      </c>
      <c r="AR442" s="137" t="s">
        <v>165</v>
      </c>
      <c r="AS442" s="137" t="s">
        <v>165</v>
      </c>
      <c r="AT442" s="137" t="s">
        <v>165</v>
      </c>
      <c r="AU442" s="137" t="s">
        <v>165</v>
      </c>
      <c r="AV442" s="137" t="s">
        <v>165</v>
      </c>
      <c r="AW442" s="137" t="s">
        <v>165</v>
      </c>
      <c r="AX442" s="137" t="s">
        <v>165</v>
      </c>
      <c r="AY442" s="137" t="s">
        <v>165</v>
      </c>
      <c r="AZ442" s="137" t="s">
        <v>165</v>
      </c>
    </row>
    <row r="443" spans="1:52" s="137" customFormat="1" ht="2.85" customHeight="1" x14ac:dyDescent="0.15">
      <c r="A443" s="137" t="s">
        <v>165</v>
      </c>
      <c r="B443" s="137" t="s">
        <v>165</v>
      </c>
      <c r="C443" s="137" t="s">
        <v>165</v>
      </c>
      <c r="I443" s="137" t="s">
        <v>165</v>
      </c>
      <c r="K443" s="137" t="s">
        <v>165</v>
      </c>
      <c r="L443" s="137" t="s">
        <v>165</v>
      </c>
      <c r="M443" s="137" t="s">
        <v>165</v>
      </c>
      <c r="N443" s="137" t="s">
        <v>165</v>
      </c>
      <c r="AB443" s="137" t="s">
        <v>165</v>
      </c>
      <c r="AC443" s="137" t="s">
        <v>165</v>
      </c>
      <c r="AD443" s="137" t="s">
        <v>165</v>
      </c>
      <c r="AE443" s="137" t="s">
        <v>165</v>
      </c>
      <c r="AF443" s="137" t="s">
        <v>165</v>
      </c>
      <c r="AG443" s="137" t="s">
        <v>165</v>
      </c>
      <c r="AH443" s="137" t="s">
        <v>165</v>
      </c>
      <c r="AI443" s="137" t="s">
        <v>165</v>
      </c>
      <c r="AJ443" s="137" t="s">
        <v>165</v>
      </c>
      <c r="AK443" s="137" t="s">
        <v>165</v>
      </c>
      <c r="AL443" s="137" t="s">
        <v>165</v>
      </c>
      <c r="AM443" s="137" t="s">
        <v>165</v>
      </c>
      <c r="AN443" s="137" t="s">
        <v>165</v>
      </c>
      <c r="AO443" s="137" t="s">
        <v>165</v>
      </c>
      <c r="AP443" s="137" t="s">
        <v>165</v>
      </c>
      <c r="AQ443" s="137" t="s">
        <v>165</v>
      </c>
      <c r="AR443" s="137" t="s">
        <v>165</v>
      </c>
      <c r="AS443" s="137" t="s">
        <v>165</v>
      </c>
      <c r="AT443" s="137" t="s">
        <v>165</v>
      </c>
      <c r="AU443" s="137" t="s">
        <v>165</v>
      </c>
      <c r="AV443" s="137" t="s">
        <v>165</v>
      </c>
      <c r="AW443" s="137" t="s">
        <v>165</v>
      </c>
      <c r="AX443" s="137" t="s">
        <v>165</v>
      </c>
      <c r="AY443" s="137" t="s">
        <v>165</v>
      </c>
      <c r="AZ443" s="137" t="s">
        <v>165</v>
      </c>
    </row>
    <row r="444" spans="1:52" s="137" customFormat="1" ht="2.85" customHeight="1" x14ac:dyDescent="0.15">
      <c r="A444" s="137" t="s">
        <v>165</v>
      </c>
      <c r="B444" s="137" t="s">
        <v>165</v>
      </c>
      <c r="C444" s="137" t="s">
        <v>165</v>
      </c>
      <c r="I444" s="137" t="s">
        <v>165</v>
      </c>
      <c r="K444" s="137" t="s">
        <v>165</v>
      </c>
      <c r="L444" s="137" t="s">
        <v>165</v>
      </c>
      <c r="M444" s="137" t="s">
        <v>165</v>
      </c>
      <c r="N444" s="137" t="s">
        <v>165</v>
      </c>
      <c r="AB444" s="137" t="s">
        <v>165</v>
      </c>
      <c r="AC444" s="137" t="s">
        <v>165</v>
      </c>
      <c r="AD444" s="137" t="s">
        <v>165</v>
      </c>
      <c r="AE444" s="137" t="s">
        <v>165</v>
      </c>
      <c r="AF444" s="137" t="s">
        <v>165</v>
      </c>
      <c r="AG444" s="137" t="s">
        <v>165</v>
      </c>
      <c r="AH444" s="137" t="s">
        <v>165</v>
      </c>
      <c r="AI444" s="137" t="s">
        <v>165</v>
      </c>
      <c r="AJ444" s="137" t="s">
        <v>165</v>
      </c>
      <c r="AK444" s="137" t="s">
        <v>165</v>
      </c>
      <c r="AL444" s="137" t="s">
        <v>165</v>
      </c>
      <c r="AM444" s="137" t="s">
        <v>165</v>
      </c>
      <c r="AN444" s="137" t="s">
        <v>165</v>
      </c>
      <c r="AO444" s="137" t="s">
        <v>165</v>
      </c>
      <c r="AP444" s="137" t="s">
        <v>165</v>
      </c>
      <c r="AQ444" s="137" t="s">
        <v>165</v>
      </c>
      <c r="AR444" s="137" t="s">
        <v>165</v>
      </c>
      <c r="AS444" s="137" t="s">
        <v>165</v>
      </c>
      <c r="AT444" s="137" t="s">
        <v>165</v>
      </c>
      <c r="AU444" s="137" t="s">
        <v>165</v>
      </c>
      <c r="AV444" s="137" t="s">
        <v>165</v>
      </c>
      <c r="AW444" s="137" t="s">
        <v>165</v>
      </c>
      <c r="AX444" s="137" t="s">
        <v>165</v>
      </c>
      <c r="AY444" s="137" t="s">
        <v>165</v>
      </c>
      <c r="AZ444" s="137" t="s">
        <v>165</v>
      </c>
    </row>
    <row r="445" spans="1:52" s="153" customFormat="1" ht="12.75" customHeight="1" x14ac:dyDescent="0.15">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row>
    <row r="446" spans="1:52" s="137" customFormat="1" ht="2.85" customHeight="1" x14ac:dyDescent="0.15">
      <c r="A446" s="137" t="s">
        <v>165</v>
      </c>
      <c r="B446" s="137" t="s">
        <v>165</v>
      </c>
      <c r="C446" s="137" t="s">
        <v>165</v>
      </c>
      <c r="I446" s="137" t="s">
        <v>165</v>
      </c>
      <c r="K446" s="137" t="s">
        <v>165</v>
      </c>
      <c r="L446" s="137" t="s">
        <v>165</v>
      </c>
      <c r="M446" s="137" t="s">
        <v>165</v>
      </c>
      <c r="N446" s="137" t="s">
        <v>165</v>
      </c>
      <c r="AB446" s="137" t="s">
        <v>165</v>
      </c>
      <c r="AC446" s="137" t="s">
        <v>165</v>
      </c>
      <c r="AD446" s="137" t="s">
        <v>165</v>
      </c>
      <c r="AE446" s="137" t="s">
        <v>165</v>
      </c>
      <c r="AF446" s="137" t="s">
        <v>165</v>
      </c>
      <c r="AG446" s="137" t="s">
        <v>165</v>
      </c>
      <c r="AH446" s="137" t="s">
        <v>165</v>
      </c>
      <c r="AI446" s="137" t="s">
        <v>165</v>
      </c>
      <c r="AJ446" s="137" t="s">
        <v>165</v>
      </c>
      <c r="AK446" s="137" t="s">
        <v>165</v>
      </c>
      <c r="AL446" s="137" t="s">
        <v>165</v>
      </c>
      <c r="AM446" s="137" t="s">
        <v>165</v>
      </c>
      <c r="AN446" s="137" t="s">
        <v>165</v>
      </c>
      <c r="AO446" s="137" t="s">
        <v>165</v>
      </c>
      <c r="AP446" s="137" t="s">
        <v>165</v>
      </c>
      <c r="AQ446" s="137" t="s">
        <v>165</v>
      </c>
      <c r="AR446" s="137" t="s">
        <v>165</v>
      </c>
      <c r="AS446" s="137" t="s">
        <v>165</v>
      </c>
      <c r="AT446" s="137" t="s">
        <v>165</v>
      </c>
      <c r="AU446" s="137" t="s">
        <v>165</v>
      </c>
      <c r="AV446" s="137" t="s">
        <v>165</v>
      </c>
      <c r="AW446" s="137" t="s">
        <v>165</v>
      </c>
      <c r="AX446" s="137" t="s">
        <v>165</v>
      </c>
      <c r="AY446" s="137" t="s">
        <v>165</v>
      </c>
      <c r="AZ446" s="137" t="s">
        <v>165</v>
      </c>
    </row>
    <row r="447" spans="1:52" s="112" customFormat="1" ht="12.75" customHeight="1" x14ac:dyDescent="0.15">
      <c r="A447" s="675" t="s">
        <v>338</v>
      </c>
      <c r="B447" s="675"/>
      <c r="C447" s="675"/>
      <c r="D447" s="675"/>
      <c r="E447" s="675"/>
      <c r="F447" s="675"/>
      <c r="G447" s="675"/>
      <c r="H447" s="675"/>
      <c r="I447" s="675"/>
      <c r="J447" s="675"/>
      <c r="K447" s="675"/>
      <c r="L447" s="675"/>
      <c r="M447" s="675"/>
      <c r="N447" s="675"/>
      <c r="O447" s="675"/>
      <c r="P447" s="675"/>
      <c r="Q447" s="675"/>
      <c r="R447" s="675"/>
      <c r="S447" s="675"/>
      <c r="T447" s="675"/>
      <c r="U447" s="675"/>
      <c r="V447" s="675"/>
      <c r="W447" s="675"/>
      <c r="X447" s="675"/>
      <c r="Y447" s="675"/>
      <c r="Z447" s="675"/>
      <c r="AA447" s="675"/>
      <c r="AB447" s="675"/>
      <c r="AC447" s="675"/>
      <c r="AD447" s="675"/>
      <c r="AE447" s="675"/>
      <c r="AF447" s="675"/>
    </row>
    <row r="448" spans="1:52" s="96" customFormat="1" ht="2.85" customHeight="1" x14ac:dyDescent="0.15">
      <c r="A448" s="96" t="s">
        <v>165</v>
      </c>
      <c r="B448" s="96" t="s">
        <v>165</v>
      </c>
      <c r="C448" s="96" t="s">
        <v>165</v>
      </c>
      <c r="AC448" s="96" t="s">
        <v>165</v>
      </c>
      <c r="AD448" s="96" t="s">
        <v>165</v>
      </c>
      <c r="AE448" s="96" t="s">
        <v>165</v>
      </c>
      <c r="AF448" s="96" t="s">
        <v>165</v>
      </c>
      <c r="AG448" s="96" t="s">
        <v>165</v>
      </c>
      <c r="AH448" s="96" t="s">
        <v>165</v>
      </c>
      <c r="AI448" s="96" t="s">
        <v>165</v>
      </c>
      <c r="AJ448" s="96" t="s">
        <v>165</v>
      </c>
      <c r="AK448" s="96" t="s">
        <v>165</v>
      </c>
      <c r="AL448" s="96" t="s">
        <v>165</v>
      </c>
      <c r="AM448" s="96" t="s">
        <v>165</v>
      </c>
      <c r="AN448" s="96" t="s">
        <v>165</v>
      </c>
      <c r="AO448" s="96" t="s">
        <v>165</v>
      </c>
      <c r="AP448" s="96" t="s">
        <v>165</v>
      </c>
      <c r="AQ448" s="96" t="s">
        <v>165</v>
      </c>
      <c r="AR448" s="96" t="s">
        <v>165</v>
      </c>
      <c r="AS448" s="96" t="s">
        <v>165</v>
      </c>
      <c r="AT448" s="96" t="s">
        <v>165</v>
      </c>
      <c r="AU448" s="96" t="s">
        <v>165</v>
      </c>
      <c r="AV448" s="96" t="s">
        <v>165</v>
      </c>
      <c r="AW448" s="96" t="s">
        <v>165</v>
      </c>
      <c r="AX448" s="96" t="s">
        <v>165</v>
      </c>
      <c r="AY448" s="96" t="s">
        <v>165</v>
      </c>
      <c r="AZ448" s="96" t="s">
        <v>165</v>
      </c>
    </row>
    <row r="449" spans="1:51" s="112" customFormat="1" ht="12.75" customHeight="1" x14ac:dyDescent="0.15">
      <c r="A449" s="320" t="s">
        <v>339</v>
      </c>
      <c r="B449" s="320"/>
      <c r="C449" s="320"/>
      <c r="D449" s="320"/>
      <c r="E449" s="320"/>
      <c r="F449" s="320"/>
      <c r="G449" s="320"/>
      <c r="AC449" s="320"/>
      <c r="AD449" s="320"/>
      <c r="AE449" s="320"/>
      <c r="AF449" s="320"/>
    </row>
    <row r="450" spans="1:51" s="96" customFormat="1" ht="2.85" customHeight="1" x14ac:dyDescent="0.15">
      <c r="A450" s="96" t="s">
        <v>165</v>
      </c>
      <c r="B450" s="96" t="s">
        <v>165</v>
      </c>
      <c r="H450" s="96" t="s">
        <v>165</v>
      </c>
      <c r="J450" s="96" t="s">
        <v>165</v>
      </c>
      <c r="K450" s="96" t="s">
        <v>165</v>
      </c>
      <c r="L450" s="96" t="s">
        <v>165</v>
      </c>
      <c r="M450" s="96" t="s">
        <v>165</v>
      </c>
      <c r="AA450" s="96" t="s">
        <v>165</v>
      </c>
      <c r="AB450" s="96" t="s">
        <v>165</v>
      </c>
      <c r="AC450" s="96" t="s">
        <v>165</v>
      </c>
      <c r="AD450" s="96" t="s">
        <v>165</v>
      </c>
      <c r="AE450" s="96" t="s">
        <v>165</v>
      </c>
      <c r="AF450" s="96" t="s">
        <v>165</v>
      </c>
      <c r="AG450" s="96" t="s">
        <v>165</v>
      </c>
      <c r="AH450" s="96" t="s">
        <v>165</v>
      </c>
      <c r="AI450" s="96" t="s">
        <v>165</v>
      </c>
      <c r="AJ450" s="96" t="s">
        <v>165</v>
      </c>
      <c r="AK450" s="96" t="s">
        <v>165</v>
      </c>
      <c r="AL450" s="96" t="s">
        <v>165</v>
      </c>
      <c r="AM450" s="96" t="s">
        <v>165</v>
      </c>
      <c r="AN450" s="96" t="s">
        <v>165</v>
      </c>
      <c r="AO450" s="96" t="s">
        <v>165</v>
      </c>
      <c r="AP450" s="96" t="s">
        <v>165</v>
      </c>
      <c r="AQ450" s="96" t="s">
        <v>165</v>
      </c>
      <c r="AR450" s="96" t="s">
        <v>165</v>
      </c>
      <c r="AS450" s="96" t="s">
        <v>165</v>
      </c>
      <c r="AT450" s="96" t="s">
        <v>165</v>
      </c>
      <c r="AU450" s="96" t="s">
        <v>165</v>
      </c>
      <c r="AV450" s="96" t="s">
        <v>165</v>
      </c>
      <c r="AW450" s="96" t="s">
        <v>165</v>
      </c>
      <c r="AX450" s="96" t="s">
        <v>165</v>
      </c>
      <c r="AY450" s="96" t="s">
        <v>165</v>
      </c>
    </row>
    <row r="451" spans="1:51" s="153" customFormat="1" ht="18.75" customHeight="1" x14ac:dyDescent="0.15">
      <c r="A451" s="1095"/>
      <c r="B451" s="1095"/>
      <c r="C451" s="1095"/>
      <c r="D451" s="1095"/>
      <c r="E451" s="1095"/>
      <c r="F451" s="1095"/>
      <c r="G451" s="1089" t="s">
        <v>282</v>
      </c>
      <c r="H451" s="1089"/>
      <c r="I451" s="1089"/>
      <c r="J451" s="1089"/>
      <c r="K451" s="1089"/>
      <c r="L451" s="1094" t="s">
        <v>283</v>
      </c>
      <c r="M451" s="1094"/>
      <c r="N451" s="1094"/>
      <c r="O451" s="1094"/>
      <c r="P451" s="1094"/>
      <c r="Q451" s="1089" t="s">
        <v>284</v>
      </c>
      <c r="R451" s="1089"/>
      <c r="S451" s="1089"/>
      <c r="T451" s="1089"/>
      <c r="U451" s="1089" t="s">
        <v>285</v>
      </c>
      <c r="V451" s="1089"/>
      <c r="W451" s="1089"/>
      <c r="X451" s="1089"/>
      <c r="Y451" s="1089" t="s">
        <v>286</v>
      </c>
      <c r="Z451" s="1089"/>
      <c r="AA451" s="1089"/>
      <c r="AB451" s="1089"/>
      <c r="AC451" s="1089"/>
      <c r="AD451" s="1096" t="s">
        <v>297</v>
      </c>
      <c r="AE451" s="1096"/>
      <c r="AF451" s="1096"/>
    </row>
    <row r="452" spans="1:51" s="153" customFormat="1" ht="18.75" customHeight="1" x14ac:dyDescent="0.15">
      <c r="A452" s="1095"/>
      <c r="B452" s="1095"/>
      <c r="C452" s="1095"/>
      <c r="D452" s="1095"/>
      <c r="E452" s="1095"/>
      <c r="F452" s="1095"/>
      <c r="G452" s="1089"/>
      <c r="H452" s="1089"/>
      <c r="I452" s="1089"/>
      <c r="J452" s="1089"/>
      <c r="K452" s="1089"/>
      <c r="L452" s="1094"/>
      <c r="M452" s="1094"/>
      <c r="N452" s="1094"/>
      <c r="O452" s="1094"/>
      <c r="P452" s="1094"/>
      <c r="Q452" s="1089"/>
      <c r="R452" s="1089"/>
      <c r="S452" s="1089"/>
      <c r="T452" s="1089"/>
      <c r="U452" s="1089"/>
      <c r="V452" s="1089"/>
      <c r="W452" s="1089"/>
      <c r="X452" s="1089"/>
      <c r="Y452" s="1089"/>
      <c r="Z452" s="1089"/>
      <c r="AA452" s="1089"/>
      <c r="AB452" s="1089"/>
      <c r="AC452" s="1089"/>
      <c r="AD452" s="1096"/>
      <c r="AE452" s="1096"/>
      <c r="AF452" s="1096"/>
    </row>
    <row r="453" spans="1:51" s="153" customFormat="1" ht="18.75" customHeight="1" x14ac:dyDescent="0.15">
      <c r="A453" s="1095"/>
      <c r="B453" s="1095"/>
      <c r="C453" s="1095"/>
      <c r="D453" s="1095"/>
      <c r="E453" s="1095"/>
      <c r="F453" s="1095"/>
      <c r="G453" s="1089"/>
      <c r="H453" s="1089"/>
      <c r="I453" s="1089"/>
      <c r="J453" s="1089"/>
      <c r="K453" s="1089"/>
      <c r="L453" s="1094"/>
      <c r="M453" s="1094"/>
      <c r="N453" s="1094"/>
      <c r="O453" s="1094"/>
      <c r="P453" s="1094"/>
      <c r="Q453" s="1089"/>
      <c r="R453" s="1089"/>
      <c r="S453" s="1089"/>
      <c r="T453" s="1089"/>
      <c r="U453" s="1089"/>
      <c r="V453" s="1089"/>
      <c r="W453" s="1089"/>
      <c r="X453" s="1089"/>
      <c r="Y453" s="1089"/>
      <c r="Z453" s="1089"/>
      <c r="AA453" s="1089"/>
      <c r="AB453" s="1089"/>
      <c r="AC453" s="1089"/>
      <c r="AD453" s="1096"/>
      <c r="AE453" s="1096"/>
      <c r="AF453" s="1096"/>
    </row>
    <row r="454" spans="1:51" s="153" customFormat="1" ht="18.75" customHeight="1" x14ac:dyDescent="0.15">
      <c r="A454" s="1095"/>
      <c r="B454" s="1095"/>
      <c r="C454" s="1095"/>
      <c r="D454" s="1095"/>
      <c r="E454" s="1095"/>
      <c r="F454" s="1095"/>
      <c r="G454" s="1089"/>
      <c r="H454" s="1089"/>
      <c r="I454" s="1089"/>
      <c r="J454" s="1089"/>
      <c r="K454" s="1089"/>
      <c r="L454" s="1094"/>
      <c r="M454" s="1094"/>
      <c r="N454" s="1094"/>
      <c r="O454" s="1094"/>
      <c r="P454" s="1094"/>
      <c r="Q454" s="1089"/>
      <c r="R454" s="1089"/>
      <c r="S454" s="1089"/>
      <c r="T454" s="1089"/>
      <c r="U454" s="1089"/>
      <c r="V454" s="1089"/>
      <c r="W454" s="1089"/>
      <c r="X454" s="1089"/>
      <c r="Y454" s="1089"/>
      <c r="Z454" s="1089"/>
      <c r="AA454" s="1089"/>
      <c r="AB454" s="1089"/>
      <c r="AC454" s="1089"/>
      <c r="AD454" s="1096"/>
      <c r="AE454" s="1096"/>
      <c r="AF454" s="1096"/>
    </row>
    <row r="455" spans="1:51" s="163" customFormat="1" ht="12.75" customHeight="1" x14ac:dyDescent="0.15">
      <c r="A455" s="1089" t="s">
        <v>659</v>
      </c>
      <c r="B455" s="1089"/>
      <c r="C455" s="1089"/>
      <c r="D455" s="1089"/>
      <c r="E455" s="1089"/>
      <c r="F455" s="1089"/>
      <c r="G455" s="1090"/>
      <c r="H455" s="1090"/>
      <c r="I455" s="1090"/>
      <c r="J455" s="1090"/>
      <c r="K455" s="1090"/>
      <c r="L455" s="1081"/>
      <c r="M455" s="1079"/>
      <c r="N455" s="1079"/>
      <c r="O455" s="1079"/>
      <c r="P455" s="1079"/>
      <c r="Q455" s="1081"/>
      <c r="R455" s="1079"/>
      <c r="S455" s="1079"/>
      <c r="T455" s="1079"/>
      <c r="U455" s="1079"/>
      <c r="V455" s="1079"/>
      <c r="W455" s="1079"/>
      <c r="X455" s="1079"/>
      <c r="Y455" s="1082"/>
      <c r="Z455" s="1082"/>
      <c r="AA455" s="1082"/>
      <c r="AB455" s="1082"/>
      <c r="AC455" s="1082"/>
      <c r="AD455" s="1079"/>
      <c r="AE455" s="1079"/>
      <c r="AF455" s="1079"/>
    </row>
    <row r="456" spans="1:51" s="163" customFormat="1" ht="12.75" customHeight="1" x14ac:dyDescent="0.15">
      <c r="A456" s="1089"/>
      <c r="B456" s="1089"/>
      <c r="C456" s="1089"/>
      <c r="D456" s="1089"/>
      <c r="E456" s="1089"/>
      <c r="F456" s="1089"/>
      <c r="G456" s="1090"/>
      <c r="H456" s="1090"/>
      <c r="I456" s="1090"/>
      <c r="J456" s="1090"/>
      <c r="K456" s="1090"/>
      <c r="L456" s="1079"/>
      <c r="M456" s="1079"/>
      <c r="N456" s="1079"/>
      <c r="O456" s="1079"/>
      <c r="P456" s="1079"/>
      <c r="Q456" s="1079"/>
      <c r="R456" s="1079"/>
      <c r="S456" s="1079"/>
      <c r="T456" s="1079"/>
      <c r="U456" s="1079"/>
      <c r="V456" s="1079"/>
      <c r="W456" s="1079"/>
      <c r="X456" s="1079"/>
      <c r="Y456" s="1082"/>
      <c r="Z456" s="1082"/>
      <c r="AA456" s="1082"/>
      <c r="AB456" s="1082"/>
      <c r="AC456" s="1082"/>
      <c r="AD456" s="1079"/>
      <c r="AE456" s="1079"/>
      <c r="AF456" s="1079"/>
    </row>
    <row r="457" spans="1:51" s="163" customFormat="1" ht="12.75" customHeight="1" x14ac:dyDescent="0.15">
      <c r="A457" s="1089"/>
      <c r="B457" s="1089"/>
      <c r="C457" s="1089"/>
      <c r="D457" s="1089"/>
      <c r="E457" s="1089"/>
      <c r="F457" s="1089"/>
      <c r="G457" s="1090"/>
      <c r="H457" s="1090"/>
      <c r="I457" s="1090"/>
      <c r="J457" s="1090"/>
      <c r="K457" s="1090"/>
      <c r="L457" s="1079"/>
      <c r="M457" s="1079"/>
      <c r="N457" s="1079"/>
      <c r="O457" s="1079"/>
      <c r="P457" s="1079"/>
      <c r="Q457" s="1079"/>
      <c r="R457" s="1079"/>
      <c r="S457" s="1079"/>
      <c r="T457" s="1079"/>
      <c r="U457" s="1079"/>
      <c r="V457" s="1079"/>
      <c r="W457" s="1079"/>
      <c r="X457" s="1079"/>
      <c r="Y457" s="1082"/>
      <c r="Z457" s="1082"/>
      <c r="AA457" s="1082"/>
      <c r="AB457" s="1082"/>
      <c r="AC457" s="1082"/>
      <c r="AD457" s="1079"/>
      <c r="AE457" s="1079"/>
      <c r="AF457" s="1079"/>
    </row>
    <row r="458" spans="1:51" s="163" customFormat="1" ht="12.75" customHeight="1" x14ac:dyDescent="0.15">
      <c r="A458" s="1089"/>
      <c r="B458" s="1089"/>
      <c r="C458" s="1089"/>
      <c r="D458" s="1089"/>
      <c r="E458" s="1089"/>
      <c r="F458" s="1089"/>
      <c r="G458" s="1090"/>
      <c r="H458" s="1090"/>
      <c r="I458" s="1090"/>
      <c r="J458" s="1090"/>
      <c r="K458" s="1090"/>
      <c r="L458" s="1079"/>
      <c r="M458" s="1079"/>
      <c r="N458" s="1079"/>
      <c r="O458" s="1079"/>
      <c r="P458" s="1079"/>
      <c r="Q458" s="1079"/>
      <c r="R458" s="1079"/>
      <c r="S458" s="1079"/>
      <c r="T458" s="1079"/>
      <c r="U458" s="1079"/>
      <c r="V458" s="1079"/>
      <c r="W458" s="1079"/>
      <c r="X458" s="1079"/>
      <c r="Y458" s="1082"/>
      <c r="Z458" s="1082"/>
      <c r="AA458" s="1082"/>
      <c r="AB458" s="1082"/>
      <c r="AC458" s="1082"/>
      <c r="AD458" s="1079"/>
      <c r="AE458" s="1079"/>
      <c r="AF458" s="1079"/>
    </row>
    <row r="459" spans="1:51" s="163" customFormat="1" ht="12.75" customHeight="1" x14ac:dyDescent="0.15">
      <c r="A459" s="1089"/>
      <c r="B459" s="1089"/>
      <c r="C459" s="1089"/>
      <c r="D459" s="1089"/>
      <c r="E459" s="1089"/>
      <c r="F459" s="1089"/>
      <c r="G459" s="1090"/>
      <c r="H459" s="1090"/>
      <c r="I459" s="1090"/>
      <c r="J459" s="1090"/>
      <c r="K459" s="1090"/>
      <c r="L459" s="1079"/>
      <c r="M459" s="1079"/>
      <c r="N459" s="1079"/>
      <c r="O459" s="1079"/>
      <c r="P459" s="1079"/>
      <c r="Q459" s="1079"/>
      <c r="R459" s="1079"/>
      <c r="S459" s="1079"/>
      <c r="T459" s="1079"/>
      <c r="U459" s="1079"/>
      <c r="V459" s="1079"/>
      <c r="W459" s="1079"/>
      <c r="X459" s="1079"/>
      <c r="Y459" s="1082"/>
      <c r="Z459" s="1082"/>
      <c r="AA459" s="1082"/>
      <c r="AB459" s="1082"/>
      <c r="AC459" s="1082"/>
      <c r="AD459" s="1079"/>
      <c r="AE459" s="1079"/>
      <c r="AF459" s="1079"/>
    </row>
    <row r="460" spans="1:51" s="163" customFormat="1" ht="12.75" customHeight="1" x14ac:dyDescent="0.15">
      <c r="A460" s="1076" t="s">
        <v>287</v>
      </c>
      <c r="B460" s="1076"/>
      <c r="C460" s="1076"/>
      <c r="D460" s="1076"/>
      <c r="E460" s="1076"/>
      <c r="F460" s="1076"/>
      <c r="G460" s="1093"/>
      <c r="H460" s="1093"/>
      <c r="I460" s="1093"/>
      <c r="J460" s="1093"/>
      <c r="K460" s="1093"/>
      <c r="L460" s="1082"/>
      <c r="M460" s="1083"/>
      <c r="N460" s="1083"/>
      <c r="O460" s="1083"/>
      <c r="P460" s="1083"/>
      <c r="Q460" s="1081"/>
      <c r="R460" s="1079"/>
      <c r="S460" s="1079"/>
      <c r="T460" s="1079"/>
      <c r="U460" s="1079"/>
      <c r="V460" s="1079"/>
      <c r="W460" s="1079"/>
      <c r="X460" s="1079"/>
      <c r="Y460" s="1082"/>
      <c r="Z460" s="1083"/>
      <c r="AA460" s="1083"/>
      <c r="AB460" s="1083"/>
      <c r="AC460" s="1083"/>
      <c r="AD460" s="1079"/>
      <c r="AE460" s="1079"/>
      <c r="AF460" s="1079"/>
    </row>
    <row r="461" spans="1:51" s="163" customFormat="1" ht="12.75" customHeight="1" x14ac:dyDescent="0.15">
      <c r="A461" s="1076"/>
      <c r="B461" s="1076"/>
      <c r="C461" s="1076"/>
      <c r="D461" s="1076"/>
      <c r="E461" s="1076"/>
      <c r="F461" s="1076"/>
      <c r="G461" s="1093"/>
      <c r="H461" s="1093"/>
      <c r="I461" s="1093"/>
      <c r="J461" s="1093"/>
      <c r="K461" s="1093"/>
      <c r="L461" s="1083"/>
      <c r="M461" s="1083"/>
      <c r="N461" s="1083"/>
      <c r="O461" s="1083"/>
      <c r="P461" s="1083"/>
      <c r="Q461" s="1079"/>
      <c r="R461" s="1079"/>
      <c r="S461" s="1079"/>
      <c r="T461" s="1079"/>
      <c r="U461" s="1079"/>
      <c r="V461" s="1079"/>
      <c r="W461" s="1079"/>
      <c r="X461" s="1079"/>
      <c r="Y461" s="1083"/>
      <c r="Z461" s="1083"/>
      <c r="AA461" s="1083"/>
      <c r="AB461" s="1083"/>
      <c r="AC461" s="1083"/>
      <c r="AD461" s="1079"/>
      <c r="AE461" s="1079"/>
      <c r="AF461" s="1079"/>
    </row>
    <row r="462" spans="1:51" s="163" customFormat="1" ht="12.75" customHeight="1" x14ac:dyDescent="0.15">
      <c r="A462" s="1076"/>
      <c r="B462" s="1076"/>
      <c r="C462" s="1076"/>
      <c r="D462" s="1076"/>
      <c r="E462" s="1076"/>
      <c r="F462" s="1076"/>
      <c r="G462" s="1093"/>
      <c r="H462" s="1093"/>
      <c r="I462" s="1093"/>
      <c r="J462" s="1093"/>
      <c r="K462" s="1093"/>
      <c r="L462" s="1083"/>
      <c r="M462" s="1083"/>
      <c r="N462" s="1083"/>
      <c r="O462" s="1083"/>
      <c r="P462" s="1083"/>
      <c r="Q462" s="1079"/>
      <c r="R462" s="1079"/>
      <c r="S462" s="1079"/>
      <c r="T462" s="1079"/>
      <c r="U462" s="1079"/>
      <c r="V462" s="1079"/>
      <c r="W462" s="1079"/>
      <c r="X462" s="1079"/>
      <c r="Y462" s="1083"/>
      <c r="Z462" s="1083"/>
      <c r="AA462" s="1083"/>
      <c r="AB462" s="1083"/>
      <c r="AC462" s="1083"/>
      <c r="AD462" s="1079"/>
      <c r="AE462" s="1079"/>
      <c r="AF462" s="1079"/>
    </row>
    <row r="463" spans="1:51" s="163" customFormat="1" ht="12.75" customHeight="1" x14ac:dyDescent="0.15">
      <c r="A463" s="1076"/>
      <c r="B463" s="1076"/>
      <c r="C463" s="1076"/>
      <c r="D463" s="1076"/>
      <c r="E463" s="1076"/>
      <c r="F463" s="1076"/>
      <c r="G463" s="1093"/>
      <c r="H463" s="1093"/>
      <c r="I463" s="1093"/>
      <c r="J463" s="1093"/>
      <c r="K463" s="1093"/>
      <c r="L463" s="1083"/>
      <c r="M463" s="1083"/>
      <c r="N463" s="1083"/>
      <c r="O463" s="1083"/>
      <c r="P463" s="1083"/>
      <c r="Q463" s="1079"/>
      <c r="R463" s="1079"/>
      <c r="S463" s="1079"/>
      <c r="T463" s="1079"/>
      <c r="U463" s="1079"/>
      <c r="V463" s="1079"/>
      <c r="W463" s="1079"/>
      <c r="X463" s="1079"/>
      <c r="Y463" s="1083"/>
      <c r="Z463" s="1083"/>
      <c r="AA463" s="1083"/>
      <c r="AB463" s="1083"/>
      <c r="AC463" s="1083"/>
      <c r="AD463" s="1079"/>
      <c r="AE463" s="1079"/>
      <c r="AF463" s="1079"/>
    </row>
    <row r="464" spans="1:51" s="163" customFormat="1" ht="12.75" customHeight="1" x14ac:dyDescent="0.15">
      <c r="A464" s="1076"/>
      <c r="B464" s="1076"/>
      <c r="C464" s="1076"/>
      <c r="D464" s="1076"/>
      <c r="E464" s="1076"/>
      <c r="F464" s="1076"/>
      <c r="G464" s="1093"/>
      <c r="H464" s="1093"/>
      <c r="I464" s="1093"/>
      <c r="J464" s="1093"/>
      <c r="K464" s="1093"/>
      <c r="L464" s="1083"/>
      <c r="M464" s="1083"/>
      <c r="N464" s="1083"/>
      <c r="O464" s="1083"/>
      <c r="P464" s="1083"/>
      <c r="Q464" s="1079"/>
      <c r="R464" s="1079"/>
      <c r="S464" s="1079"/>
      <c r="T464" s="1079"/>
      <c r="U464" s="1079"/>
      <c r="V464" s="1079"/>
      <c r="W464" s="1079"/>
      <c r="X464" s="1079"/>
      <c r="Y464" s="1083"/>
      <c r="Z464" s="1083"/>
      <c r="AA464" s="1083"/>
      <c r="AB464" s="1083"/>
      <c r="AC464" s="1083"/>
      <c r="AD464" s="1079"/>
      <c r="AE464" s="1079"/>
      <c r="AF464" s="1079"/>
    </row>
    <row r="465" spans="1:32" s="163" customFormat="1" ht="12.75" customHeight="1" x14ac:dyDescent="0.15">
      <c r="A465" s="1076"/>
      <c r="B465" s="1076"/>
      <c r="C465" s="1076"/>
      <c r="D465" s="1076"/>
      <c r="E465" s="1076"/>
      <c r="F465" s="1076"/>
      <c r="G465" s="1093"/>
      <c r="H465" s="1093"/>
      <c r="I465" s="1093"/>
      <c r="J465" s="1093"/>
      <c r="K465" s="1093"/>
      <c r="L465" s="1083"/>
      <c r="M465" s="1083"/>
      <c r="N465" s="1083"/>
      <c r="O465" s="1083"/>
      <c r="P465" s="1083"/>
      <c r="Q465" s="1079"/>
      <c r="R465" s="1079"/>
      <c r="S465" s="1079"/>
      <c r="T465" s="1079"/>
      <c r="U465" s="1079"/>
      <c r="V465" s="1079"/>
      <c r="W465" s="1079"/>
      <c r="X465" s="1079"/>
      <c r="Y465" s="1083"/>
      <c r="Z465" s="1083"/>
      <c r="AA465" s="1083"/>
      <c r="AB465" s="1083"/>
      <c r="AC465" s="1083"/>
      <c r="AD465" s="1079"/>
      <c r="AE465" s="1079"/>
      <c r="AF465" s="1079"/>
    </row>
    <row r="466" spans="1:32" s="163" customFormat="1" ht="12.75" customHeight="1" x14ac:dyDescent="0.15">
      <c r="A466" s="1076"/>
      <c r="B466" s="1076"/>
      <c r="C466" s="1076"/>
      <c r="D466" s="1076"/>
      <c r="E466" s="1076"/>
      <c r="F466" s="1076"/>
      <c r="G466" s="1093"/>
      <c r="H466" s="1093"/>
      <c r="I466" s="1093"/>
      <c r="J466" s="1093"/>
      <c r="K466" s="1093"/>
      <c r="L466" s="1083"/>
      <c r="M466" s="1083"/>
      <c r="N466" s="1083"/>
      <c r="O466" s="1083"/>
      <c r="P466" s="1083"/>
      <c r="Q466" s="1079"/>
      <c r="R466" s="1079"/>
      <c r="S466" s="1079"/>
      <c r="T466" s="1079"/>
      <c r="U466" s="1079"/>
      <c r="V466" s="1079"/>
      <c r="W466" s="1079"/>
      <c r="X466" s="1079"/>
      <c r="Y466" s="1083"/>
      <c r="Z466" s="1083"/>
      <c r="AA466" s="1083"/>
      <c r="AB466" s="1083"/>
      <c r="AC466" s="1083"/>
      <c r="AD466" s="1079"/>
      <c r="AE466" s="1079"/>
      <c r="AF466" s="1079"/>
    </row>
    <row r="467" spans="1:32" s="163" customFormat="1" ht="12.75" customHeight="1" x14ac:dyDescent="0.15">
      <c r="A467" s="1076"/>
      <c r="B467" s="1076"/>
      <c r="C467" s="1076"/>
      <c r="D467" s="1076"/>
      <c r="E467" s="1076"/>
      <c r="F467" s="1076"/>
      <c r="G467" s="1093"/>
      <c r="H467" s="1093"/>
      <c r="I467" s="1093"/>
      <c r="J467" s="1093"/>
      <c r="K467" s="1093"/>
      <c r="L467" s="1083"/>
      <c r="M467" s="1083"/>
      <c r="N467" s="1083"/>
      <c r="O467" s="1083"/>
      <c r="P467" s="1083"/>
      <c r="Q467" s="1079"/>
      <c r="R467" s="1079"/>
      <c r="S467" s="1079"/>
      <c r="T467" s="1079"/>
      <c r="U467" s="1079"/>
      <c r="V467" s="1079"/>
      <c r="W467" s="1079"/>
      <c r="X467" s="1079"/>
      <c r="Y467" s="1083"/>
      <c r="Z467" s="1083"/>
      <c r="AA467" s="1083"/>
      <c r="AB467" s="1083"/>
      <c r="AC467" s="1083"/>
      <c r="AD467" s="1079"/>
      <c r="AE467" s="1079"/>
      <c r="AF467" s="1079"/>
    </row>
    <row r="468" spans="1:32" s="163" customFormat="1" ht="12.75" customHeight="1" x14ac:dyDescent="0.15">
      <c r="A468" s="1076" t="s">
        <v>288</v>
      </c>
      <c r="B468" s="1076"/>
      <c r="C468" s="1076"/>
      <c r="D468" s="1076"/>
      <c r="E468" s="1076"/>
      <c r="F468" s="1076"/>
      <c r="G468" s="1090"/>
      <c r="H468" s="1090"/>
      <c r="I468" s="1090"/>
      <c r="J468" s="1090"/>
      <c r="K468" s="1090"/>
      <c r="L468" s="1090"/>
      <c r="M468" s="1077"/>
      <c r="N468" s="1077"/>
      <c r="O468" s="1077"/>
      <c r="P468" s="1077"/>
      <c r="Q468" s="1079"/>
      <c r="R468" s="1079"/>
      <c r="S468" s="1079"/>
      <c r="T468" s="1079"/>
      <c r="U468" s="1081"/>
      <c r="V468" s="1079"/>
      <c r="W468" s="1079"/>
      <c r="X468" s="1079"/>
      <c r="Y468" s="1082"/>
      <c r="Z468" s="1083"/>
      <c r="AA468" s="1083"/>
      <c r="AB468" s="1083"/>
      <c r="AC468" s="1083"/>
      <c r="AD468" s="1079"/>
      <c r="AE468" s="1079"/>
      <c r="AF468" s="1079"/>
    </row>
    <row r="469" spans="1:32" s="163" customFormat="1" ht="12.75" customHeight="1" x14ac:dyDescent="0.15">
      <c r="A469" s="1076"/>
      <c r="B469" s="1076"/>
      <c r="C469" s="1076"/>
      <c r="D469" s="1076"/>
      <c r="E469" s="1076"/>
      <c r="F469" s="1076"/>
      <c r="G469" s="1090"/>
      <c r="H469" s="1090"/>
      <c r="I469" s="1090"/>
      <c r="J469" s="1090"/>
      <c r="K469" s="1090"/>
      <c r="L469" s="1077"/>
      <c r="M469" s="1077"/>
      <c r="N469" s="1077"/>
      <c r="O469" s="1077"/>
      <c r="P469" s="1077"/>
      <c r="Q469" s="1079"/>
      <c r="R469" s="1079"/>
      <c r="S469" s="1079"/>
      <c r="T469" s="1079"/>
      <c r="U469" s="1079"/>
      <c r="V469" s="1079"/>
      <c r="W469" s="1079"/>
      <c r="X469" s="1079"/>
      <c r="Y469" s="1083"/>
      <c r="Z469" s="1083"/>
      <c r="AA469" s="1083"/>
      <c r="AB469" s="1083"/>
      <c r="AC469" s="1083"/>
      <c r="AD469" s="1079"/>
      <c r="AE469" s="1079"/>
      <c r="AF469" s="1079"/>
    </row>
    <row r="470" spans="1:32" s="163" customFormat="1" ht="12.75" customHeight="1" x14ac:dyDescent="0.15">
      <c r="A470" s="1076"/>
      <c r="B470" s="1076"/>
      <c r="C470" s="1076"/>
      <c r="D470" s="1076"/>
      <c r="E470" s="1076"/>
      <c r="F470" s="1076"/>
      <c r="G470" s="1090"/>
      <c r="H470" s="1090"/>
      <c r="I470" s="1090"/>
      <c r="J470" s="1090"/>
      <c r="K470" s="1090"/>
      <c r="L470" s="1077"/>
      <c r="M470" s="1077"/>
      <c r="N470" s="1077"/>
      <c r="O470" s="1077"/>
      <c r="P470" s="1077"/>
      <c r="Q470" s="1079"/>
      <c r="R470" s="1079"/>
      <c r="S470" s="1079"/>
      <c r="T470" s="1079"/>
      <c r="U470" s="1079"/>
      <c r="V470" s="1079"/>
      <c r="W470" s="1079"/>
      <c r="X470" s="1079"/>
      <c r="Y470" s="1083"/>
      <c r="Z470" s="1083"/>
      <c r="AA470" s="1083"/>
      <c r="AB470" s="1083"/>
      <c r="AC470" s="1083"/>
      <c r="AD470" s="1079"/>
      <c r="AE470" s="1079"/>
      <c r="AF470" s="1079"/>
    </row>
    <row r="471" spans="1:32" s="163" customFormat="1" ht="12.75" customHeight="1" x14ac:dyDescent="0.15">
      <c r="A471" s="1076"/>
      <c r="B471" s="1076"/>
      <c r="C471" s="1076"/>
      <c r="D471" s="1076"/>
      <c r="E471" s="1076"/>
      <c r="F471" s="1076"/>
      <c r="G471" s="1090"/>
      <c r="H471" s="1090"/>
      <c r="I471" s="1090"/>
      <c r="J471" s="1090"/>
      <c r="K471" s="1090"/>
      <c r="L471" s="1077"/>
      <c r="M471" s="1077"/>
      <c r="N471" s="1077"/>
      <c r="O471" s="1077"/>
      <c r="P471" s="1077"/>
      <c r="Q471" s="1079"/>
      <c r="R471" s="1079"/>
      <c r="S471" s="1079"/>
      <c r="T471" s="1079"/>
      <c r="U471" s="1079"/>
      <c r="V471" s="1079"/>
      <c r="W471" s="1079"/>
      <c r="X471" s="1079"/>
      <c r="Y471" s="1083"/>
      <c r="Z471" s="1083"/>
      <c r="AA471" s="1083"/>
      <c r="AB471" s="1083"/>
      <c r="AC471" s="1083"/>
      <c r="AD471" s="1079"/>
      <c r="AE471" s="1079"/>
      <c r="AF471" s="1079"/>
    </row>
    <row r="472" spans="1:32" s="163" customFormat="1" ht="12.75" customHeight="1" x14ac:dyDescent="0.15">
      <c r="A472" s="1076"/>
      <c r="B472" s="1076"/>
      <c r="C472" s="1076"/>
      <c r="D472" s="1076"/>
      <c r="E472" s="1076"/>
      <c r="F472" s="1076"/>
      <c r="G472" s="1090"/>
      <c r="H472" s="1090"/>
      <c r="I472" s="1090"/>
      <c r="J472" s="1090"/>
      <c r="K472" s="1090"/>
      <c r="L472" s="1077"/>
      <c r="M472" s="1077"/>
      <c r="N472" s="1077"/>
      <c r="O472" s="1077"/>
      <c r="P472" s="1077"/>
      <c r="Q472" s="1079"/>
      <c r="R472" s="1079"/>
      <c r="S472" s="1079"/>
      <c r="T472" s="1079"/>
      <c r="U472" s="1079"/>
      <c r="V472" s="1079"/>
      <c r="W472" s="1079"/>
      <c r="X472" s="1079"/>
      <c r="Y472" s="1083"/>
      <c r="Z472" s="1083"/>
      <c r="AA472" s="1083"/>
      <c r="AB472" s="1083"/>
      <c r="AC472" s="1083"/>
      <c r="AD472" s="1079"/>
      <c r="AE472" s="1079"/>
      <c r="AF472" s="1079"/>
    </row>
    <row r="473" spans="1:32" s="163" customFormat="1" ht="12.75" customHeight="1" x14ac:dyDescent="0.15">
      <c r="A473" s="1076"/>
      <c r="B473" s="1076"/>
      <c r="C473" s="1076"/>
      <c r="D473" s="1076"/>
      <c r="E473" s="1076"/>
      <c r="F473" s="1076"/>
      <c r="G473" s="1090"/>
      <c r="H473" s="1090"/>
      <c r="I473" s="1090"/>
      <c r="J473" s="1090"/>
      <c r="K473" s="1090"/>
      <c r="L473" s="1077"/>
      <c r="M473" s="1077"/>
      <c r="N473" s="1077"/>
      <c r="O473" s="1077"/>
      <c r="P473" s="1077"/>
      <c r="Q473" s="1079"/>
      <c r="R473" s="1079"/>
      <c r="S473" s="1079"/>
      <c r="T473" s="1079"/>
      <c r="U473" s="1079"/>
      <c r="V473" s="1079"/>
      <c r="W473" s="1079"/>
      <c r="X473" s="1079"/>
      <c r="Y473" s="1083"/>
      <c r="Z473" s="1083"/>
      <c r="AA473" s="1083"/>
      <c r="AB473" s="1083"/>
      <c r="AC473" s="1083"/>
      <c r="AD473" s="1079"/>
      <c r="AE473" s="1079"/>
      <c r="AF473" s="1079"/>
    </row>
    <row r="474" spans="1:32" s="163" customFormat="1" ht="12.75" customHeight="1" x14ac:dyDescent="0.15">
      <c r="A474" s="1076" t="s">
        <v>289</v>
      </c>
      <c r="B474" s="1076"/>
      <c r="C474" s="1076"/>
      <c r="D474" s="1076"/>
      <c r="E474" s="1076"/>
      <c r="F474" s="1076"/>
      <c r="G474" s="1090"/>
      <c r="H474" s="1077"/>
      <c r="I474" s="1077"/>
      <c r="J474" s="1077"/>
      <c r="K474" s="1077"/>
      <c r="L474" s="1081"/>
      <c r="M474" s="1079"/>
      <c r="N474" s="1079"/>
      <c r="O474" s="1079"/>
      <c r="P474" s="1079"/>
      <c r="Q474" s="1081"/>
      <c r="R474" s="1079"/>
      <c r="S474" s="1079"/>
      <c r="T474" s="1079"/>
      <c r="U474" s="1079"/>
      <c r="V474" s="1079"/>
      <c r="W474" s="1079"/>
      <c r="X474" s="1079"/>
      <c r="Y474" s="1081"/>
      <c r="Z474" s="1079"/>
      <c r="AA474" s="1079"/>
      <c r="AB474" s="1079"/>
      <c r="AC474" s="1079"/>
      <c r="AD474" s="1079"/>
      <c r="AE474" s="1079"/>
      <c r="AF474" s="1079"/>
    </row>
    <row r="475" spans="1:32" s="163" customFormat="1" ht="12.75" customHeight="1" x14ac:dyDescent="0.15">
      <c r="A475" s="1076"/>
      <c r="B475" s="1076"/>
      <c r="C475" s="1076"/>
      <c r="D475" s="1076"/>
      <c r="E475" s="1076"/>
      <c r="F475" s="1076"/>
      <c r="G475" s="1077"/>
      <c r="H475" s="1077"/>
      <c r="I475" s="1077"/>
      <c r="J475" s="1077"/>
      <c r="K475" s="1077"/>
      <c r="L475" s="1079"/>
      <c r="M475" s="1079"/>
      <c r="N475" s="1079"/>
      <c r="O475" s="1079"/>
      <c r="P475" s="1079"/>
      <c r="Q475" s="1079"/>
      <c r="R475" s="1079"/>
      <c r="S475" s="1079"/>
      <c r="T475" s="1079"/>
      <c r="U475" s="1079"/>
      <c r="V475" s="1079"/>
      <c r="W475" s="1079"/>
      <c r="X475" s="1079"/>
      <c r="Y475" s="1079"/>
      <c r="Z475" s="1079"/>
      <c r="AA475" s="1079"/>
      <c r="AB475" s="1079"/>
      <c r="AC475" s="1079"/>
      <c r="AD475" s="1079"/>
      <c r="AE475" s="1079"/>
      <c r="AF475" s="1079"/>
    </row>
    <row r="476" spans="1:32" s="163" customFormat="1" ht="12.75" customHeight="1" x14ac:dyDescent="0.15">
      <c r="A476" s="1076"/>
      <c r="B476" s="1076"/>
      <c r="C476" s="1076"/>
      <c r="D476" s="1076"/>
      <c r="E476" s="1076"/>
      <c r="F476" s="1076"/>
      <c r="G476" s="1077"/>
      <c r="H476" s="1077"/>
      <c r="I476" s="1077"/>
      <c r="J476" s="1077"/>
      <c r="K476" s="1077"/>
      <c r="L476" s="1079"/>
      <c r="M476" s="1079"/>
      <c r="N476" s="1079"/>
      <c r="O476" s="1079"/>
      <c r="P476" s="1079"/>
      <c r="Q476" s="1079"/>
      <c r="R476" s="1079"/>
      <c r="S476" s="1079"/>
      <c r="T476" s="1079"/>
      <c r="U476" s="1079"/>
      <c r="V476" s="1079"/>
      <c r="W476" s="1079"/>
      <c r="X476" s="1079"/>
      <c r="Y476" s="1079"/>
      <c r="Z476" s="1079"/>
      <c r="AA476" s="1079"/>
      <c r="AB476" s="1079"/>
      <c r="AC476" s="1079"/>
      <c r="AD476" s="1079"/>
      <c r="AE476" s="1079"/>
      <c r="AF476" s="1079"/>
    </row>
    <row r="477" spans="1:32" s="163" customFormat="1" ht="12.75" customHeight="1" x14ac:dyDescent="0.15">
      <c r="A477" s="1076"/>
      <c r="B477" s="1076"/>
      <c r="C477" s="1076"/>
      <c r="D477" s="1076"/>
      <c r="E477" s="1076"/>
      <c r="F477" s="1076"/>
      <c r="G477" s="1077"/>
      <c r="H477" s="1077"/>
      <c r="I477" s="1077"/>
      <c r="J477" s="1077"/>
      <c r="K477" s="1077"/>
      <c r="L477" s="1079"/>
      <c r="M477" s="1079"/>
      <c r="N477" s="1079"/>
      <c r="O477" s="1079"/>
      <c r="P477" s="1079"/>
      <c r="Q477" s="1079"/>
      <c r="R477" s="1079"/>
      <c r="S477" s="1079"/>
      <c r="T477" s="1079"/>
      <c r="U477" s="1079"/>
      <c r="V477" s="1079"/>
      <c r="W477" s="1079"/>
      <c r="X477" s="1079"/>
      <c r="Y477" s="1079"/>
      <c r="Z477" s="1079"/>
      <c r="AA477" s="1079"/>
      <c r="AB477" s="1079"/>
      <c r="AC477" s="1079"/>
      <c r="AD477" s="1079"/>
      <c r="AE477" s="1079"/>
      <c r="AF477" s="1079"/>
    </row>
    <row r="478" spans="1:32" s="163" customFormat="1" ht="12.75" customHeight="1" x14ac:dyDescent="0.15">
      <c r="A478" s="1076"/>
      <c r="B478" s="1076"/>
      <c r="C478" s="1076"/>
      <c r="D478" s="1076"/>
      <c r="E478" s="1076"/>
      <c r="F478" s="1076"/>
      <c r="G478" s="1077"/>
      <c r="H478" s="1077"/>
      <c r="I478" s="1077"/>
      <c r="J478" s="1077"/>
      <c r="K478" s="1077"/>
      <c r="L478" s="1079"/>
      <c r="M478" s="1079"/>
      <c r="N478" s="1079"/>
      <c r="O478" s="1079"/>
      <c r="P478" s="1079"/>
      <c r="Q478" s="1079"/>
      <c r="R478" s="1079"/>
      <c r="S478" s="1079"/>
      <c r="T478" s="1079"/>
      <c r="U478" s="1079"/>
      <c r="V478" s="1079"/>
      <c r="W478" s="1079"/>
      <c r="X478" s="1079"/>
      <c r="Y478" s="1079"/>
      <c r="Z478" s="1079"/>
      <c r="AA478" s="1079"/>
      <c r="AB478" s="1079"/>
      <c r="AC478" s="1079"/>
      <c r="AD478" s="1079"/>
      <c r="AE478" s="1079"/>
      <c r="AF478" s="1079"/>
    </row>
    <row r="479" spans="1:32" s="163" customFormat="1" ht="12.75" customHeight="1" x14ac:dyDescent="0.15">
      <c r="A479" s="1076" t="s">
        <v>290</v>
      </c>
      <c r="B479" s="1076"/>
      <c r="C479" s="1076"/>
      <c r="D479" s="1076"/>
      <c r="E479" s="1076"/>
      <c r="F479" s="1076"/>
      <c r="G479" s="1091"/>
      <c r="H479" s="1092"/>
      <c r="I479" s="1092"/>
      <c r="J479" s="1092"/>
      <c r="K479" s="1092"/>
      <c r="L479" s="1082"/>
      <c r="M479" s="1083"/>
      <c r="N479" s="1083"/>
      <c r="O479" s="1083"/>
      <c r="P479" s="1083"/>
      <c r="Q479" s="1079"/>
      <c r="R479" s="1079"/>
      <c r="S479" s="1079"/>
      <c r="T479" s="1079"/>
      <c r="U479" s="1079"/>
      <c r="V479" s="1079"/>
      <c r="W479" s="1079"/>
      <c r="X479" s="1079"/>
      <c r="Y479" s="1079"/>
      <c r="Z479" s="1079"/>
      <c r="AA479" s="1079"/>
      <c r="AB479" s="1079"/>
      <c r="AC479" s="1079"/>
      <c r="AD479" s="1079"/>
      <c r="AE479" s="1079"/>
      <c r="AF479" s="1079"/>
    </row>
    <row r="480" spans="1:32" s="163" customFormat="1" ht="12.75" customHeight="1" x14ac:dyDescent="0.15">
      <c r="A480" s="1076"/>
      <c r="B480" s="1076"/>
      <c r="C480" s="1076"/>
      <c r="D480" s="1076"/>
      <c r="E480" s="1076"/>
      <c r="F480" s="1076"/>
      <c r="G480" s="1092"/>
      <c r="H480" s="1092"/>
      <c r="I480" s="1092"/>
      <c r="J480" s="1092"/>
      <c r="K480" s="1092"/>
      <c r="L480" s="1083"/>
      <c r="M480" s="1083"/>
      <c r="N480" s="1083"/>
      <c r="O480" s="1083"/>
      <c r="P480" s="1083"/>
      <c r="Q480" s="1079"/>
      <c r="R480" s="1079"/>
      <c r="S480" s="1079"/>
      <c r="T480" s="1079"/>
      <c r="U480" s="1079"/>
      <c r="V480" s="1079"/>
      <c r="W480" s="1079"/>
      <c r="X480" s="1079"/>
      <c r="Y480" s="1079"/>
      <c r="Z480" s="1079"/>
      <c r="AA480" s="1079"/>
      <c r="AB480" s="1079"/>
      <c r="AC480" s="1079"/>
      <c r="AD480" s="1079"/>
      <c r="AE480" s="1079"/>
      <c r="AF480" s="1079"/>
    </row>
    <row r="481" spans="1:32" s="163" customFormat="1" ht="12.75" customHeight="1" x14ac:dyDescent="0.15">
      <c r="A481" s="1076"/>
      <c r="B481" s="1076"/>
      <c r="C481" s="1076"/>
      <c r="D481" s="1076"/>
      <c r="E481" s="1076"/>
      <c r="F481" s="1076"/>
      <c r="G481" s="1092"/>
      <c r="H481" s="1092"/>
      <c r="I481" s="1092"/>
      <c r="J481" s="1092"/>
      <c r="K481" s="1092"/>
      <c r="L481" s="1083"/>
      <c r="M481" s="1083"/>
      <c r="N481" s="1083"/>
      <c r="O481" s="1083"/>
      <c r="P481" s="1083"/>
      <c r="Q481" s="1079"/>
      <c r="R481" s="1079"/>
      <c r="S481" s="1079"/>
      <c r="T481" s="1079"/>
      <c r="U481" s="1079"/>
      <c r="V481" s="1079"/>
      <c r="W481" s="1079"/>
      <c r="X481" s="1079"/>
      <c r="Y481" s="1079"/>
      <c r="Z481" s="1079"/>
      <c r="AA481" s="1079"/>
      <c r="AB481" s="1079"/>
      <c r="AC481" s="1079"/>
      <c r="AD481" s="1079"/>
      <c r="AE481" s="1079"/>
      <c r="AF481" s="1079"/>
    </row>
    <row r="482" spans="1:32" s="163" customFormat="1" ht="12.75" customHeight="1" x14ac:dyDescent="0.15">
      <c r="A482" s="1076"/>
      <c r="B482" s="1076"/>
      <c r="C482" s="1076"/>
      <c r="D482" s="1076"/>
      <c r="E482" s="1076"/>
      <c r="F482" s="1076"/>
      <c r="G482" s="1092"/>
      <c r="H482" s="1092"/>
      <c r="I482" s="1092"/>
      <c r="J482" s="1092"/>
      <c r="K482" s="1092"/>
      <c r="L482" s="1083"/>
      <c r="M482" s="1083"/>
      <c r="N482" s="1083"/>
      <c r="O482" s="1083"/>
      <c r="P482" s="1083"/>
      <c r="Q482" s="1079"/>
      <c r="R482" s="1079"/>
      <c r="S482" s="1079"/>
      <c r="T482" s="1079"/>
      <c r="U482" s="1079"/>
      <c r="V482" s="1079"/>
      <c r="W482" s="1079"/>
      <c r="X482" s="1079"/>
      <c r="Y482" s="1079"/>
      <c r="Z482" s="1079"/>
      <c r="AA482" s="1079"/>
      <c r="AB482" s="1079"/>
      <c r="AC482" s="1079"/>
      <c r="AD482" s="1079"/>
      <c r="AE482" s="1079"/>
      <c r="AF482" s="1079"/>
    </row>
    <row r="483" spans="1:32" s="163" customFormat="1" ht="12.75" customHeight="1" x14ac:dyDescent="0.15">
      <c r="A483" s="1076" t="s">
        <v>291</v>
      </c>
      <c r="B483" s="1076"/>
      <c r="C483" s="1076"/>
      <c r="D483" s="1076"/>
      <c r="E483" s="1076"/>
      <c r="F483" s="1076"/>
      <c r="G483" s="1077"/>
      <c r="H483" s="1077"/>
      <c r="I483" s="1077"/>
      <c r="J483" s="1077"/>
      <c r="K483" s="1077"/>
      <c r="L483" s="1078"/>
      <c r="M483" s="1078"/>
      <c r="N483" s="1078"/>
      <c r="O483" s="1078"/>
      <c r="P483" s="1078"/>
      <c r="Q483" s="1078"/>
      <c r="R483" s="1078"/>
      <c r="S483" s="1078"/>
      <c r="T483" s="1078"/>
      <c r="U483" s="1078"/>
      <c r="V483" s="1078"/>
      <c r="W483" s="1078"/>
      <c r="X483" s="1078"/>
      <c r="Y483" s="1078"/>
      <c r="Z483" s="1078"/>
      <c r="AA483" s="1078"/>
      <c r="AB483" s="1078"/>
      <c r="AC483" s="1078"/>
      <c r="AD483" s="1078"/>
      <c r="AE483" s="1078"/>
      <c r="AF483" s="1078"/>
    </row>
    <row r="484" spans="1:32" s="163" customFormat="1" ht="12.75" customHeight="1" x14ac:dyDescent="0.15">
      <c r="A484" s="1076"/>
      <c r="B484" s="1076"/>
      <c r="C484" s="1076"/>
      <c r="D484" s="1076"/>
      <c r="E484" s="1076"/>
      <c r="F484" s="1076"/>
      <c r="G484" s="1077"/>
      <c r="H484" s="1077"/>
      <c r="I484" s="1077"/>
      <c r="J484" s="1077"/>
      <c r="K484" s="1077"/>
      <c r="L484" s="1078"/>
      <c r="M484" s="1078"/>
      <c r="N484" s="1078"/>
      <c r="O484" s="1078"/>
      <c r="P484" s="1078"/>
      <c r="Q484" s="1078"/>
      <c r="R484" s="1078"/>
      <c r="S484" s="1078"/>
      <c r="T484" s="1078"/>
      <c r="U484" s="1078"/>
      <c r="V484" s="1078"/>
      <c r="W484" s="1078"/>
      <c r="X484" s="1078"/>
      <c r="Y484" s="1078"/>
      <c r="Z484" s="1078"/>
      <c r="AA484" s="1078"/>
      <c r="AB484" s="1078"/>
      <c r="AC484" s="1078"/>
      <c r="AD484" s="1078"/>
      <c r="AE484" s="1078"/>
      <c r="AF484" s="1078"/>
    </row>
    <row r="485" spans="1:32" s="163" customFormat="1" ht="12.75" customHeight="1" x14ac:dyDescent="0.15">
      <c r="A485" s="1076"/>
      <c r="B485" s="1076"/>
      <c r="C485" s="1076"/>
      <c r="D485" s="1076"/>
      <c r="E485" s="1076"/>
      <c r="F485" s="1076"/>
      <c r="G485" s="1077"/>
      <c r="H485" s="1077"/>
      <c r="I485" s="1077"/>
      <c r="J485" s="1077"/>
      <c r="K485" s="1077"/>
      <c r="L485" s="1078"/>
      <c r="M485" s="1078"/>
      <c r="N485" s="1078"/>
      <c r="O485" s="1078"/>
      <c r="P485" s="1078"/>
      <c r="Q485" s="1078"/>
      <c r="R485" s="1078"/>
      <c r="S485" s="1078"/>
      <c r="T485" s="1078"/>
      <c r="U485" s="1078"/>
      <c r="V485" s="1078"/>
      <c r="W485" s="1078"/>
      <c r="X485" s="1078"/>
      <c r="Y485" s="1078"/>
      <c r="Z485" s="1078"/>
      <c r="AA485" s="1078"/>
      <c r="AB485" s="1078"/>
      <c r="AC485" s="1078"/>
      <c r="AD485" s="1078"/>
      <c r="AE485" s="1078"/>
      <c r="AF485" s="1078"/>
    </row>
    <row r="486" spans="1:32" s="163" customFormat="1" ht="12.75" customHeight="1" x14ac:dyDescent="0.15">
      <c r="A486" s="1076"/>
      <c r="B486" s="1076"/>
      <c r="C486" s="1076"/>
      <c r="D486" s="1076"/>
      <c r="E486" s="1076"/>
      <c r="F486" s="1076"/>
      <c r="G486" s="1077"/>
      <c r="H486" s="1077"/>
      <c r="I486" s="1077"/>
      <c r="J486" s="1077"/>
      <c r="K486" s="1077"/>
      <c r="L486" s="1078"/>
      <c r="M486" s="1078"/>
      <c r="N486" s="1078"/>
      <c r="O486" s="1078"/>
      <c r="P486" s="1078"/>
      <c r="Q486" s="1078"/>
      <c r="R486" s="1078"/>
      <c r="S486" s="1078"/>
      <c r="T486" s="1078"/>
      <c r="U486" s="1078"/>
      <c r="V486" s="1078"/>
      <c r="W486" s="1078"/>
      <c r="X486" s="1078"/>
      <c r="Y486" s="1078"/>
      <c r="Z486" s="1078"/>
      <c r="AA486" s="1078"/>
      <c r="AB486" s="1078"/>
      <c r="AC486" s="1078"/>
      <c r="AD486" s="1078"/>
      <c r="AE486" s="1078"/>
      <c r="AF486" s="1078"/>
    </row>
    <row r="487" spans="1:32" s="163" customFormat="1" ht="12.75" customHeight="1" x14ac:dyDescent="0.15">
      <c r="A487" s="1076" t="s">
        <v>292</v>
      </c>
      <c r="B487" s="1076"/>
      <c r="C487" s="1076"/>
      <c r="D487" s="1076"/>
      <c r="E487" s="1076"/>
      <c r="F487" s="1076"/>
      <c r="G487" s="1077"/>
      <c r="H487" s="1077"/>
      <c r="I487" s="1077"/>
      <c r="J487" s="1077"/>
      <c r="K487" s="1077"/>
      <c r="L487" s="1078"/>
      <c r="M487" s="1078"/>
      <c r="N487" s="1078"/>
      <c r="O487" s="1078"/>
      <c r="P487" s="1078"/>
      <c r="Q487" s="1078"/>
      <c r="R487" s="1078"/>
      <c r="S487" s="1078"/>
      <c r="T487" s="1078"/>
      <c r="U487" s="1078"/>
      <c r="V487" s="1078"/>
      <c r="W487" s="1078"/>
      <c r="X487" s="1078"/>
      <c r="Y487" s="1078"/>
      <c r="Z487" s="1078"/>
      <c r="AA487" s="1078"/>
      <c r="AB487" s="1078"/>
      <c r="AC487" s="1078"/>
      <c r="AD487" s="1078"/>
      <c r="AE487" s="1078"/>
      <c r="AF487" s="1078"/>
    </row>
    <row r="488" spans="1:32" s="163" customFormat="1" ht="12.75" customHeight="1" x14ac:dyDescent="0.15">
      <c r="A488" s="1076"/>
      <c r="B488" s="1076"/>
      <c r="C488" s="1076"/>
      <c r="D488" s="1076"/>
      <c r="E488" s="1076"/>
      <c r="F488" s="1076"/>
      <c r="G488" s="1077"/>
      <c r="H488" s="1077"/>
      <c r="I488" s="1077"/>
      <c r="J488" s="1077"/>
      <c r="K488" s="1077"/>
      <c r="L488" s="1078"/>
      <c r="M488" s="1078"/>
      <c r="N488" s="1078"/>
      <c r="O488" s="1078"/>
      <c r="P488" s="1078"/>
      <c r="Q488" s="1078"/>
      <c r="R488" s="1078"/>
      <c r="S488" s="1078"/>
      <c r="T488" s="1078"/>
      <c r="U488" s="1078"/>
      <c r="V488" s="1078"/>
      <c r="W488" s="1078"/>
      <c r="X488" s="1078"/>
      <c r="Y488" s="1078"/>
      <c r="Z488" s="1078"/>
      <c r="AA488" s="1078"/>
      <c r="AB488" s="1078"/>
      <c r="AC488" s="1078"/>
      <c r="AD488" s="1078"/>
      <c r="AE488" s="1078"/>
      <c r="AF488" s="1078"/>
    </row>
    <row r="489" spans="1:32" s="163" customFormat="1" ht="12.75" customHeight="1" x14ac:dyDescent="0.15">
      <c r="A489" s="1076"/>
      <c r="B489" s="1076"/>
      <c r="C489" s="1076"/>
      <c r="D489" s="1076"/>
      <c r="E489" s="1076"/>
      <c r="F489" s="1076"/>
      <c r="G489" s="1077"/>
      <c r="H489" s="1077"/>
      <c r="I489" s="1077"/>
      <c r="J489" s="1077"/>
      <c r="K489" s="1077"/>
      <c r="L489" s="1078"/>
      <c r="M489" s="1078"/>
      <c r="N489" s="1078"/>
      <c r="O489" s="1078"/>
      <c r="P489" s="1078"/>
      <c r="Q489" s="1078"/>
      <c r="R489" s="1078"/>
      <c r="S489" s="1078"/>
      <c r="T489" s="1078"/>
      <c r="U489" s="1078"/>
      <c r="V489" s="1078"/>
      <c r="W489" s="1078"/>
      <c r="X489" s="1078"/>
      <c r="Y489" s="1078"/>
      <c r="Z489" s="1078"/>
      <c r="AA489" s="1078"/>
      <c r="AB489" s="1078"/>
      <c r="AC489" s="1078"/>
      <c r="AD489" s="1078"/>
      <c r="AE489" s="1078"/>
      <c r="AF489" s="1078"/>
    </row>
    <row r="490" spans="1:32" s="163" customFormat="1" ht="12.75" customHeight="1" x14ac:dyDescent="0.15">
      <c r="A490" s="1076"/>
      <c r="B490" s="1076"/>
      <c r="C490" s="1076"/>
      <c r="D490" s="1076"/>
      <c r="E490" s="1076"/>
      <c r="F490" s="1076"/>
      <c r="G490" s="1077"/>
      <c r="H490" s="1077"/>
      <c r="I490" s="1077"/>
      <c r="J490" s="1077"/>
      <c r="K490" s="1077"/>
      <c r="L490" s="1078"/>
      <c r="M490" s="1078"/>
      <c r="N490" s="1078"/>
      <c r="O490" s="1078"/>
      <c r="P490" s="1078"/>
      <c r="Q490" s="1078"/>
      <c r="R490" s="1078"/>
      <c r="S490" s="1078"/>
      <c r="T490" s="1078"/>
      <c r="U490" s="1078"/>
      <c r="V490" s="1078"/>
      <c r="W490" s="1078"/>
      <c r="X490" s="1078"/>
      <c r="Y490" s="1078"/>
      <c r="Z490" s="1078"/>
      <c r="AA490" s="1078"/>
      <c r="AB490" s="1078"/>
      <c r="AC490" s="1078"/>
      <c r="AD490" s="1078"/>
      <c r="AE490" s="1078"/>
      <c r="AF490" s="1078"/>
    </row>
    <row r="491" spans="1:32" s="163" customFormat="1" ht="12.75" customHeight="1" x14ac:dyDescent="0.15">
      <c r="A491" s="1076" t="s">
        <v>293</v>
      </c>
      <c r="B491" s="1076"/>
      <c r="C491" s="1076"/>
      <c r="D491" s="1076"/>
      <c r="E491" s="1076"/>
      <c r="F491" s="1076"/>
      <c r="G491" s="1077"/>
      <c r="H491" s="1077"/>
      <c r="I491" s="1077"/>
      <c r="J491" s="1077"/>
      <c r="K491" s="1077"/>
      <c r="L491" s="1078"/>
      <c r="M491" s="1078"/>
      <c r="N491" s="1078"/>
      <c r="O491" s="1078"/>
      <c r="P491" s="1078"/>
      <c r="Q491" s="1078"/>
      <c r="R491" s="1078"/>
      <c r="S491" s="1078"/>
      <c r="T491" s="1078"/>
      <c r="U491" s="1078"/>
      <c r="V491" s="1078"/>
      <c r="W491" s="1078"/>
      <c r="X491" s="1078"/>
      <c r="Y491" s="1078"/>
      <c r="Z491" s="1078"/>
      <c r="AA491" s="1078"/>
      <c r="AB491" s="1078"/>
      <c r="AC491" s="1078"/>
      <c r="AD491" s="1078"/>
      <c r="AE491" s="1078"/>
      <c r="AF491" s="1078"/>
    </row>
    <row r="492" spans="1:32" s="163" customFormat="1" ht="12.75" customHeight="1" x14ac:dyDescent="0.15">
      <c r="A492" s="1076"/>
      <c r="B492" s="1076"/>
      <c r="C492" s="1076"/>
      <c r="D492" s="1076"/>
      <c r="E492" s="1076"/>
      <c r="F492" s="1076"/>
      <c r="G492" s="1077"/>
      <c r="H492" s="1077"/>
      <c r="I492" s="1077"/>
      <c r="J492" s="1077"/>
      <c r="K492" s="1077"/>
      <c r="L492" s="1078"/>
      <c r="M492" s="1078"/>
      <c r="N492" s="1078"/>
      <c r="O492" s="1078"/>
      <c r="P492" s="1078"/>
      <c r="Q492" s="1078"/>
      <c r="R492" s="1078"/>
      <c r="S492" s="1078"/>
      <c r="T492" s="1078"/>
      <c r="U492" s="1078"/>
      <c r="V492" s="1078"/>
      <c r="W492" s="1078"/>
      <c r="X492" s="1078"/>
      <c r="Y492" s="1078"/>
      <c r="Z492" s="1078"/>
      <c r="AA492" s="1078"/>
      <c r="AB492" s="1078"/>
      <c r="AC492" s="1078"/>
      <c r="AD492" s="1078"/>
      <c r="AE492" s="1078"/>
      <c r="AF492" s="1078"/>
    </row>
    <row r="493" spans="1:32" s="163" customFormat="1" ht="12.75" customHeight="1" x14ac:dyDescent="0.15">
      <c r="A493" s="1076"/>
      <c r="B493" s="1076"/>
      <c r="C493" s="1076"/>
      <c r="D493" s="1076"/>
      <c r="E493" s="1076"/>
      <c r="F493" s="1076"/>
      <c r="G493" s="1077"/>
      <c r="H493" s="1077"/>
      <c r="I493" s="1077"/>
      <c r="J493" s="1077"/>
      <c r="K493" s="1077"/>
      <c r="L493" s="1078"/>
      <c r="M493" s="1078"/>
      <c r="N493" s="1078"/>
      <c r="O493" s="1078"/>
      <c r="P493" s="1078"/>
      <c r="Q493" s="1078"/>
      <c r="R493" s="1078"/>
      <c r="S493" s="1078"/>
      <c r="T493" s="1078"/>
      <c r="U493" s="1078"/>
      <c r="V493" s="1078"/>
      <c r="W493" s="1078"/>
      <c r="X493" s="1078"/>
      <c r="Y493" s="1078"/>
      <c r="Z493" s="1078"/>
      <c r="AA493" s="1078"/>
      <c r="AB493" s="1078"/>
      <c r="AC493" s="1078"/>
      <c r="AD493" s="1078"/>
      <c r="AE493" s="1078"/>
      <c r="AF493" s="1078"/>
    </row>
    <row r="494" spans="1:32" s="163" customFormat="1" ht="12.75" customHeight="1" x14ac:dyDescent="0.15">
      <c r="A494" s="1076"/>
      <c r="B494" s="1076"/>
      <c r="C494" s="1076"/>
      <c r="D494" s="1076"/>
      <c r="E494" s="1076"/>
      <c r="F494" s="1076"/>
      <c r="G494" s="1077"/>
      <c r="H494" s="1077"/>
      <c r="I494" s="1077"/>
      <c r="J494" s="1077"/>
      <c r="K494" s="1077"/>
      <c r="L494" s="1078"/>
      <c r="M494" s="1078"/>
      <c r="N494" s="1078"/>
      <c r="O494" s="1078"/>
      <c r="P494" s="1078"/>
      <c r="Q494" s="1078"/>
      <c r="R494" s="1078"/>
      <c r="S494" s="1078"/>
      <c r="T494" s="1078"/>
      <c r="U494" s="1078"/>
      <c r="V494" s="1078"/>
      <c r="W494" s="1078"/>
      <c r="X494" s="1078"/>
      <c r="Y494" s="1078"/>
      <c r="Z494" s="1078"/>
      <c r="AA494" s="1078"/>
      <c r="AB494" s="1078"/>
      <c r="AC494" s="1078"/>
      <c r="AD494" s="1078"/>
      <c r="AE494" s="1078"/>
      <c r="AF494" s="1078"/>
    </row>
    <row r="495" spans="1:32" s="163" customFormat="1" ht="12.75" customHeight="1" x14ac:dyDescent="0.15">
      <c r="A495" s="1076" t="s">
        <v>294</v>
      </c>
      <c r="B495" s="1076"/>
      <c r="C495" s="1076"/>
      <c r="D495" s="1076"/>
      <c r="E495" s="1076"/>
      <c r="F495" s="1076"/>
      <c r="G495" s="1077"/>
      <c r="H495" s="1077"/>
      <c r="I495" s="1077"/>
      <c r="J495" s="1077"/>
      <c r="K495" s="1077"/>
      <c r="L495" s="1078"/>
      <c r="M495" s="1078"/>
      <c r="N495" s="1078"/>
      <c r="O495" s="1078"/>
      <c r="P495" s="1078"/>
      <c r="Q495" s="1078"/>
      <c r="R495" s="1078"/>
      <c r="S495" s="1078"/>
      <c r="T495" s="1078"/>
      <c r="U495" s="1078"/>
      <c r="V495" s="1078"/>
      <c r="W495" s="1078"/>
      <c r="X495" s="1078"/>
      <c r="Y495" s="1078"/>
      <c r="Z495" s="1078"/>
      <c r="AA495" s="1078"/>
      <c r="AB495" s="1078"/>
      <c r="AC495" s="1078"/>
      <c r="AD495" s="1078"/>
      <c r="AE495" s="1078"/>
      <c r="AF495" s="1078"/>
    </row>
    <row r="496" spans="1:32" s="163" customFormat="1" ht="12.75" customHeight="1" x14ac:dyDescent="0.15">
      <c r="A496" s="1076"/>
      <c r="B496" s="1076"/>
      <c r="C496" s="1076"/>
      <c r="D496" s="1076"/>
      <c r="E496" s="1076"/>
      <c r="F496" s="1076"/>
      <c r="G496" s="1077"/>
      <c r="H496" s="1077"/>
      <c r="I496" s="1077"/>
      <c r="J496" s="1077"/>
      <c r="K496" s="1077"/>
      <c r="L496" s="1078"/>
      <c r="M496" s="1078"/>
      <c r="N496" s="1078"/>
      <c r="O496" s="1078"/>
      <c r="P496" s="1078"/>
      <c r="Q496" s="1078"/>
      <c r="R496" s="1078"/>
      <c r="S496" s="1078"/>
      <c r="T496" s="1078"/>
      <c r="U496" s="1078"/>
      <c r="V496" s="1078"/>
      <c r="W496" s="1078"/>
      <c r="X496" s="1078"/>
      <c r="Y496" s="1078"/>
      <c r="Z496" s="1078"/>
      <c r="AA496" s="1078"/>
      <c r="AB496" s="1078"/>
      <c r="AC496" s="1078"/>
      <c r="AD496" s="1078"/>
      <c r="AE496" s="1078"/>
      <c r="AF496" s="1078"/>
    </row>
    <row r="497" spans="1:32" s="163" customFormat="1" ht="12.75" customHeight="1" x14ac:dyDescent="0.15">
      <c r="A497" s="1076"/>
      <c r="B497" s="1076"/>
      <c r="C497" s="1076"/>
      <c r="D497" s="1076"/>
      <c r="E497" s="1076"/>
      <c r="F497" s="1076"/>
      <c r="G497" s="1077"/>
      <c r="H497" s="1077"/>
      <c r="I497" s="1077"/>
      <c r="J497" s="1077"/>
      <c r="K497" s="1077"/>
      <c r="L497" s="1078"/>
      <c r="M497" s="1078"/>
      <c r="N497" s="1078"/>
      <c r="O497" s="1078"/>
      <c r="P497" s="1078"/>
      <c r="Q497" s="1078"/>
      <c r="R497" s="1078"/>
      <c r="S497" s="1078"/>
      <c r="T497" s="1078"/>
      <c r="U497" s="1078"/>
      <c r="V497" s="1078"/>
      <c r="W497" s="1078"/>
      <c r="X497" s="1078"/>
      <c r="Y497" s="1078"/>
      <c r="Z497" s="1078"/>
      <c r="AA497" s="1078"/>
      <c r="AB497" s="1078"/>
      <c r="AC497" s="1078"/>
      <c r="AD497" s="1078"/>
      <c r="AE497" s="1078"/>
      <c r="AF497" s="1078"/>
    </row>
    <row r="498" spans="1:32" s="163" customFormat="1" ht="12.75" customHeight="1" x14ac:dyDescent="0.15">
      <c r="A498" s="1076"/>
      <c r="B498" s="1076"/>
      <c r="C498" s="1076"/>
      <c r="D498" s="1076"/>
      <c r="E498" s="1076"/>
      <c r="F498" s="1076"/>
      <c r="G498" s="1077"/>
      <c r="H498" s="1077"/>
      <c r="I498" s="1077"/>
      <c r="J498" s="1077"/>
      <c r="K498" s="1077"/>
      <c r="L498" s="1078"/>
      <c r="M498" s="1078"/>
      <c r="N498" s="1078"/>
      <c r="O498" s="1078"/>
      <c r="P498" s="1078"/>
      <c r="Q498" s="1078"/>
      <c r="R498" s="1078"/>
      <c r="S498" s="1078"/>
      <c r="T498" s="1078"/>
      <c r="U498" s="1078"/>
      <c r="V498" s="1078"/>
      <c r="W498" s="1078"/>
      <c r="X498" s="1078"/>
      <c r="Y498" s="1078"/>
      <c r="Z498" s="1078"/>
      <c r="AA498" s="1078"/>
      <c r="AB498" s="1078"/>
      <c r="AC498" s="1078"/>
      <c r="AD498" s="1078"/>
      <c r="AE498" s="1078"/>
      <c r="AF498" s="1078"/>
    </row>
    <row r="499" spans="1:32" s="163" customFormat="1" ht="12.75" customHeight="1" x14ac:dyDescent="0.15">
      <c r="A499" s="1076" t="s">
        <v>295</v>
      </c>
      <c r="B499" s="1076"/>
      <c r="C499" s="1076"/>
      <c r="D499" s="1076"/>
      <c r="E499" s="1076"/>
      <c r="F499" s="1076"/>
      <c r="G499" s="1077"/>
      <c r="H499" s="1077"/>
      <c r="I499" s="1077"/>
      <c r="J499" s="1077"/>
      <c r="K499" s="1077"/>
      <c r="L499" s="1078"/>
      <c r="M499" s="1078"/>
      <c r="N499" s="1078"/>
      <c r="O499" s="1078"/>
      <c r="P499" s="1078"/>
      <c r="Q499" s="1078"/>
      <c r="R499" s="1078"/>
      <c r="S499" s="1078"/>
      <c r="T499" s="1078"/>
      <c r="U499" s="1078"/>
      <c r="V499" s="1078"/>
      <c r="W499" s="1078"/>
      <c r="X499" s="1078"/>
      <c r="Y499" s="1078"/>
      <c r="Z499" s="1078"/>
      <c r="AA499" s="1078"/>
      <c r="AB499" s="1078"/>
      <c r="AC499" s="1078"/>
      <c r="AD499" s="1078"/>
      <c r="AE499" s="1078"/>
      <c r="AF499" s="1078"/>
    </row>
    <row r="500" spans="1:32" s="163" customFormat="1" ht="12.75" customHeight="1" x14ac:dyDescent="0.15">
      <c r="A500" s="1076"/>
      <c r="B500" s="1076"/>
      <c r="C500" s="1076"/>
      <c r="D500" s="1076"/>
      <c r="E500" s="1076"/>
      <c r="F500" s="1076"/>
      <c r="G500" s="1077"/>
      <c r="H500" s="1077"/>
      <c r="I500" s="1077"/>
      <c r="J500" s="1077"/>
      <c r="K500" s="1077"/>
      <c r="L500" s="1078"/>
      <c r="M500" s="1078"/>
      <c r="N500" s="1078"/>
      <c r="O500" s="1078"/>
      <c r="P500" s="1078"/>
      <c r="Q500" s="1078"/>
      <c r="R500" s="1078"/>
      <c r="S500" s="1078"/>
      <c r="T500" s="1078"/>
      <c r="U500" s="1078"/>
      <c r="V500" s="1078"/>
      <c r="W500" s="1078"/>
      <c r="X500" s="1078"/>
      <c r="Y500" s="1078"/>
      <c r="Z500" s="1078"/>
      <c r="AA500" s="1078"/>
      <c r="AB500" s="1078"/>
      <c r="AC500" s="1078"/>
      <c r="AD500" s="1078"/>
      <c r="AE500" s="1078"/>
      <c r="AF500" s="1078"/>
    </row>
    <row r="501" spans="1:32" s="163" customFormat="1" ht="12.75" customHeight="1" x14ac:dyDescent="0.15">
      <c r="A501" s="1076"/>
      <c r="B501" s="1076"/>
      <c r="C501" s="1076"/>
      <c r="D501" s="1076"/>
      <c r="E501" s="1076"/>
      <c r="F501" s="1076"/>
      <c r="G501" s="1077"/>
      <c r="H501" s="1077"/>
      <c r="I501" s="1077"/>
      <c r="J501" s="1077"/>
      <c r="K501" s="1077"/>
      <c r="L501" s="1078"/>
      <c r="M501" s="1078"/>
      <c r="N501" s="1078"/>
      <c r="O501" s="1078"/>
      <c r="P501" s="1078"/>
      <c r="Q501" s="1078"/>
      <c r="R501" s="1078"/>
      <c r="S501" s="1078"/>
      <c r="T501" s="1078"/>
      <c r="U501" s="1078"/>
      <c r="V501" s="1078"/>
      <c r="W501" s="1078"/>
      <c r="X501" s="1078"/>
      <c r="Y501" s="1078"/>
      <c r="Z501" s="1078"/>
      <c r="AA501" s="1078"/>
      <c r="AB501" s="1078"/>
      <c r="AC501" s="1078"/>
      <c r="AD501" s="1078"/>
      <c r="AE501" s="1078"/>
      <c r="AF501" s="1078"/>
    </row>
    <row r="502" spans="1:32" s="163" customFormat="1" ht="12.75" customHeight="1" x14ac:dyDescent="0.15">
      <c r="A502" s="1076"/>
      <c r="B502" s="1076"/>
      <c r="C502" s="1076"/>
      <c r="D502" s="1076"/>
      <c r="E502" s="1076"/>
      <c r="F502" s="1076"/>
      <c r="G502" s="1077"/>
      <c r="H502" s="1077"/>
      <c r="I502" s="1077"/>
      <c r="J502" s="1077"/>
      <c r="K502" s="1077"/>
      <c r="L502" s="1078"/>
      <c r="M502" s="1078"/>
      <c r="N502" s="1078"/>
      <c r="O502" s="1078"/>
      <c r="P502" s="1078"/>
      <c r="Q502" s="1078"/>
      <c r="R502" s="1078"/>
      <c r="S502" s="1078"/>
      <c r="T502" s="1078"/>
      <c r="U502" s="1078"/>
      <c r="V502" s="1078"/>
      <c r="W502" s="1078"/>
      <c r="X502" s="1078"/>
      <c r="Y502" s="1078"/>
      <c r="Z502" s="1078"/>
      <c r="AA502" s="1078"/>
      <c r="AB502" s="1078"/>
      <c r="AC502" s="1078"/>
      <c r="AD502" s="1078"/>
      <c r="AE502" s="1078"/>
      <c r="AF502" s="1078"/>
    </row>
    <row r="503" spans="1:32" s="163" customFormat="1" ht="12.75" customHeight="1" x14ac:dyDescent="0.15">
      <c r="A503" s="1076"/>
      <c r="B503" s="1076"/>
      <c r="C503" s="1076"/>
      <c r="D503" s="1076"/>
      <c r="E503" s="1076"/>
      <c r="F503" s="1076"/>
      <c r="G503" s="1077"/>
      <c r="H503" s="1077"/>
      <c r="I503" s="1077"/>
      <c r="J503" s="1077"/>
      <c r="K503" s="1077"/>
      <c r="L503" s="1078"/>
      <c r="M503" s="1078"/>
      <c r="N503" s="1078"/>
      <c r="O503" s="1078"/>
      <c r="P503" s="1078"/>
      <c r="Q503" s="1078"/>
      <c r="R503" s="1078"/>
      <c r="S503" s="1078"/>
      <c r="T503" s="1078"/>
      <c r="U503" s="1078"/>
      <c r="V503" s="1078"/>
      <c r="W503" s="1078"/>
      <c r="X503" s="1078"/>
      <c r="Y503" s="1078"/>
      <c r="Z503" s="1078"/>
      <c r="AA503" s="1078"/>
      <c r="AB503" s="1078"/>
      <c r="AC503" s="1078"/>
      <c r="AD503" s="1078"/>
      <c r="AE503" s="1078"/>
      <c r="AF503" s="1078"/>
    </row>
    <row r="504" spans="1:32" s="163" customFormat="1" ht="12.75" customHeight="1" x14ac:dyDescent="0.15">
      <c r="A504" s="1076"/>
      <c r="B504" s="1076"/>
      <c r="C504" s="1076"/>
      <c r="D504" s="1076"/>
      <c r="E504" s="1076"/>
      <c r="F504" s="1076"/>
      <c r="G504" s="1077"/>
      <c r="H504" s="1077"/>
      <c r="I504" s="1077"/>
      <c r="J504" s="1077"/>
      <c r="K504" s="1077"/>
      <c r="L504" s="1078"/>
      <c r="M504" s="1078"/>
      <c r="N504" s="1078"/>
      <c r="O504" s="1078"/>
      <c r="P504" s="1078"/>
      <c r="Q504" s="1078"/>
      <c r="R504" s="1078"/>
      <c r="S504" s="1078"/>
      <c r="T504" s="1078"/>
      <c r="U504" s="1078"/>
      <c r="V504" s="1078"/>
      <c r="W504" s="1078"/>
      <c r="X504" s="1078"/>
      <c r="Y504" s="1078"/>
      <c r="Z504" s="1078"/>
      <c r="AA504" s="1078"/>
      <c r="AB504" s="1078"/>
      <c r="AC504" s="1078"/>
      <c r="AD504" s="1078"/>
      <c r="AE504" s="1078"/>
      <c r="AF504" s="1078"/>
    </row>
    <row r="505" spans="1:32" s="163" customFormat="1" ht="12.75" customHeight="1" x14ac:dyDescent="0.15">
      <c r="A505" s="1089" t="s">
        <v>296</v>
      </c>
      <c r="B505" s="1089"/>
      <c r="C505" s="1089"/>
      <c r="D505" s="1089"/>
      <c r="E505" s="1089"/>
      <c r="F505" s="1089"/>
      <c r="G505" s="1077"/>
      <c r="H505" s="1077"/>
      <c r="I505" s="1077"/>
      <c r="J505" s="1077"/>
      <c r="K505" s="1077"/>
      <c r="L505" s="1078"/>
      <c r="M505" s="1078"/>
      <c r="N505" s="1078"/>
      <c r="O505" s="1078"/>
      <c r="P505" s="1078"/>
      <c r="Q505" s="1078"/>
      <c r="R505" s="1078"/>
      <c r="S505" s="1078"/>
      <c r="T505" s="1078"/>
      <c r="U505" s="1078"/>
      <c r="V505" s="1078"/>
      <c r="W505" s="1078"/>
      <c r="X505" s="1078"/>
      <c r="Y505" s="1078"/>
      <c r="Z505" s="1078"/>
      <c r="AA505" s="1078"/>
      <c r="AB505" s="1078"/>
      <c r="AC505" s="1078"/>
      <c r="AD505" s="1078"/>
      <c r="AE505" s="1078"/>
      <c r="AF505" s="1078"/>
    </row>
    <row r="506" spans="1:32" s="163" customFormat="1" ht="12.75" customHeight="1" x14ac:dyDescent="0.15">
      <c r="A506" s="1089"/>
      <c r="B506" s="1089"/>
      <c r="C506" s="1089"/>
      <c r="D506" s="1089"/>
      <c r="E506" s="1089"/>
      <c r="F506" s="1089"/>
      <c r="G506" s="1077"/>
      <c r="H506" s="1077"/>
      <c r="I506" s="1077"/>
      <c r="J506" s="1077"/>
      <c r="K506" s="1077"/>
      <c r="L506" s="1078"/>
      <c r="M506" s="1078"/>
      <c r="N506" s="1078"/>
      <c r="O506" s="1078"/>
      <c r="P506" s="1078"/>
      <c r="Q506" s="1078"/>
      <c r="R506" s="1078"/>
      <c r="S506" s="1078"/>
      <c r="T506" s="1078"/>
      <c r="U506" s="1078"/>
      <c r="V506" s="1078"/>
      <c r="W506" s="1078"/>
      <c r="X506" s="1078"/>
      <c r="Y506" s="1078"/>
      <c r="Z506" s="1078"/>
      <c r="AA506" s="1078"/>
      <c r="AB506" s="1078"/>
      <c r="AC506" s="1078"/>
      <c r="AD506" s="1078"/>
      <c r="AE506" s="1078"/>
      <c r="AF506" s="1078"/>
    </row>
    <row r="507" spans="1:32" s="163" customFormat="1" ht="12.75" customHeight="1" x14ac:dyDescent="0.15">
      <c r="A507" s="1089"/>
      <c r="B507" s="1089"/>
      <c r="C507" s="1089"/>
      <c r="D507" s="1089"/>
      <c r="E507" s="1089"/>
      <c r="F507" s="1089"/>
      <c r="G507" s="1077"/>
      <c r="H507" s="1077"/>
      <c r="I507" s="1077"/>
      <c r="J507" s="1077"/>
      <c r="K507" s="1077"/>
      <c r="L507" s="1078"/>
      <c r="M507" s="1078"/>
      <c r="N507" s="1078"/>
      <c r="O507" s="1078"/>
      <c r="P507" s="1078"/>
      <c r="Q507" s="1078"/>
      <c r="R507" s="1078"/>
      <c r="S507" s="1078"/>
      <c r="T507" s="1078"/>
      <c r="U507" s="1078"/>
      <c r="V507" s="1078"/>
      <c r="W507" s="1078"/>
      <c r="X507" s="1078"/>
      <c r="Y507" s="1078"/>
      <c r="Z507" s="1078"/>
      <c r="AA507" s="1078"/>
      <c r="AB507" s="1078"/>
      <c r="AC507" s="1078"/>
      <c r="AD507" s="1078"/>
      <c r="AE507" s="1078"/>
      <c r="AF507" s="1078"/>
    </row>
    <row r="508" spans="1:32" s="163" customFormat="1" ht="12.75" customHeight="1" x14ac:dyDescent="0.15">
      <c r="A508" s="1089"/>
      <c r="B508" s="1089"/>
      <c r="C508" s="1089"/>
      <c r="D508" s="1089"/>
      <c r="E508" s="1089"/>
      <c r="F508" s="1089"/>
      <c r="G508" s="1077"/>
      <c r="H508" s="1077"/>
      <c r="I508" s="1077"/>
      <c r="J508" s="1077"/>
      <c r="K508" s="1077"/>
      <c r="L508" s="1078"/>
      <c r="M508" s="1078"/>
      <c r="N508" s="1078"/>
      <c r="O508" s="1078"/>
      <c r="P508" s="1078"/>
      <c r="Q508" s="1078"/>
      <c r="R508" s="1078"/>
      <c r="S508" s="1078"/>
      <c r="T508" s="1078"/>
      <c r="U508" s="1078"/>
      <c r="V508" s="1078"/>
      <c r="W508" s="1078"/>
      <c r="X508" s="1078"/>
      <c r="Y508" s="1078"/>
      <c r="Z508" s="1078"/>
      <c r="AA508" s="1078"/>
      <c r="AB508" s="1078"/>
      <c r="AC508" s="1078"/>
      <c r="AD508" s="1078"/>
      <c r="AE508" s="1078"/>
      <c r="AF508" s="1078"/>
    </row>
    <row r="509" spans="1:32" s="163" customFormat="1" ht="10.5" x14ac:dyDescent="0.15">
      <c r="A509" s="164"/>
      <c r="B509" s="164"/>
      <c r="C509" s="164"/>
      <c r="D509" s="164"/>
      <c r="E509" s="164"/>
      <c r="F509" s="164"/>
    </row>
    <row r="510" spans="1:32" s="153" customFormat="1" ht="12.75" customHeight="1" x14ac:dyDescent="0.15">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row>
  </sheetData>
  <sheetProtection selectLockedCells="1"/>
  <mergeCells count="250">
    <mergeCell ref="T61:AF61"/>
    <mergeCell ref="A505:F508"/>
    <mergeCell ref="G505:K508"/>
    <mergeCell ref="T62:W64"/>
    <mergeCell ref="X62:X64"/>
    <mergeCell ref="AD455:AF459"/>
    <mergeCell ref="Y451:AC454"/>
    <mergeCell ref="AD451:AF454"/>
    <mergeCell ref="A61:D64"/>
    <mergeCell ref="E61:H61"/>
    <mergeCell ref="I61:S61"/>
    <mergeCell ref="Y491:AC494"/>
    <mergeCell ref="U505:X508"/>
    <mergeCell ref="Y505:AC508"/>
    <mergeCell ref="AD505:AF508"/>
    <mergeCell ref="AD495:AF498"/>
    <mergeCell ref="AD491:AF494"/>
    <mergeCell ref="L505:P508"/>
    <mergeCell ref="AD499:AF504"/>
    <mergeCell ref="Q505:T508"/>
    <mergeCell ref="A495:F498"/>
    <mergeCell ref="G495:K498"/>
    <mergeCell ref="L495:P498"/>
    <mergeCell ref="Q495:T498"/>
    <mergeCell ref="A499:F504"/>
    <mergeCell ref="G499:K504"/>
    <mergeCell ref="L499:P504"/>
    <mergeCell ref="Q499:T504"/>
    <mergeCell ref="U499:X504"/>
    <mergeCell ref="Y499:AC504"/>
    <mergeCell ref="U495:X498"/>
    <mergeCell ref="Y495:AC498"/>
    <mergeCell ref="K435:AF435"/>
    <mergeCell ref="K437:AF437"/>
    <mergeCell ref="K441:AF441"/>
    <mergeCell ref="A447:AF447"/>
    <mergeCell ref="A451:F454"/>
    <mergeCell ref="G451:K454"/>
    <mergeCell ref="L451:P454"/>
    <mergeCell ref="Q451:T454"/>
    <mergeCell ref="U451:X454"/>
    <mergeCell ref="L455:P459"/>
    <mergeCell ref="Q455:T459"/>
    <mergeCell ref="U455:X459"/>
    <mergeCell ref="A474:F478"/>
    <mergeCell ref="G474:K478"/>
    <mergeCell ref="Q474:T478"/>
    <mergeCell ref="L474:P478"/>
    <mergeCell ref="Y455:AC459"/>
    <mergeCell ref="Y460:AC467"/>
    <mergeCell ref="A460:F467"/>
    <mergeCell ref="G460:K467"/>
    <mergeCell ref="L460:P467"/>
    <mergeCell ref="Q460:T467"/>
    <mergeCell ref="K337:AF337"/>
    <mergeCell ref="AD460:AF467"/>
    <mergeCell ref="A455:F459"/>
    <mergeCell ref="G455:K459"/>
    <mergeCell ref="A479:F482"/>
    <mergeCell ref="G479:K482"/>
    <mergeCell ref="A468:F473"/>
    <mergeCell ref="G468:K473"/>
    <mergeCell ref="L468:P473"/>
    <mergeCell ref="Q468:T473"/>
    <mergeCell ref="Y483:AC486"/>
    <mergeCell ref="L479:P482"/>
    <mergeCell ref="Q479:T482"/>
    <mergeCell ref="U479:X482"/>
    <mergeCell ref="Y479:AC482"/>
    <mergeCell ref="T377:AE377"/>
    <mergeCell ref="Y474:AC478"/>
    <mergeCell ref="AD468:AF473"/>
    <mergeCell ref="U460:X467"/>
    <mergeCell ref="K250:AF250"/>
    <mergeCell ref="S20:AE20"/>
    <mergeCell ref="K206:AF206"/>
    <mergeCell ref="K174:AF174"/>
    <mergeCell ref="K236:AF236"/>
    <mergeCell ref="K265:AF265"/>
    <mergeCell ref="K218:AF218"/>
    <mergeCell ref="K248:P248"/>
    <mergeCell ref="Y62:AF64"/>
    <mergeCell ref="K62:S64"/>
    <mergeCell ref="K197:AF197"/>
    <mergeCell ref="W37:AF38"/>
    <mergeCell ref="K199:AF199"/>
    <mergeCell ref="K176:AF176"/>
    <mergeCell ref="K187:AF187"/>
    <mergeCell ref="K92:AF92"/>
    <mergeCell ref="K75:AF75"/>
    <mergeCell ref="K88:AF88"/>
    <mergeCell ref="K77:P77"/>
    <mergeCell ref="K79:AF79"/>
    <mergeCell ref="K230:P230"/>
    <mergeCell ref="K280:AF280"/>
    <mergeCell ref="K309:AF309"/>
    <mergeCell ref="K311:AF311"/>
    <mergeCell ref="K288:AF288"/>
    <mergeCell ref="K252:AF252"/>
    <mergeCell ref="K254:AF254"/>
    <mergeCell ref="K246:AF246"/>
    <mergeCell ref="K292:AF292"/>
    <mergeCell ref="K267:P267"/>
    <mergeCell ref="K263:AF263"/>
    <mergeCell ref="K273:AF273"/>
    <mergeCell ref="K329:AF329"/>
    <mergeCell ref="K275:AF275"/>
    <mergeCell ref="K317:AF317"/>
    <mergeCell ref="K345:AF345"/>
    <mergeCell ref="K269:AF269"/>
    <mergeCell ref="K271:AF271"/>
    <mergeCell ref="P331:S331"/>
    <mergeCell ref="K333:AF333"/>
    <mergeCell ref="V331:X331"/>
    <mergeCell ref="Z331:AE331"/>
    <mergeCell ref="U474:X478"/>
    <mergeCell ref="F362:AF362"/>
    <mergeCell ref="K313:P313"/>
    <mergeCell ref="K315:AF315"/>
    <mergeCell ref="F356:AF356"/>
    <mergeCell ref="F358:AF358"/>
    <mergeCell ref="F360:AF360"/>
    <mergeCell ref="K335:P335"/>
    <mergeCell ref="A483:F486"/>
    <mergeCell ref="L491:P494"/>
    <mergeCell ref="T369:AE369"/>
    <mergeCell ref="K389:AF389"/>
    <mergeCell ref="K286:AF286"/>
    <mergeCell ref="K282:AF282"/>
    <mergeCell ref="A350:AF350"/>
    <mergeCell ref="U468:X473"/>
    <mergeCell ref="Y468:AC473"/>
    <mergeCell ref="K299:P299"/>
    <mergeCell ref="AD479:AF482"/>
    <mergeCell ref="AD483:AF486"/>
    <mergeCell ref="L487:P490"/>
    <mergeCell ref="A491:F494"/>
    <mergeCell ref="G491:K494"/>
    <mergeCell ref="Q487:T490"/>
    <mergeCell ref="U487:X490"/>
    <mergeCell ref="G483:K486"/>
    <mergeCell ref="Q491:T494"/>
    <mergeCell ref="U491:X494"/>
    <mergeCell ref="Q483:T486"/>
    <mergeCell ref="U483:X486"/>
    <mergeCell ref="Y487:AC490"/>
    <mergeCell ref="K319:AF319"/>
    <mergeCell ref="K321:AF321"/>
    <mergeCell ref="V427:AC427"/>
    <mergeCell ref="L427:S427"/>
    <mergeCell ref="F364:AF364"/>
    <mergeCell ref="AD487:AF490"/>
    <mergeCell ref="AD474:AF478"/>
    <mergeCell ref="K191:AF191"/>
    <mergeCell ref="K195:AF195"/>
    <mergeCell ref="K339:AF339"/>
    <mergeCell ref="A487:F490"/>
    <mergeCell ref="G487:K490"/>
    <mergeCell ref="K301:AF301"/>
    <mergeCell ref="K303:AF303"/>
    <mergeCell ref="K305:AF305"/>
    <mergeCell ref="K307:AF307"/>
    <mergeCell ref="L483:P486"/>
    <mergeCell ref="K73:AF73"/>
    <mergeCell ref="S23:AE23"/>
    <mergeCell ref="S26:AE26"/>
    <mergeCell ref="W32:AF32"/>
    <mergeCell ref="K81:AF81"/>
    <mergeCell ref="K94:P94"/>
    <mergeCell ref="G33:L38"/>
    <mergeCell ref="E62:H64"/>
    <mergeCell ref="I62:J64"/>
    <mergeCell ref="A55:AF55"/>
    <mergeCell ref="A39:AF42"/>
    <mergeCell ref="G51:L51"/>
    <mergeCell ref="K290:AF290"/>
    <mergeCell ref="K224:AF224"/>
    <mergeCell ref="K232:AF232"/>
    <mergeCell ref="K242:AF242"/>
    <mergeCell ref="K234:AF234"/>
    <mergeCell ref="K178:AF178"/>
    <mergeCell ref="K157:AF157"/>
    <mergeCell ref="A66:AF66"/>
    <mergeCell ref="V423:AC423"/>
    <mergeCell ref="L423:S423"/>
    <mergeCell ref="L419:S419"/>
    <mergeCell ref="V419:AC419"/>
    <mergeCell ref="K159:AF159"/>
    <mergeCell ref="K155:P155"/>
    <mergeCell ref="L411:S411"/>
    <mergeCell ref="V411:AC411"/>
    <mergeCell ref="K216:AF216"/>
    <mergeCell ref="K295:AF295"/>
    <mergeCell ref="K98:AF98"/>
    <mergeCell ref="K109:AF109"/>
    <mergeCell ref="K140:AF140"/>
    <mergeCell ref="K117:AF117"/>
    <mergeCell ref="K119:AF119"/>
    <mergeCell ref="K121:AF121"/>
    <mergeCell ref="K130:AF130"/>
    <mergeCell ref="K113:AF113"/>
    <mergeCell ref="K172:P172"/>
    <mergeCell ref="AL373:AO373"/>
    <mergeCell ref="K407:R407"/>
    <mergeCell ref="K161:AF161"/>
    <mergeCell ref="K166:AF166"/>
    <mergeCell ref="K210:AF210"/>
    <mergeCell ref="K212:P212"/>
    <mergeCell ref="K214:AF214"/>
    <mergeCell ref="K284:P284"/>
    <mergeCell ref="K297:AF297"/>
    <mergeCell ref="K397:R397"/>
    <mergeCell ref="K405:R405"/>
    <mergeCell ref="K381:M381"/>
    <mergeCell ref="K385:R385"/>
    <mergeCell ref="T381:W381"/>
    <mergeCell ref="N381:R381"/>
    <mergeCell ref="K393:R393"/>
    <mergeCell ref="G403:AF403"/>
    <mergeCell ref="Y381:AE381"/>
    <mergeCell ref="Y3:AF3"/>
    <mergeCell ref="Y5:AF6"/>
    <mergeCell ref="Y8:AF8"/>
    <mergeCell ref="Y9:AF9"/>
    <mergeCell ref="K149:AF149"/>
    <mergeCell ref="K134:AF134"/>
    <mergeCell ref="K136:P136"/>
    <mergeCell ref="K138:AF138"/>
    <mergeCell ref="K115:P115"/>
    <mergeCell ref="K142:AF142"/>
    <mergeCell ref="A5:S5"/>
    <mergeCell ref="A11:AF14"/>
    <mergeCell ref="M32:Q32"/>
    <mergeCell ref="R32:V32"/>
    <mergeCell ref="R33:V38"/>
    <mergeCell ref="W33:AF34"/>
    <mergeCell ref="M33:Q38"/>
    <mergeCell ref="Z16:AF16"/>
    <mergeCell ref="A32:F32"/>
    <mergeCell ref="G32:L32"/>
    <mergeCell ref="W35:Y35"/>
    <mergeCell ref="AD36:AF36"/>
    <mergeCell ref="W36:AC36"/>
    <mergeCell ref="AC35:AF35"/>
    <mergeCell ref="A33:F38"/>
    <mergeCell ref="K228:AF228"/>
    <mergeCell ref="K153:AF153"/>
    <mergeCell ref="K193:P193"/>
    <mergeCell ref="K170:AF170"/>
    <mergeCell ref="K96:AF96"/>
  </mergeCells>
  <phoneticPr fontId="1"/>
  <dataValidations count="4">
    <dataValidation imeMode="halfAlpha" allowBlank="1" showInputMessage="1" showErrorMessage="1" sqref="K267:P267 K271:AF271 S397:AF397 S385:AF385 S393:AF393 S405:AF405"/>
    <dataValidation allowBlank="1" showInputMessage="1" sqref="Z16:AF16 N381:R381"/>
    <dataValidation type="list" allowBlank="1" showInputMessage="1" showErrorMessage="1" sqref="AM27 C29:C31 L29:L30">
      <formula1>"□,☑"</formula1>
    </dataValidation>
    <dataValidation type="list" allowBlank="1" showInputMessage="1" showErrorMessage="1" sqref="T381:W381">
      <formula1>"建築確認,建築変確"</formula1>
    </dataValidation>
  </dataValidations>
  <printOptions horizontalCentered="1"/>
  <pageMargins left="0.55118110236220474" right="0.35433070866141736" top="0.43307086614173229" bottom="0.51181102362204722" header="0.51181102362204722" footer="0.51181102362204722"/>
  <pageSetup paperSize="9" scale="89" orientation="portrait" blackAndWhite="1" r:id="rId1"/>
  <rowBreaks count="5" manualBreakCount="5">
    <brk id="65" max="16383" man="1"/>
    <brk id="179" max="32" man="1"/>
    <brk id="294" max="32" man="1"/>
    <brk id="349" max="16383" man="1"/>
    <brk id="4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Z64"/>
  <sheetViews>
    <sheetView showGridLines="0" showWhiteSpace="0" view="pageBreakPreview" zoomScaleNormal="100" zoomScaleSheetLayoutView="100" workbookViewId="0">
      <selection activeCell="AG1" sqref="AG1"/>
    </sheetView>
  </sheetViews>
  <sheetFormatPr defaultColWidth="2.75" defaultRowHeight="12.75" customHeight="1" x14ac:dyDescent="0.15"/>
  <cols>
    <col min="1" max="1" width="2.75" style="1" customWidth="1"/>
    <col min="2" max="6" width="2.75" style="1"/>
    <col min="7" max="7" width="2.75" style="1" customWidth="1"/>
    <col min="8" max="15" width="2.75" style="1"/>
    <col min="16" max="16" width="3.125" style="1" customWidth="1"/>
    <col min="17" max="16384" width="2.75" style="1"/>
  </cols>
  <sheetData>
    <row r="1" spans="1:52" s="6" customFormat="1" ht="12.75" customHeight="1" x14ac:dyDescent="0.15">
      <c r="A1" s="1116" t="s">
        <v>338</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row>
    <row r="2" spans="1:52" s="5" customFormat="1" ht="2.85" customHeight="1" x14ac:dyDescent="0.15">
      <c r="A2" s="5" t="s">
        <v>165</v>
      </c>
      <c r="B2" s="5" t="s">
        <v>165</v>
      </c>
      <c r="C2" s="5" t="s">
        <v>165</v>
      </c>
      <c r="AC2" s="5" t="s">
        <v>165</v>
      </c>
      <c r="AD2" s="5" t="s">
        <v>165</v>
      </c>
      <c r="AE2" s="5" t="s">
        <v>165</v>
      </c>
      <c r="AF2" s="5" t="s">
        <v>165</v>
      </c>
      <c r="AG2" s="5" t="s">
        <v>165</v>
      </c>
      <c r="AH2" s="5" t="s">
        <v>165</v>
      </c>
      <c r="AI2" s="5" t="s">
        <v>165</v>
      </c>
      <c r="AJ2" s="5" t="s">
        <v>165</v>
      </c>
      <c r="AK2" s="5" t="s">
        <v>165</v>
      </c>
      <c r="AL2" s="5" t="s">
        <v>165</v>
      </c>
      <c r="AM2" s="5" t="s">
        <v>165</v>
      </c>
      <c r="AN2" s="5" t="s">
        <v>165</v>
      </c>
      <c r="AO2" s="5" t="s">
        <v>165</v>
      </c>
      <c r="AP2" s="5" t="s">
        <v>165</v>
      </c>
      <c r="AQ2" s="5" t="s">
        <v>165</v>
      </c>
      <c r="AR2" s="5" t="s">
        <v>165</v>
      </c>
      <c r="AS2" s="5" t="s">
        <v>165</v>
      </c>
      <c r="AT2" s="5" t="s">
        <v>165</v>
      </c>
      <c r="AU2" s="5" t="s">
        <v>165</v>
      </c>
      <c r="AV2" s="5" t="s">
        <v>165</v>
      </c>
      <c r="AW2" s="5" t="s">
        <v>165</v>
      </c>
      <c r="AX2" s="5" t="s">
        <v>165</v>
      </c>
      <c r="AY2" s="5" t="s">
        <v>165</v>
      </c>
      <c r="AZ2" s="5" t="s">
        <v>165</v>
      </c>
    </row>
    <row r="3" spans="1:52" s="6" customFormat="1" ht="12.75" customHeight="1" x14ac:dyDescent="0.15">
      <c r="A3" s="22" t="s">
        <v>339</v>
      </c>
      <c r="B3" s="22"/>
      <c r="C3" s="22"/>
      <c r="D3" s="22"/>
      <c r="E3" s="22"/>
      <c r="F3" s="22"/>
      <c r="G3" s="22"/>
      <c r="AC3" s="22"/>
      <c r="AD3" s="22"/>
      <c r="AE3" s="22"/>
      <c r="AF3" s="22"/>
    </row>
    <row r="4" spans="1:52" s="5" customFormat="1" ht="2.85" customHeight="1" x14ac:dyDescent="0.15">
      <c r="A4" s="5" t="s">
        <v>165</v>
      </c>
      <c r="B4" s="5" t="s">
        <v>165</v>
      </c>
      <c r="H4" s="5" t="s">
        <v>165</v>
      </c>
      <c r="J4" s="5" t="s">
        <v>165</v>
      </c>
      <c r="K4" s="5" t="s">
        <v>165</v>
      </c>
      <c r="L4" s="5" t="s">
        <v>165</v>
      </c>
      <c r="M4" s="5" t="s">
        <v>165</v>
      </c>
      <c r="AA4" s="5" t="s">
        <v>165</v>
      </c>
      <c r="AB4" s="5" t="s">
        <v>165</v>
      </c>
      <c r="AC4" s="5" t="s">
        <v>165</v>
      </c>
      <c r="AD4" s="5" t="s">
        <v>165</v>
      </c>
      <c r="AE4" s="5" t="s">
        <v>165</v>
      </c>
      <c r="AF4" s="5" t="s">
        <v>165</v>
      </c>
      <c r="AG4" s="5" t="s">
        <v>165</v>
      </c>
      <c r="AH4" s="5" t="s">
        <v>165</v>
      </c>
      <c r="AI4" s="5" t="s">
        <v>165</v>
      </c>
      <c r="AJ4" s="5" t="s">
        <v>165</v>
      </c>
      <c r="AK4" s="5" t="s">
        <v>165</v>
      </c>
      <c r="AL4" s="5" t="s">
        <v>165</v>
      </c>
      <c r="AM4" s="5" t="s">
        <v>165</v>
      </c>
      <c r="AN4" s="5" t="s">
        <v>165</v>
      </c>
      <c r="AO4" s="5" t="s">
        <v>165</v>
      </c>
      <c r="AP4" s="5" t="s">
        <v>165</v>
      </c>
      <c r="AQ4" s="5" t="s">
        <v>165</v>
      </c>
      <c r="AR4" s="5" t="s">
        <v>165</v>
      </c>
      <c r="AS4" s="5" t="s">
        <v>165</v>
      </c>
      <c r="AT4" s="5" t="s">
        <v>165</v>
      </c>
      <c r="AU4" s="5" t="s">
        <v>165</v>
      </c>
      <c r="AV4" s="5" t="s">
        <v>165</v>
      </c>
      <c r="AW4" s="5" t="s">
        <v>165</v>
      </c>
      <c r="AX4" s="5" t="s">
        <v>165</v>
      </c>
      <c r="AY4" s="5" t="s">
        <v>165</v>
      </c>
    </row>
    <row r="5" spans="1:52" s="4" customFormat="1" ht="18.75" customHeight="1" x14ac:dyDescent="0.15">
      <c r="A5" s="1115"/>
      <c r="B5" s="1115"/>
      <c r="C5" s="1115"/>
      <c r="D5" s="1115"/>
      <c r="E5" s="1115"/>
      <c r="F5" s="1115"/>
      <c r="G5" s="1103" t="s">
        <v>282</v>
      </c>
      <c r="H5" s="1103"/>
      <c r="I5" s="1103"/>
      <c r="J5" s="1103"/>
      <c r="K5" s="1103"/>
      <c r="L5" s="1114" t="s">
        <v>283</v>
      </c>
      <c r="M5" s="1114"/>
      <c r="N5" s="1114"/>
      <c r="O5" s="1114"/>
      <c r="P5" s="1114"/>
      <c r="Q5" s="1103" t="s">
        <v>284</v>
      </c>
      <c r="R5" s="1103"/>
      <c r="S5" s="1103"/>
      <c r="T5" s="1103"/>
      <c r="U5" s="1103" t="s">
        <v>285</v>
      </c>
      <c r="V5" s="1103"/>
      <c r="W5" s="1103"/>
      <c r="X5" s="1103"/>
      <c r="Y5" s="1103" t="s">
        <v>286</v>
      </c>
      <c r="Z5" s="1103"/>
      <c r="AA5" s="1103"/>
      <c r="AB5" s="1103"/>
      <c r="AC5" s="1103"/>
      <c r="AD5" s="1117" t="s">
        <v>297</v>
      </c>
      <c r="AE5" s="1117"/>
      <c r="AF5" s="1117"/>
    </row>
    <row r="6" spans="1:52" s="4" customFormat="1" ht="18.75" customHeight="1" x14ac:dyDescent="0.15">
      <c r="A6" s="1115"/>
      <c r="B6" s="1115"/>
      <c r="C6" s="1115"/>
      <c r="D6" s="1115"/>
      <c r="E6" s="1115"/>
      <c r="F6" s="1115"/>
      <c r="G6" s="1103"/>
      <c r="H6" s="1103"/>
      <c r="I6" s="1103"/>
      <c r="J6" s="1103"/>
      <c r="K6" s="1103"/>
      <c r="L6" s="1114"/>
      <c r="M6" s="1114"/>
      <c r="N6" s="1114"/>
      <c r="O6" s="1114"/>
      <c r="P6" s="1114"/>
      <c r="Q6" s="1103"/>
      <c r="R6" s="1103"/>
      <c r="S6" s="1103"/>
      <c r="T6" s="1103"/>
      <c r="U6" s="1103"/>
      <c r="V6" s="1103"/>
      <c r="W6" s="1103"/>
      <c r="X6" s="1103"/>
      <c r="Y6" s="1103"/>
      <c r="Z6" s="1103"/>
      <c r="AA6" s="1103"/>
      <c r="AB6" s="1103"/>
      <c r="AC6" s="1103"/>
      <c r="AD6" s="1117"/>
      <c r="AE6" s="1117"/>
      <c r="AF6" s="1117"/>
    </row>
    <row r="7" spans="1:52" s="4" customFormat="1" ht="18.75" customHeight="1" x14ac:dyDescent="0.15">
      <c r="A7" s="1115"/>
      <c r="B7" s="1115"/>
      <c r="C7" s="1115"/>
      <c r="D7" s="1115"/>
      <c r="E7" s="1115"/>
      <c r="F7" s="1115"/>
      <c r="G7" s="1103"/>
      <c r="H7" s="1103"/>
      <c r="I7" s="1103"/>
      <c r="J7" s="1103"/>
      <c r="K7" s="1103"/>
      <c r="L7" s="1114"/>
      <c r="M7" s="1114"/>
      <c r="N7" s="1114"/>
      <c r="O7" s="1114"/>
      <c r="P7" s="1114"/>
      <c r="Q7" s="1103"/>
      <c r="R7" s="1103"/>
      <c r="S7" s="1103"/>
      <c r="T7" s="1103"/>
      <c r="U7" s="1103"/>
      <c r="V7" s="1103"/>
      <c r="W7" s="1103"/>
      <c r="X7" s="1103"/>
      <c r="Y7" s="1103"/>
      <c r="Z7" s="1103"/>
      <c r="AA7" s="1103"/>
      <c r="AB7" s="1103"/>
      <c r="AC7" s="1103"/>
      <c r="AD7" s="1117"/>
      <c r="AE7" s="1117"/>
      <c r="AF7" s="1117"/>
    </row>
    <row r="8" spans="1:52" s="4" customFormat="1" ht="18.75" customHeight="1" x14ac:dyDescent="0.15">
      <c r="A8" s="1115"/>
      <c r="B8" s="1115"/>
      <c r="C8" s="1115"/>
      <c r="D8" s="1115"/>
      <c r="E8" s="1115"/>
      <c r="F8" s="1115"/>
      <c r="G8" s="1103"/>
      <c r="H8" s="1103"/>
      <c r="I8" s="1103"/>
      <c r="J8" s="1103"/>
      <c r="K8" s="1103"/>
      <c r="L8" s="1114"/>
      <c r="M8" s="1114"/>
      <c r="N8" s="1114"/>
      <c r="O8" s="1114"/>
      <c r="P8" s="1114"/>
      <c r="Q8" s="1103"/>
      <c r="R8" s="1103"/>
      <c r="S8" s="1103"/>
      <c r="T8" s="1103"/>
      <c r="U8" s="1103"/>
      <c r="V8" s="1103"/>
      <c r="W8" s="1103"/>
      <c r="X8" s="1103"/>
      <c r="Y8" s="1103"/>
      <c r="Z8" s="1103"/>
      <c r="AA8" s="1103"/>
      <c r="AB8" s="1103"/>
      <c r="AC8" s="1103"/>
      <c r="AD8" s="1117"/>
      <c r="AE8" s="1117"/>
      <c r="AF8" s="1117"/>
    </row>
    <row r="9" spans="1:52" s="82" customFormat="1" ht="12.75" customHeight="1" x14ac:dyDescent="0.15">
      <c r="A9" s="1103" t="s">
        <v>658</v>
      </c>
      <c r="B9" s="1103"/>
      <c r="C9" s="1103"/>
      <c r="D9" s="1103"/>
      <c r="E9" s="1103"/>
      <c r="F9" s="1103"/>
      <c r="G9" s="1107" t="s">
        <v>306</v>
      </c>
      <c r="H9" s="1107"/>
      <c r="I9" s="1107"/>
      <c r="J9" s="1107"/>
      <c r="K9" s="1107"/>
      <c r="L9" s="1108" t="s">
        <v>299</v>
      </c>
      <c r="M9" s="1106"/>
      <c r="N9" s="1106"/>
      <c r="O9" s="1106"/>
      <c r="P9" s="1106"/>
      <c r="Q9" s="1108" t="s">
        <v>300</v>
      </c>
      <c r="R9" s="1106"/>
      <c r="S9" s="1106"/>
      <c r="T9" s="1106"/>
      <c r="U9" s="1106" t="s">
        <v>301</v>
      </c>
      <c r="V9" s="1106"/>
      <c r="W9" s="1106"/>
      <c r="X9" s="1106"/>
      <c r="Y9" s="1111" t="s">
        <v>305</v>
      </c>
      <c r="Z9" s="1111"/>
      <c r="AA9" s="1111"/>
      <c r="AB9" s="1111"/>
      <c r="AC9" s="1111"/>
      <c r="AD9" s="1106" t="s">
        <v>302</v>
      </c>
      <c r="AE9" s="1106"/>
      <c r="AF9" s="1106"/>
    </row>
    <row r="10" spans="1:52" s="82" customFormat="1" ht="12.75" customHeight="1" x14ac:dyDescent="0.15">
      <c r="A10" s="1103"/>
      <c r="B10" s="1103"/>
      <c r="C10" s="1103"/>
      <c r="D10" s="1103"/>
      <c r="E10" s="1103"/>
      <c r="F10" s="1103"/>
      <c r="G10" s="1107"/>
      <c r="H10" s="1107"/>
      <c r="I10" s="1107"/>
      <c r="J10" s="1107"/>
      <c r="K10" s="1107"/>
      <c r="L10" s="1106"/>
      <c r="M10" s="1106"/>
      <c r="N10" s="1106"/>
      <c r="O10" s="1106"/>
      <c r="P10" s="1106"/>
      <c r="Q10" s="1106"/>
      <c r="R10" s="1106"/>
      <c r="S10" s="1106"/>
      <c r="T10" s="1106"/>
      <c r="U10" s="1106"/>
      <c r="V10" s="1106"/>
      <c r="W10" s="1106"/>
      <c r="X10" s="1106"/>
      <c r="Y10" s="1111"/>
      <c r="Z10" s="1111"/>
      <c r="AA10" s="1111"/>
      <c r="AB10" s="1111"/>
      <c r="AC10" s="1111"/>
      <c r="AD10" s="1106"/>
      <c r="AE10" s="1106"/>
      <c r="AF10" s="1106"/>
    </row>
    <row r="11" spans="1:52" s="82" customFormat="1" ht="12.75" customHeight="1" x14ac:dyDescent="0.15">
      <c r="A11" s="1103"/>
      <c r="B11" s="1103"/>
      <c r="C11" s="1103"/>
      <c r="D11" s="1103"/>
      <c r="E11" s="1103"/>
      <c r="F11" s="1103"/>
      <c r="G11" s="1107"/>
      <c r="H11" s="1107"/>
      <c r="I11" s="1107"/>
      <c r="J11" s="1107"/>
      <c r="K11" s="1107"/>
      <c r="L11" s="1106"/>
      <c r="M11" s="1106"/>
      <c r="N11" s="1106"/>
      <c r="O11" s="1106"/>
      <c r="P11" s="1106"/>
      <c r="Q11" s="1106"/>
      <c r="R11" s="1106"/>
      <c r="S11" s="1106"/>
      <c r="T11" s="1106"/>
      <c r="U11" s="1106"/>
      <c r="V11" s="1106"/>
      <c r="W11" s="1106"/>
      <c r="X11" s="1106"/>
      <c r="Y11" s="1111"/>
      <c r="Z11" s="1111"/>
      <c r="AA11" s="1111"/>
      <c r="AB11" s="1111"/>
      <c r="AC11" s="1111"/>
      <c r="AD11" s="1106"/>
      <c r="AE11" s="1106"/>
      <c r="AF11" s="1106"/>
    </row>
    <row r="12" spans="1:52" s="82" customFormat="1" ht="12.75" customHeight="1" x14ac:dyDescent="0.15">
      <c r="A12" s="1103"/>
      <c r="B12" s="1103"/>
      <c r="C12" s="1103"/>
      <c r="D12" s="1103"/>
      <c r="E12" s="1103"/>
      <c r="F12" s="1103"/>
      <c r="G12" s="1107"/>
      <c r="H12" s="1107"/>
      <c r="I12" s="1107"/>
      <c r="J12" s="1107"/>
      <c r="K12" s="1107"/>
      <c r="L12" s="1106"/>
      <c r="M12" s="1106"/>
      <c r="N12" s="1106"/>
      <c r="O12" s="1106"/>
      <c r="P12" s="1106"/>
      <c r="Q12" s="1106"/>
      <c r="R12" s="1106"/>
      <c r="S12" s="1106"/>
      <c r="T12" s="1106"/>
      <c r="U12" s="1106"/>
      <c r="V12" s="1106"/>
      <c r="W12" s="1106"/>
      <c r="X12" s="1106"/>
      <c r="Y12" s="1111"/>
      <c r="Z12" s="1111"/>
      <c r="AA12" s="1111"/>
      <c r="AB12" s="1111"/>
      <c r="AC12" s="1111"/>
      <c r="AD12" s="1106"/>
      <c r="AE12" s="1106"/>
      <c r="AF12" s="1106"/>
    </row>
    <row r="13" spans="1:52" s="82" customFormat="1" ht="12.75" customHeight="1" x14ac:dyDescent="0.15">
      <c r="A13" s="1103"/>
      <c r="B13" s="1103"/>
      <c r="C13" s="1103"/>
      <c r="D13" s="1103"/>
      <c r="E13" s="1103"/>
      <c r="F13" s="1103"/>
      <c r="G13" s="1107"/>
      <c r="H13" s="1107"/>
      <c r="I13" s="1107"/>
      <c r="J13" s="1107"/>
      <c r="K13" s="1107"/>
      <c r="L13" s="1106"/>
      <c r="M13" s="1106"/>
      <c r="N13" s="1106"/>
      <c r="O13" s="1106"/>
      <c r="P13" s="1106"/>
      <c r="Q13" s="1106"/>
      <c r="R13" s="1106"/>
      <c r="S13" s="1106"/>
      <c r="T13" s="1106"/>
      <c r="U13" s="1106"/>
      <c r="V13" s="1106"/>
      <c r="W13" s="1106"/>
      <c r="X13" s="1106"/>
      <c r="Y13" s="1111"/>
      <c r="Z13" s="1111"/>
      <c r="AA13" s="1111"/>
      <c r="AB13" s="1111"/>
      <c r="AC13" s="1111"/>
      <c r="AD13" s="1106"/>
      <c r="AE13" s="1106"/>
      <c r="AF13" s="1106"/>
    </row>
    <row r="14" spans="1:52" s="82" customFormat="1" ht="12.75" customHeight="1" x14ac:dyDescent="0.15">
      <c r="A14" s="1101" t="s">
        <v>287</v>
      </c>
      <c r="B14" s="1101"/>
      <c r="C14" s="1101"/>
      <c r="D14" s="1101"/>
      <c r="E14" s="1101"/>
      <c r="F14" s="1101"/>
      <c r="G14" s="1113" t="s">
        <v>307</v>
      </c>
      <c r="H14" s="1113"/>
      <c r="I14" s="1113"/>
      <c r="J14" s="1113"/>
      <c r="K14" s="1113"/>
      <c r="L14" s="1111" t="s">
        <v>308</v>
      </c>
      <c r="M14" s="1112"/>
      <c r="N14" s="1112"/>
      <c r="O14" s="1112"/>
      <c r="P14" s="1112"/>
      <c r="Q14" s="1108" t="s">
        <v>303</v>
      </c>
      <c r="R14" s="1106"/>
      <c r="S14" s="1106"/>
      <c r="T14" s="1106"/>
      <c r="U14" s="1106" t="s">
        <v>301</v>
      </c>
      <c r="V14" s="1106"/>
      <c r="W14" s="1106"/>
      <c r="X14" s="1106"/>
      <c r="Y14" s="1111" t="s">
        <v>309</v>
      </c>
      <c r="Z14" s="1112"/>
      <c r="AA14" s="1112"/>
      <c r="AB14" s="1112"/>
      <c r="AC14" s="1112"/>
      <c r="AD14" s="1106" t="s">
        <v>302</v>
      </c>
      <c r="AE14" s="1106"/>
      <c r="AF14" s="1106"/>
    </row>
    <row r="15" spans="1:52" s="82" customFormat="1" ht="12.75" customHeight="1" x14ac:dyDescent="0.15">
      <c r="A15" s="1101"/>
      <c r="B15" s="1101"/>
      <c r="C15" s="1101"/>
      <c r="D15" s="1101"/>
      <c r="E15" s="1101"/>
      <c r="F15" s="1101"/>
      <c r="G15" s="1113"/>
      <c r="H15" s="1113"/>
      <c r="I15" s="1113"/>
      <c r="J15" s="1113"/>
      <c r="K15" s="1113"/>
      <c r="L15" s="1112"/>
      <c r="M15" s="1112"/>
      <c r="N15" s="1112"/>
      <c r="O15" s="1112"/>
      <c r="P15" s="1112"/>
      <c r="Q15" s="1106"/>
      <c r="R15" s="1106"/>
      <c r="S15" s="1106"/>
      <c r="T15" s="1106"/>
      <c r="U15" s="1106"/>
      <c r="V15" s="1106"/>
      <c r="W15" s="1106"/>
      <c r="X15" s="1106"/>
      <c r="Y15" s="1112"/>
      <c r="Z15" s="1112"/>
      <c r="AA15" s="1112"/>
      <c r="AB15" s="1112"/>
      <c r="AC15" s="1112"/>
      <c r="AD15" s="1106"/>
      <c r="AE15" s="1106"/>
      <c r="AF15" s="1106"/>
    </row>
    <row r="16" spans="1:52" s="82" customFormat="1" ht="12.75" customHeight="1" x14ac:dyDescent="0.15">
      <c r="A16" s="1101"/>
      <c r="B16" s="1101"/>
      <c r="C16" s="1101"/>
      <c r="D16" s="1101"/>
      <c r="E16" s="1101"/>
      <c r="F16" s="1101"/>
      <c r="G16" s="1113"/>
      <c r="H16" s="1113"/>
      <c r="I16" s="1113"/>
      <c r="J16" s="1113"/>
      <c r="K16" s="1113"/>
      <c r="L16" s="1112"/>
      <c r="M16" s="1112"/>
      <c r="N16" s="1112"/>
      <c r="O16" s="1112"/>
      <c r="P16" s="1112"/>
      <c r="Q16" s="1106"/>
      <c r="R16" s="1106"/>
      <c r="S16" s="1106"/>
      <c r="T16" s="1106"/>
      <c r="U16" s="1106"/>
      <c r="V16" s="1106"/>
      <c r="W16" s="1106"/>
      <c r="X16" s="1106"/>
      <c r="Y16" s="1112"/>
      <c r="Z16" s="1112"/>
      <c r="AA16" s="1112"/>
      <c r="AB16" s="1112"/>
      <c r="AC16" s="1112"/>
      <c r="AD16" s="1106"/>
      <c r="AE16" s="1106"/>
      <c r="AF16" s="1106"/>
    </row>
    <row r="17" spans="1:32" s="82" customFormat="1" ht="12.75" customHeight="1" x14ac:dyDescent="0.15">
      <c r="A17" s="1101"/>
      <c r="B17" s="1101"/>
      <c r="C17" s="1101"/>
      <c r="D17" s="1101"/>
      <c r="E17" s="1101"/>
      <c r="F17" s="1101"/>
      <c r="G17" s="1113"/>
      <c r="H17" s="1113"/>
      <c r="I17" s="1113"/>
      <c r="J17" s="1113"/>
      <c r="K17" s="1113"/>
      <c r="L17" s="1112"/>
      <c r="M17" s="1112"/>
      <c r="N17" s="1112"/>
      <c r="O17" s="1112"/>
      <c r="P17" s="1112"/>
      <c r="Q17" s="1106"/>
      <c r="R17" s="1106"/>
      <c r="S17" s="1106"/>
      <c r="T17" s="1106"/>
      <c r="U17" s="1106"/>
      <c r="V17" s="1106"/>
      <c r="W17" s="1106"/>
      <c r="X17" s="1106"/>
      <c r="Y17" s="1112"/>
      <c r="Z17" s="1112"/>
      <c r="AA17" s="1112"/>
      <c r="AB17" s="1112"/>
      <c r="AC17" s="1112"/>
      <c r="AD17" s="1106"/>
      <c r="AE17" s="1106"/>
      <c r="AF17" s="1106"/>
    </row>
    <row r="18" spans="1:32" s="82" customFormat="1" ht="12.75" customHeight="1" x14ac:dyDescent="0.15">
      <c r="A18" s="1101"/>
      <c r="B18" s="1101"/>
      <c r="C18" s="1101"/>
      <c r="D18" s="1101"/>
      <c r="E18" s="1101"/>
      <c r="F18" s="1101"/>
      <c r="G18" s="1113"/>
      <c r="H18" s="1113"/>
      <c r="I18" s="1113"/>
      <c r="J18" s="1113"/>
      <c r="K18" s="1113"/>
      <c r="L18" s="1112"/>
      <c r="M18" s="1112"/>
      <c r="N18" s="1112"/>
      <c r="O18" s="1112"/>
      <c r="P18" s="1112"/>
      <c r="Q18" s="1106"/>
      <c r="R18" s="1106"/>
      <c r="S18" s="1106"/>
      <c r="T18" s="1106"/>
      <c r="U18" s="1106"/>
      <c r="V18" s="1106"/>
      <c r="W18" s="1106"/>
      <c r="X18" s="1106"/>
      <c r="Y18" s="1112"/>
      <c r="Z18" s="1112"/>
      <c r="AA18" s="1112"/>
      <c r="AB18" s="1112"/>
      <c r="AC18" s="1112"/>
      <c r="AD18" s="1106"/>
      <c r="AE18" s="1106"/>
      <c r="AF18" s="1106"/>
    </row>
    <row r="19" spans="1:32" s="82" customFormat="1" ht="12.75" customHeight="1" x14ac:dyDescent="0.15">
      <c r="A19" s="1101"/>
      <c r="B19" s="1101"/>
      <c r="C19" s="1101"/>
      <c r="D19" s="1101"/>
      <c r="E19" s="1101"/>
      <c r="F19" s="1101"/>
      <c r="G19" s="1113"/>
      <c r="H19" s="1113"/>
      <c r="I19" s="1113"/>
      <c r="J19" s="1113"/>
      <c r="K19" s="1113"/>
      <c r="L19" s="1112"/>
      <c r="M19" s="1112"/>
      <c r="N19" s="1112"/>
      <c r="O19" s="1112"/>
      <c r="P19" s="1112"/>
      <c r="Q19" s="1106"/>
      <c r="R19" s="1106"/>
      <c r="S19" s="1106"/>
      <c r="T19" s="1106"/>
      <c r="U19" s="1106"/>
      <c r="V19" s="1106"/>
      <c r="W19" s="1106"/>
      <c r="X19" s="1106"/>
      <c r="Y19" s="1112"/>
      <c r="Z19" s="1112"/>
      <c r="AA19" s="1112"/>
      <c r="AB19" s="1112"/>
      <c r="AC19" s="1112"/>
      <c r="AD19" s="1106"/>
      <c r="AE19" s="1106"/>
      <c r="AF19" s="1106"/>
    </row>
    <row r="20" spans="1:32" s="82" customFormat="1" ht="12.75" customHeight="1" x14ac:dyDescent="0.15">
      <c r="A20" s="1101"/>
      <c r="B20" s="1101"/>
      <c r="C20" s="1101"/>
      <c r="D20" s="1101"/>
      <c r="E20" s="1101"/>
      <c r="F20" s="1101"/>
      <c r="G20" s="1113"/>
      <c r="H20" s="1113"/>
      <c r="I20" s="1113"/>
      <c r="J20" s="1113"/>
      <c r="K20" s="1113"/>
      <c r="L20" s="1112"/>
      <c r="M20" s="1112"/>
      <c r="N20" s="1112"/>
      <c r="O20" s="1112"/>
      <c r="P20" s="1112"/>
      <c r="Q20" s="1106"/>
      <c r="R20" s="1106"/>
      <c r="S20" s="1106"/>
      <c r="T20" s="1106"/>
      <c r="U20" s="1106"/>
      <c r="V20" s="1106"/>
      <c r="W20" s="1106"/>
      <c r="X20" s="1106"/>
      <c r="Y20" s="1112"/>
      <c r="Z20" s="1112"/>
      <c r="AA20" s="1112"/>
      <c r="AB20" s="1112"/>
      <c r="AC20" s="1112"/>
      <c r="AD20" s="1106"/>
      <c r="AE20" s="1106"/>
      <c r="AF20" s="1106"/>
    </row>
    <row r="21" spans="1:32" s="82" customFormat="1" ht="12.75" customHeight="1" x14ac:dyDescent="0.15">
      <c r="A21" s="1101"/>
      <c r="B21" s="1101"/>
      <c r="C21" s="1101"/>
      <c r="D21" s="1101"/>
      <c r="E21" s="1101"/>
      <c r="F21" s="1101"/>
      <c r="G21" s="1113"/>
      <c r="H21" s="1113"/>
      <c r="I21" s="1113"/>
      <c r="J21" s="1113"/>
      <c r="K21" s="1113"/>
      <c r="L21" s="1112"/>
      <c r="M21" s="1112"/>
      <c r="N21" s="1112"/>
      <c r="O21" s="1112"/>
      <c r="P21" s="1112"/>
      <c r="Q21" s="1106"/>
      <c r="R21" s="1106"/>
      <c r="S21" s="1106"/>
      <c r="T21" s="1106"/>
      <c r="U21" s="1106"/>
      <c r="V21" s="1106"/>
      <c r="W21" s="1106"/>
      <c r="X21" s="1106"/>
      <c r="Y21" s="1112"/>
      <c r="Z21" s="1112"/>
      <c r="AA21" s="1112"/>
      <c r="AB21" s="1112"/>
      <c r="AC21" s="1112"/>
      <c r="AD21" s="1106"/>
      <c r="AE21" s="1106"/>
      <c r="AF21" s="1106"/>
    </row>
    <row r="22" spans="1:32" s="82" customFormat="1" ht="12.75" customHeight="1" x14ac:dyDescent="0.15">
      <c r="A22" s="1101" t="s">
        <v>288</v>
      </c>
      <c r="B22" s="1101"/>
      <c r="C22" s="1101"/>
      <c r="D22" s="1101"/>
      <c r="E22" s="1101"/>
      <c r="F22" s="1101"/>
      <c r="G22" s="1107" t="s">
        <v>312</v>
      </c>
      <c r="H22" s="1107"/>
      <c r="I22" s="1107"/>
      <c r="J22" s="1107"/>
      <c r="K22" s="1107"/>
      <c r="L22" s="1107" t="s">
        <v>298</v>
      </c>
      <c r="M22" s="1102"/>
      <c r="N22" s="1102"/>
      <c r="O22" s="1102"/>
      <c r="P22" s="1102"/>
      <c r="Q22" s="1106" t="s">
        <v>311</v>
      </c>
      <c r="R22" s="1106"/>
      <c r="S22" s="1106"/>
      <c r="T22" s="1106"/>
      <c r="U22" s="1108" t="s">
        <v>317</v>
      </c>
      <c r="V22" s="1106"/>
      <c r="W22" s="1106"/>
      <c r="X22" s="1106"/>
      <c r="Y22" s="1111" t="s">
        <v>304</v>
      </c>
      <c r="Z22" s="1112"/>
      <c r="AA22" s="1112"/>
      <c r="AB22" s="1112"/>
      <c r="AC22" s="1112"/>
      <c r="AD22" s="1106" t="s">
        <v>302</v>
      </c>
      <c r="AE22" s="1106"/>
      <c r="AF22" s="1106"/>
    </row>
    <row r="23" spans="1:32" s="82" customFormat="1" ht="12.75" customHeight="1" x14ac:dyDescent="0.15">
      <c r="A23" s="1101"/>
      <c r="B23" s="1101"/>
      <c r="C23" s="1101"/>
      <c r="D23" s="1101"/>
      <c r="E23" s="1101"/>
      <c r="F23" s="1101"/>
      <c r="G23" s="1107"/>
      <c r="H23" s="1107"/>
      <c r="I23" s="1107"/>
      <c r="J23" s="1107"/>
      <c r="K23" s="1107"/>
      <c r="L23" s="1102"/>
      <c r="M23" s="1102"/>
      <c r="N23" s="1102"/>
      <c r="O23" s="1102"/>
      <c r="P23" s="1102"/>
      <c r="Q23" s="1106"/>
      <c r="R23" s="1106"/>
      <c r="S23" s="1106"/>
      <c r="T23" s="1106"/>
      <c r="U23" s="1106"/>
      <c r="V23" s="1106"/>
      <c r="W23" s="1106"/>
      <c r="X23" s="1106"/>
      <c r="Y23" s="1112"/>
      <c r="Z23" s="1112"/>
      <c r="AA23" s="1112"/>
      <c r="AB23" s="1112"/>
      <c r="AC23" s="1112"/>
      <c r="AD23" s="1106"/>
      <c r="AE23" s="1106"/>
      <c r="AF23" s="1106"/>
    </row>
    <row r="24" spans="1:32" s="82" customFormat="1" ht="12.75" customHeight="1" x14ac:dyDescent="0.15">
      <c r="A24" s="1101"/>
      <c r="B24" s="1101"/>
      <c r="C24" s="1101"/>
      <c r="D24" s="1101"/>
      <c r="E24" s="1101"/>
      <c r="F24" s="1101"/>
      <c r="G24" s="1107"/>
      <c r="H24" s="1107"/>
      <c r="I24" s="1107"/>
      <c r="J24" s="1107"/>
      <c r="K24" s="1107"/>
      <c r="L24" s="1102"/>
      <c r="M24" s="1102"/>
      <c r="N24" s="1102"/>
      <c r="O24" s="1102"/>
      <c r="P24" s="1102"/>
      <c r="Q24" s="1106"/>
      <c r="R24" s="1106"/>
      <c r="S24" s="1106"/>
      <c r="T24" s="1106"/>
      <c r="U24" s="1106"/>
      <c r="V24" s="1106"/>
      <c r="W24" s="1106"/>
      <c r="X24" s="1106"/>
      <c r="Y24" s="1112"/>
      <c r="Z24" s="1112"/>
      <c r="AA24" s="1112"/>
      <c r="AB24" s="1112"/>
      <c r="AC24" s="1112"/>
      <c r="AD24" s="1106"/>
      <c r="AE24" s="1106"/>
      <c r="AF24" s="1106"/>
    </row>
    <row r="25" spans="1:32" s="82" customFormat="1" ht="12.75" customHeight="1" x14ac:dyDescent="0.15">
      <c r="A25" s="1101"/>
      <c r="B25" s="1101"/>
      <c r="C25" s="1101"/>
      <c r="D25" s="1101"/>
      <c r="E25" s="1101"/>
      <c r="F25" s="1101"/>
      <c r="G25" s="1107"/>
      <c r="H25" s="1107"/>
      <c r="I25" s="1107"/>
      <c r="J25" s="1107"/>
      <c r="K25" s="1107"/>
      <c r="L25" s="1102"/>
      <c r="M25" s="1102"/>
      <c r="N25" s="1102"/>
      <c r="O25" s="1102"/>
      <c r="P25" s="1102"/>
      <c r="Q25" s="1106"/>
      <c r="R25" s="1106"/>
      <c r="S25" s="1106"/>
      <c r="T25" s="1106"/>
      <c r="U25" s="1106"/>
      <c r="V25" s="1106"/>
      <c r="W25" s="1106"/>
      <c r="X25" s="1106"/>
      <c r="Y25" s="1112"/>
      <c r="Z25" s="1112"/>
      <c r="AA25" s="1112"/>
      <c r="AB25" s="1112"/>
      <c r="AC25" s="1112"/>
      <c r="AD25" s="1106"/>
      <c r="AE25" s="1106"/>
      <c r="AF25" s="1106"/>
    </row>
    <row r="26" spans="1:32" s="82" customFormat="1" ht="12.75" customHeight="1" x14ac:dyDescent="0.15">
      <c r="A26" s="1101"/>
      <c r="B26" s="1101"/>
      <c r="C26" s="1101"/>
      <c r="D26" s="1101"/>
      <c r="E26" s="1101"/>
      <c r="F26" s="1101"/>
      <c r="G26" s="1107"/>
      <c r="H26" s="1107"/>
      <c r="I26" s="1107"/>
      <c r="J26" s="1107"/>
      <c r="K26" s="1107"/>
      <c r="L26" s="1102"/>
      <c r="M26" s="1102"/>
      <c r="N26" s="1102"/>
      <c r="O26" s="1102"/>
      <c r="P26" s="1102"/>
      <c r="Q26" s="1106"/>
      <c r="R26" s="1106"/>
      <c r="S26" s="1106"/>
      <c r="T26" s="1106"/>
      <c r="U26" s="1106"/>
      <c r="V26" s="1106"/>
      <c r="W26" s="1106"/>
      <c r="X26" s="1106"/>
      <c r="Y26" s="1112"/>
      <c r="Z26" s="1112"/>
      <c r="AA26" s="1112"/>
      <c r="AB26" s="1112"/>
      <c r="AC26" s="1112"/>
      <c r="AD26" s="1106"/>
      <c r="AE26" s="1106"/>
      <c r="AF26" s="1106"/>
    </row>
    <row r="27" spans="1:32" s="82" customFormat="1" ht="12.75" customHeight="1" x14ac:dyDescent="0.15">
      <c r="A27" s="1101"/>
      <c r="B27" s="1101"/>
      <c r="C27" s="1101"/>
      <c r="D27" s="1101"/>
      <c r="E27" s="1101"/>
      <c r="F27" s="1101"/>
      <c r="G27" s="1107"/>
      <c r="H27" s="1107"/>
      <c r="I27" s="1107"/>
      <c r="J27" s="1107"/>
      <c r="K27" s="1107"/>
      <c r="L27" s="1102"/>
      <c r="M27" s="1102"/>
      <c r="N27" s="1102"/>
      <c r="O27" s="1102"/>
      <c r="P27" s="1102"/>
      <c r="Q27" s="1106"/>
      <c r="R27" s="1106"/>
      <c r="S27" s="1106"/>
      <c r="T27" s="1106"/>
      <c r="U27" s="1106"/>
      <c r="V27" s="1106"/>
      <c r="W27" s="1106"/>
      <c r="X27" s="1106"/>
      <c r="Y27" s="1112"/>
      <c r="Z27" s="1112"/>
      <c r="AA27" s="1112"/>
      <c r="AB27" s="1112"/>
      <c r="AC27" s="1112"/>
      <c r="AD27" s="1106"/>
      <c r="AE27" s="1106"/>
      <c r="AF27" s="1106"/>
    </row>
    <row r="28" spans="1:32" s="82" customFormat="1" ht="12.75" customHeight="1" x14ac:dyDescent="0.15">
      <c r="A28" s="1101" t="s">
        <v>289</v>
      </c>
      <c r="B28" s="1101"/>
      <c r="C28" s="1101"/>
      <c r="D28" s="1101"/>
      <c r="E28" s="1101"/>
      <c r="F28" s="1101"/>
      <c r="G28" s="1107" t="s">
        <v>310</v>
      </c>
      <c r="H28" s="1102"/>
      <c r="I28" s="1102"/>
      <c r="J28" s="1102"/>
      <c r="K28" s="1102"/>
      <c r="L28" s="1108" t="s">
        <v>314</v>
      </c>
      <c r="M28" s="1106"/>
      <c r="N28" s="1106"/>
      <c r="O28" s="1106"/>
      <c r="P28" s="1106"/>
      <c r="Q28" s="1108" t="s">
        <v>313</v>
      </c>
      <c r="R28" s="1106"/>
      <c r="S28" s="1106"/>
      <c r="T28" s="1106"/>
      <c r="U28" s="1106" t="s">
        <v>301</v>
      </c>
      <c r="V28" s="1106"/>
      <c r="W28" s="1106"/>
      <c r="X28" s="1106"/>
      <c r="Y28" s="1108" t="s">
        <v>318</v>
      </c>
      <c r="Z28" s="1106"/>
      <c r="AA28" s="1106"/>
      <c r="AB28" s="1106"/>
      <c r="AC28" s="1106"/>
      <c r="AD28" s="1106" t="s">
        <v>302</v>
      </c>
      <c r="AE28" s="1106"/>
      <c r="AF28" s="1106"/>
    </row>
    <row r="29" spans="1:32" s="82" customFormat="1" ht="12.75" customHeight="1" x14ac:dyDescent="0.15">
      <c r="A29" s="1101"/>
      <c r="B29" s="1101"/>
      <c r="C29" s="1101"/>
      <c r="D29" s="1101"/>
      <c r="E29" s="1101"/>
      <c r="F29" s="1101"/>
      <c r="G29" s="1102"/>
      <c r="H29" s="1102"/>
      <c r="I29" s="1102"/>
      <c r="J29" s="1102"/>
      <c r="K29" s="1102"/>
      <c r="L29" s="1106"/>
      <c r="M29" s="1106"/>
      <c r="N29" s="1106"/>
      <c r="O29" s="1106"/>
      <c r="P29" s="1106"/>
      <c r="Q29" s="1106"/>
      <c r="R29" s="1106"/>
      <c r="S29" s="1106"/>
      <c r="T29" s="1106"/>
      <c r="U29" s="1106"/>
      <c r="V29" s="1106"/>
      <c r="W29" s="1106"/>
      <c r="X29" s="1106"/>
      <c r="Y29" s="1106"/>
      <c r="Z29" s="1106"/>
      <c r="AA29" s="1106"/>
      <c r="AB29" s="1106"/>
      <c r="AC29" s="1106"/>
      <c r="AD29" s="1106"/>
      <c r="AE29" s="1106"/>
      <c r="AF29" s="1106"/>
    </row>
    <row r="30" spans="1:32" s="82" customFormat="1" ht="12.75" customHeight="1" x14ac:dyDescent="0.15">
      <c r="A30" s="1101"/>
      <c r="B30" s="1101"/>
      <c r="C30" s="1101"/>
      <c r="D30" s="1101"/>
      <c r="E30" s="1101"/>
      <c r="F30" s="1101"/>
      <c r="G30" s="1102"/>
      <c r="H30" s="1102"/>
      <c r="I30" s="1102"/>
      <c r="J30" s="1102"/>
      <c r="K30" s="1102"/>
      <c r="L30" s="1106"/>
      <c r="M30" s="1106"/>
      <c r="N30" s="1106"/>
      <c r="O30" s="1106"/>
      <c r="P30" s="1106"/>
      <c r="Q30" s="1106"/>
      <c r="R30" s="1106"/>
      <c r="S30" s="1106"/>
      <c r="T30" s="1106"/>
      <c r="U30" s="1106"/>
      <c r="V30" s="1106"/>
      <c r="W30" s="1106"/>
      <c r="X30" s="1106"/>
      <c r="Y30" s="1106"/>
      <c r="Z30" s="1106"/>
      <c r="AA30" s="1106"/>
      <c r="AB30" s="1106"/>
      <c r="AC30" s="1106"/>
      <c r="AD30" s="1106"/>
      <c r="AE30" s="1106"/>
      <c r="AF30" s="1106"/>
    </row>
    <row r="31" spans="1:32" s="82" customFormat="1" ht="12.75" customHeight="1" x14ac:dyDescent="0.15">
      <c r="A31" s="1101"/>
      <c r="B31" s="1101"/>
      <c r="C31" s="1101"/>
      <c r="D31" s="1101"/>
      <c r="E31" s="1101"/>
      <c r="F31" s="1101"/>
      <c r="G31" s="1102"/>
      <c r="H31" s="1102"/>
      <c r="I31" s="1102"/>
      <c r="J31" s="1102"/>
      <c r="K31" s="1102"/>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row>
    <row r="32" spans="1:32" s="82" customFormat="1" ht="12.75" customHeight="1" x14ac:dyDescent="0.15">
      <c r="A32" s="1101"/>
      <c r="B32" s="1101"/>
      <c r="C32" s="1101"/>
      <c r="D32" s="1101"/>
      <c r="E32" s="1101"/>
      <c r="F32" s="1101"/>
      <c r="G32" s="1102"/>
      <c r="H32" s="1102"/>
      <c r="I32" s="1102"/>
      <c r="J32" s="1102"/>
      <c r="K32" s="1102"/>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row>
    <row r="33" spans="1:32" s="82" customFormat="1" ht="12.75" customHeight="1" x14ac:dyDescent="0.15">
      <c r="A33" s="1101" t="s">
        <v>290</v>
      </c>
      <c r="B33" s="1101"/>
      <c r="C33" s="1101"/>
      <c r="D33" s="1101"/>
      <c r="E33" s="1101"/>
      <c r="F33" s="1101"/>
      <c r="G33" s="1109" t="s">
        <v>316</v>
      </c>
      <c r="H33" s="1110"/>
      <c r="I33" s="1110"/>
      <c r="J33" s="1110"/>
      <c r="K33" s="1110"/>
      <c r="L33" s="1111" t="s">
        <v>315</v>
      </c>
      <c r="M33" s="1112"/>
      <c r="N33" s="1112"/>
      <c r="O33" s="1112"/>
      <c r="P33" s="1112"/>
      <c r="Q33" s="1106" t="s">
        <v>311</v>
      </c>
      <c r="R33" s="1106"/>
      <c r="S33" s="1106"/>
      <c r="T33" s="1106"/>
      <c r="U33" s="1106" t="s">
        <v>301</v>
      </c>
      <c r="V33" s="1106"/>
      <c r="W33" s="1106"/>
      <c r="X33" s="1106"/>
      <c r="Y33" s="1106" t="s">
        <v>319</v>
      </c>
      <c r="Z33" s="1106"/>
      <c r="AA33" s="1106"/>
      <c r="AB33" s="1106"/>
      <c r="AC33" s="1106"/>
      <c r="AD33" s="1106" t="s">
        <v>302</v>
      </c>
      <c r="AE33" s="1106"/>
      <c r="AF33" s="1106"/>
    </row>
    <row r="34" spans="1:32" s="82" customFormat="1" ht="12.75" customHeight="1" x14ac:dyDescent="0.15">
      <c r="A34" s="1101"/>
      <c r="B34" s="1101"/>
      <c r="C34" s="1101"/>
      <c r="D34" s="1101"/>
      <c r="E34" s="1101"/>
      <c r="F34" s="1101"/>
      <c r="G34" s="1110"/>
      <c r="H34" s="1110"/>
      <c r="I34" s="1110"/>
      <c r="J34" s="1110"/>
      <c r="K34" s="1110"/>
      <c r="L34" s="1112"/>
      <c r="M34" s="1112"/>
      <c r="N34" s="1112"/>
      <c r="O34" s="1112"/>
      <c r="P34" s="1112"/>
      <c r="Q34" s="1106"/>
      <c r="R34" s="1106"/>
      <c r="S34" s="1106"/>
      <c r="T34" s="1106"/>
      <c r="U34" s="1106"/>
      <c r="V34" s="1106"/>
      <c r="W34" s="1106"/>
      <c r="X34" s="1106"/>
      <c r="Y34" s="1106"/>
      <c r="Z34" s="1106"/>
      <c r="AA34" s="1106"/>
      <c r="AB34" s="1106"/>
      <c r="AC34" s="1106"/>
      <c r="AD34" s="1106"/>
      <c r="AE34" s="1106"/>
      <c r="AF34" s="1106"/>
    </row>
    <row r="35" spans="1:32" s="82" customFormat="1" ht="12.75" customHeight="1" x14ac:dyDescent="0.15">
      <c r="A35" s="1101"/>
      <c r="B35" s="1101"/>
      <c r="C35" s="1101"/>
      <c r="D35" s="1101"/>
      <c r="E35" s="1101"/>
      <c r="F35" s="1101"/>
      <c r="G35" s="1110"/>
      <c r="H35" s="1110"/>
      <c r="I35" s="1110"/>
      <c r="J35" s="1110"/>
      <c r="K35" s="1110"/>
      <c r="L35" s="1112"/>
      <c r="M35" s="1112"/>
      <c r="N35" s="1112"/>
      <c r="O35" s="1112"/>
      <c r="P35" s="1112"/>
      <c r="Q35" s="1106"/>
      <c r="R35" s="1106"/>
      <c r="S35" s="1106"/>
      <c r="T35" s="1106"/>
      <c r="U35" s="1106"/>
      <c r="V35" s="1106"/>
      <c r="W35" s="1106"/>
      <c r="X35" s="1106"/>
      <c r="Y35" s="1106"/>
      <c r="Z35" s="1106"/>
      <c r="AA35" s="1106"/>
      <c r="AB35" s="1106"/>
      <c r="AC35" s="1106"/>
      <c r="AD35" s="1106"/>
      <c r="AE35" s="1106"/>
      <c r="AF35" s="1106"/>
    </row>
    <row r="36" spans="1:32" s="82" customFormat="1" ht="12.75" customHeight="1" x14ac:dyDescent="0.15">
      <c r="A36" s="1101"/>
      <c r="B36" s="1101"/>
      <c r="C36" s="1101"/>
      <c r="D36" s="1101"/>
      <c r="E36" s="1101"/>
      <c r="F36" s="1101"/>
      <c r="G36" s="1110"/>
      <c r="H36" s="1110"/>
      <c r="I36" s="1110"/>
      <c r="J36" s="1110"/>
      <c r="K36" s="1110"/>
      <c r="L36" s="1112"/>
      <c r="M36" s="1112"/>
      <c r="N36" s="1112"/>
      <c r="O36" s="1112"/>
      <c r="P36" s="1112"/>
      <c r="Q36" s="1106"/>
      <c r="R36" s="1106"/>
      <c r="S36" s="1106"/>
      <c r="T36" s="1106"/>
      <c r="U36" s="1106"/>
      <c r="V36" s="1106"/>
      <c r="W36" s="1106"/>
      <c r="X36" s="1106"/>
      <c r="Y36" s="1106"/>
      <c r="Z36" s="1106"/>
      <c r="AA36" s="1106"/>
      <c r="AB36" s="1106"/>
      <c r="AC36" s="1106"/>
      <c r="AD36" s="1106"/>
      <c r="AE36" s="1106"/>
      <c r="AF36" s="1106"/>
    </row>
    <row r="37" spans="1:32" s="82" customFormat="1" ht="12.75" customHeight="1" x14ac:dyDescent="0.15">
      <c r="A37" s="1101" t="s">
        <v>291</v>
      </c>
      <c r="B37" s="1101"/>
      <c r="C37" s="1101"/>
      <c r="D37" s="1101"/>
      <c r="E37" s="1101"/>
      <c r="F37" s="1101"/>
      <c r="G37" s="1105"/>
      <c r="H37" s="1105"/>
      <c r="I37" s="1105"/>
      <c r="J37" s="1105"/>
      <c r="K37" s="1105"/>
      <c r="L37" s="1104"/>
      <c r="M37" s="1104"/>
      <c r="N37" s="1104"/>
      <c r="O37" s="1104"/>
      <c r="P37" s="1104"/>
      <c r="Q37" s="1104"/>
      <c r="R37" s="1104"/>
      <c r="S37" s="1104"/>
      <c r="T37" s="1104"/>
      <c r="U37" s="1104"/>
      <c r="V37" s="1104"/>
      <c r="W37" s="1104"/>
      <c r="X37" s="1104"/>
      <c r="Y37" s="1104"/>
      <c r="Z37" s="1104"/>
      <c r="AA37" s="1104"/>
      <c r="AB37" s="1104"/>
      <c r="AC37" s="1104"/>
      <c r="AD37" s="1104"/>
      <c r="AE37" s="1104"/>
      <c r="AF37" s="1104"/>
    </row>
    <row r="38" spans="1:32" s="82" customFormat="1" ht="12.75" customHeight="1" x14ac:dyDescent="0.15">
      <c r="A38" s="1101"/>
      <c r="B38" s="1101"/>
      <c r="C38" s="1101"/>
      <c r="D38" s="1101"/>
      <c r="E38" s="1101"/>
      <c r="F38" s="1101"/>
      <c r="G38" s="1105"/>
      <c r="H38" s="1105"/>
      <c r="I38" s="1105"/>
      <c r="J38" s="1105"/>
      <c r="K38" s="1105"/>
      <c r="L38" s="1104"/>
      <c r="M38" s="1104"/>
      <c r="N38" s="1104"/>
      <c r="O38" s="1104"/>
      <c r="P38" s="1104"/>
      <c r="Q38" s="1104"/>
      <c r="R38" s="1104"/>
      <c r="S38" s="1104"/>
      <c r="T38" s="1104"/>
      <c r="U38" s="1104"/>
      <c r="V38" s="1104"/>
      <c r="W38" s="1104"/>
      <c r="X38" s="1104"/>
      <c r="Y38" s="1104"/>
      <c r="Z38" s="1104"/>
      <c r="AA38" s="1104"/>
      <c r="AB38" s="1104"/>
      <c r="AC38" s="1104"/>
      <c r="AD38" s="1104"/>
      <c r="AE38" s="1104"/>
      <c r="AF38" s="1104"/>
    </row>
    <row r="39" spans="1:32" s="82" customFormat="1" ht="12.75" customHeight="1" x14ac:dyDescent="0.15">
      <c r="A39" s="1101"/>
      <c r="B39" s="1101"/>
      <c r="C39" s="1101"/>
      <c r="D39" s="1101"/>
      <c r="E39" s="1101"/>
      <c r="F39" s="1101"/>
      <c r="G39" s="1105"/>
      <c r="H39" s="1105"/>
      <c r="I39" s="1105"/>
      <c r="J39" s="1105"/>
      <c r="K39" s="1105"/>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row>
    <row r="40" spans="1:32" s="82" customFormat="1" ht="12.75" customHeight="1" x14ac:dyDescent="0.15">
      <c r="A40" s="1101"/>
      <c r="B40" s="1101"/>
      <c r="C40" s="1101"/>
      <c r="D40" s="1101"/>
      <c r="E40" s="1101"/>
      <c r="F40" s="1101"/>
      <c r="G40" s="1105"/>
      <c r="H40" s="1105"/>
      <c r="I40" s="1105"/>
      <c r="J40" s="1105"/>
      <c r="K40" s="1105"/>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row>
    <row r="41" spans="1:32" s="82" customFormat="1" ht="12.75" customHeight="1" x14ac:dyDescent="0.15">
      <c r="A41" s="1101" t="s">
        <v>292</v>
      </c>
      <c r="B41" s="1101"/>
      <c r="C41" s="1101"/>
      <c r="D41" s="1101"/>
      <c r="E41" s="1101"/>
      <c r="F41" s="1101"/>
      <c r="G41" s="1102"/>
      <c r="H41" s="1102"/>
      <c r="I41" s="1102"/>
      <c r="J41" s="1102"/>
      <c r="K41" s="1102"/>
      <c r="L41" s="1100"/>
      <c r="M41" s="1100"/>
      <c r="N41" s="1100"/>
      <c r="O41" s="1100"/>
      <c r="P41" s="1100"/>
      <c r="Q41" s="1100"/>
      <c r="R41" s="1100"/>
      <c r="S41" s="1100"/>
      <c r="T41" s="1100"/>
      <c r="U41" s="1100"/>
      <c r="V41" s="1100"/>
      <c r="W41" s="1100"/>
      <c r="X41" s="1100"/>
      <c r="Y41" s="1100"/>
      <c r="Z41" s="1100"/>
      <c r="AA41" s="1100"/>
      <c r="AB41" s="1100"/>
      <c r="AC41" s="1100"/>
      <c r="AD41" s="1100"/>
      <c r="AE41" s="1100"/>
      <c r="AF41" s="1100"/>
    </row>
    <row r="42" spans="1:32" s="82" customFormat="1" ht="12.75" customHeight="1" x14ac:dyDescent="0.15">
      <c r="A42" s="1101"/>
      <c r="B42" s="1101"/>
      <c r="C42" s="1101"/>
      <c r="D42" s="1101"/>
      <c r="E42" s="1101"/>
      <c r="F42" s="1101"/>
      <c r="G42" s="1102"/>
      <c r="H42" s="1102"/>
      <c r="I42" s="1102"/>
      <c r="J42" s="1102"/>
      <c r="K42" s="1102"/>
      <c r="L42" s="1100"/>
      <c r="M42" s="1100"/>
      <c r="N42" s="1100"/>
      <c r="O42" s="1100"/>
      <c r="P42" s="1100"/>
      <c r="Q42" s="1100"/>
      <c r="R42" s="1100"/>
      <c r="S42" s="1100"/>
      <c r="T42" s="1100"/>
      <c r="U42" s="1100"/>
      <c r="V42" s="1100"/>
      <c r="W42" s="1100"/>
      <c r="X42" s="1100"/>
      <c r="Y42" s="1100"/>
      <c r="Z42" s="1100"/>
      <c r="AA42" s="1100"/>
      <c r="AB42" s="1100"/>
      <c r="AC42" s="1100"/>
      <c r="AD42" s="1100"/>
      <c r="AE42" s="1100"/>
      <c r="AF42" s="1100"/>
    </row>
    <row r="43" spans="1:32" s="82" customFormat="1" ht="12.75" customHeight="1" x14ac:dyDescent="0.15">
      <c r="A43" s="1101"/>
      <c r="B43" s="1101"/>
      <c r="C43" s="1101"/>
      <c r="D43" s="1101"/>
      <c r="E43" s="1101"/>
      <c r="F43" s="1101"/>
      <c r="G43" s="1102"/>
      <c r="H43" s="1102"/>
      <c r="I43" s="1102"/>
      <c r="J43" s="1102"/>
      <c r="K43" s="1102"/>
      <c r="L43" s="1100"/>
      <c r="M43" s="1100"/>
      <c r="N43" s="1100"/>
      <c r="O43" s="1100"/>
      <c r="P43" s="1100"/>
      <c r="Q43" s="1100"/>
      <c r="R43" s="1100"/>
      <c r="S43" s="1100"/>
      <c r="T43" s="1100"/>
      <c r="U43" s="1100"/>
      <c r="V43" s="1100"/>
      <c r="W43" s="1100"/>
      <c r="X43" s="1100"/>
      <c r="Y43" s="1100"/>
      <c r="Z43" s="1100"/>
      <c r="AA43" s="1100"/>
      <c r="AB43" s="1100"/>
      <c r="AC43" s="1100"/>
      <c r="AD43" s="1100"/>
      <c r="AE43" s="1100"/>
      <c r="AF43" s="1100"/>
    </row>
    <row r="44" spans="1:32" s="82" customFormat="1" ht="12.75" customHeight="1" x14ac:dyDescent="0.15">
      <c r="A44" s="1101"/>
      <c r="B44" s="1101"/>
      <c r="C44" s="1101"/>
      <c r="D44" s="1101"/>
      <c r="E44" s="1101"/>
      <c r="F44" s="1101"/>
      <c r="G44" s="1102"/>
      <c r="H44" s="1102"/>
      <c r="I44" s="1102"/>
      <c r="J44" s="1102"/>
      <c r="K44" s="1102"/>
      <c r="L44" s="1100"/>
      <c r="M44" s="1100"/>
      <c r="N44" s="1100"/>
      <c r="O44" s="1100"/>
      <c r="P44" s="1100"/>
      <c r="Q44" s="1100"/>
      <c r="R44" s="1100"/>
      <c r="S44" s="1100"/>
      <c r="T44" s="1100"/>
      <c r="U44" s="1100"/>
      <c r="V44" s="1100"/>
      <c r="W44" s="1100"/>
      <c r="X44" s="1100"/>
      <c r="Y44" s="1100"/>
      <c r="Z44" s="1100"/>
      <c r="AA44" s="1100"/>
      <c r="AB44" s="1100"/>
      <c r="AC44" s="1100"/>
      <c r="AD44" s="1100"/>
      <c r="AE44" s="1100"/>
      <c r="AF44" s="1100"/>
    </row>
    <row r="45" spans="1:32" s="82" customFormat="1" ht="12.75" customHeight="1" x14ac:dyDescent="0.15">
      <c r="A45" s="1101" t="s">
        <v>293</v>
      </c>
      <c r="B45" s="1101"/>
      <c r="C45" s="1101"/>
      <c r="D45" s="1101"/>
      <c r="E45" s="1101"/>
      <c r="F45" s="1101"/>
      <c r="G45" s="1102"/>
      <c r="H45" s="1102"/>
      <c r="I45" s="1102"/>
      <c r="J45" s="1102"/>
      <c r="K45" s="1102"/>
      <c r="L45" s="1100"/>
      <c r="M45" s="1100"/>
      <c r="N45" s="1100"/>
      <c r="O45" s="1100"/>
      <c r="P45" s="1100"/>
      <c r="Q45" s="1100"/>
      <c r="R45" s="1100"/>
      <c r="S45" s="1100"/>
      <c r="T45" s="1100"/>
      <c r="U45" s="1100"/>
      <c r="V45" s="1100"/>
      <c r="W45" s="1100"/>
      <c r="X45" s="1100"/>
      <c r="Y45" s="1100"/>
      <c r="Z45" s="1100"/>
      <c r="AA45" s="1100"/>
      <c r="AB45" s="1100"/>
      <c r="AC45" s="1100"/>
      <c r="AD45" s="1100"/>
      <c r="AE45" s="1100"/>
      <c r="AF45" s="1100"/>
    </row>
    <row r="46" spans="1:32" s="82" customFormat="1" ht="12.75" customHeight="1" x14ac:dyDescent="0.15">
      <c r="A46" s="1101"/>
      <c r="B46" s="1101"/>
      <c r="C46" s="1101"/>
      <c r="D46" s="1101"/>
      <c r="E46" s="1101"/>
      <c r="F46" s="1101"/>
      <c r="G46" s="1102"/>
      <c r="H46" s="1102"/>
      <c r="I46" s="1102"/>
      <c r="J46" s="1102"/>
      <c r="K46" s="1102"/>
      <c r="L46" s="1100"/>
      <c r="M46" s="1100"/>
      <c r="N46" s="1100"/>
      <c r="O46" s="1100"/>
      <c r="P46" s="1100"/>
      <c r="Q46" s="1100"/>
      <c r="R46" s="1100"/>
      <c r="S46" s="1100"/>
      <c r="T46" s="1100"/>
      <c r="U46" s="1100"/>
      <c r="V46" s="1100"/>
      <c r="W46" s="1100"/>
      <c r="X46" s="1100"/>
      <c r="Y46" s="1100"/>
      <c r="Z46" s="1100"/>
      <c r="AA46" s="1100"/>
      <c r="AB46" s="1100"/>
      <c r="AC46" s="1100"/>
      <c r="AD46" s="1100"/>
      <c r="AE46" s="1100"/>
      <c r="AF46" s="1100"/>
    </row>
    <row r="47" spans="1:32" s="82" customFormat="1" ht="12.75" customHeight="1" x14ac:dyDescent="0.15">
      <c r="A47" s="1101"/>
      <c r="B47" s="1101"/>
      <c r="C47" s="1101"/>
      <c r="D47" s="1101"/>
      <c r="E47" s="1101"/>
      <c r="F47" s="1101"/>
      <c r="G47" s="1102"/>
      <c r="H47" s="1102"/>
      <c r="I47" s="1102"/>
      <c r="J47" s="1102"/>
      <c r="K47" s="1102"/>
      <c r="L47" s="1100"/>
      <c r="M47" s="1100"/>
      <c r="N47" s="1100"/>
      <c r="O47" s="1100"/>
      <c r="P47" s="1100"/>
      <c r="Q47" s="1100"/>
      <c r="R47" s="1100"/>
      <c r="S47" s="1100"/>
      <c r="T47" s="1100"/>
      <c r="U47" s="1100"/>
      <c r="V47" s="1100"/>
      <c r="W47" s="1100"/>
      <c r="X47" s="1100"/>
      <c r="Y47" s="1100"/>
      <c r="Z47" s="1100"/>
      <c r="AA47" s="1100"/>
      <c r="AB47" s="1100"/>
      <c r="AC47" s="1100"/>
      <c r="AD47" s="1100"/>
      <c r="AE47" s="1100"/>
      <c r="AF47" s="1100"/>
    </row>
    <row r="48" spans="1:32" s="82" customFormat="1" ht="12.75" customHeight="1" x14ac:dyDescent="0.15">
      <c r="A48" s="1101"/>
      <c r="B48" s="1101"/>
      <c r="C48" s="1101"/>
      <c r="D48" s="1101"/>
      <c r="E48" s="1101"/>
      <c r="F48" s="1101"/>
      <c r="G48" s="1102"/>
      <c r="H48" s="1102"/>
      <c r="I48" s="1102"/>
      <c r="J48" s="1102"/>
      <c r="K48" s="1102"/>
      <c r="L48" s="1100"/>
      <c r="M48" s="1100"/>
      <c r="N48" s="1100"/>
      <c r="O48" s="1100"/>
      <c r="P48" s="1100"/>
      <c r="Q48" s="1100"/>
      <c r="R48" s="1100"/>
      <c r="S48" s="1100"/>
      <c r="T48" s="1100"/>
      <c r="U48" s="1100"/>
      <c r="V48" s="1100"/>
      <c r="W48" s="1100"/>
      <c r="X48" s="1100"/>
      <c r="Y48" s="1100"/>
      <c r="Z48" s="1100"/>
      <c r="AA48" s="1100"/>
      <c r="AB48" s="1100"/>
      <c r="AC48" s="1100"/>
      <c r="AD48" s="1100"/>
      <c r="AE48" s="1100"/>
      <c r="AF48" s="1100"/>
    </row>
    <row r="49" spans="1:32" s="82" customFormat="1" ht="12.75" customHeight="1" x14ac:dyDescent="0.15">
      <c r="A49" s="1101" t="s">
        <v>294</v>
      </c>
      <c r="B49" s="1101"/>
      <c r="C49" s="1101"/>
      <c r="D49" s="1101"/>
      <c r="E49" s="1101"/>
      <c r="F49" s="1101"/>
      <c r="G49" s="1102"/>
      <c r="H49" s="1102"/>
      <c r="I49" s="1102"/>
      <c r="J49" s="1102"/>
      <c r="K49" s="1102"/>
      <c r="L49" s="1100"/>
      <c r="M49" s="1100"/>
      <c r="N49" s="1100"/>
      <c r="O49" s="1100"/>
      <c r="P49" s="1100"/>
      <c r="Q49" s="1100"/>
      <c r="R49" s="1100"/>
      <c r="S49" s="1100"/>
      <c r="T49" s="1100"/>
      <c r="U49" s="1100"/>
      <c r="V49" s="1100"/>
      <c r="W49" s="1100"/>
      <c r="X49" s="1100"/>
      <c r="Y49" s="1100"/>
      <c r="Z49" s="1100"/>
      <c r="AA49" s="1100"/>
      <c r="AB49" s="1100"/>
      <c r="AC49" s="1100"/>
      <c r="AD49" s="1100"/>
      <c r="AE49" s="1100"/>
      <c r="AF49" s="1100"/>
    </row>
    <row r="50" spans="1:32" s="82" customFormat="1" ht="12.75" customHeight="1" x14ac:dyDescent="0.15">
      <c r="A50" s="1101"/>
      <c r="B50" s="1101"/>
      <c r="C50" s="1101"/>
      <c r="D50" s="1101"/>
      <c r="E50" s="1101"/>
      <c r="F50" s="1101"/>
      <c r="G50" s="1102"/>
      <c r="H50" s="1102"/>
      <c r="I50" s="1102"/>
      <c r="J50" s="1102"/>
      <c r="K50" s="1102"/>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row>
    <row r="51" spans="1:32" s="82" customFormat="1" ht="12.75" customHeight="1" x14ac:dyDescent="0.15">
      <c r="A51" s="1101"/>
      <c r="B51" s="1101"/>
      <c r="C51" s="1101"/>
      <c r="D51" s="1101"/>
      <c r="E51" s="1101"/>
      <c r="F51" s="1101"/>
      <c r="G51" s="1102"/>
      <c r="H51" s="1102"/>
      <c r="I51" s="1102"/>
      <c r="J51" s="1102"/>
      <c r="K51" s="1102"/>
      <c r="L51" s="1100"/>
      <c r="M51" s="1100"/>
      <c r="N51" s="1100"/>
      <c r="O51" s="1100"/>
      <c r="P51" s="1100"/>
      <c r="Q51" s="1100"/>
      <c r="R51" s="1100"/>
      <c r="S51" s="1100"/>
      <c r="T51" s="1100"/>
      <c r="U51" s="1100"/>
      <c r="V51" s="1100"/>
      <c r="W51" s="1100"/>
      <c r="X51" s="1100"/>
      <c r="Y51" s="1100"/>
      <c r="Z51" s="1100"/>
      <c r="AA51" s="1100"/>
      <c r="AB51" s="1100"/>
      <c r="AC51" s="1100"/>
      <c r="AD51" s="1100"/>
      <c r="AE51" s="1100"/>
      <c r="AF51" s="1100"/>
    </row>
    <row r="52" spans="1:32" s="82" customFormat="1" ht="12.75" customHeight="1" x14ac:dyDescent="0.15">
      <c r="A52" s="1101"/>
      <c r="B52" s="1101"/>
      <c r="C52" s="1101"/>
      <c r="D52" s="1101"/>
      <c r="E52" s="1101"/>
      <c r="F52" s="1101"/>
      <c r="G52" s="1102"/>
      <c r="H52" s="1102"/>
      <c r="I52" s="1102"/>
      <c r="J52" s="1102"/>
      <c r="K52" s="1102"/>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row>
    <row r="53" spans="1:32" s="82" customFormat="1" ht="12.75" customHeight="1" x14ac:dyDescent="0.15">
      <c r="A53" s="1101" t="s">
        <v>295</v>
      </c>
      <c r="B53" s="1101"/>
      <c r="C53" s="1101"/>
      <c r="D53" s="1101"/>
      <c r="E53" s="1101"/>
      <c r="F53" s="1101"/>
      <c r="G53" s="1102"/>
      <c r="H53" s="1102"/>
      <c r="I53" s="1102"/>
      <c r="J53" s="1102"/>
      <c r="K53" s="1102"/>
      <c r="L53" s="1100"/>
      <c r="M53" s="1100"/>
      <c r="N53" s="1100"/>
      <c r="O53" s="1100"/>
      <c r="P53" s="1100"/>
      <c r="Q53" s="1100"/>
      <c r="R53" s="1100"/>
      <c r="S53" s="1100"/>
      <c r="T53" s="1100"/>
      <c r="U53" s="1100"/>
      <c r="V53" s="1100"/>
      <c r="W53" s="1100"/>
      <c r="X53" s="1100"/>
      <c r="Y53" s="1100"/>
      <c r="Z53" s="1100"/>
      <c r="AA53" s="1100"/>
      <c r="AB53" s="1100"/>
      <c r="AC53" s="1100"/>
      <c r="AD53" s="1100"/>
      <c r="AE53" s="1100"/>
      <c r="AF53" s="1100"/>
    </row>
    <row r="54" spans="1:32" s="82" customFormat="1" ht="12.75" customHeight="1" x14ac:dyDescent="0.15">
      <c r="A54" s="1101"/>
      <c r="B54" s="1101"/>
      <c r="C54" s="1101"/>
      <c r="D54" s="1101"/>
      <c r="E54" s="1101"/>
      <c r="F54" s="1101"/>
      <c r="G54" s="1102"/>
      <c r="H54" s="1102"/>
      <c r="I54" s="1102"/>
      <c r="J54" s="1102"/>
      <c r="K54" s="1102"/>
      <c r="L54" s="1100"/>
      <c r="M54" s="1100"/>
      <c r="N54" s="1100"/>
      <c r="O54" s="1100"/>
      <c r="P54" s="1100"/>
      <c r="Q54" s="1100"/>
      <c r="R54" s="1100"/>
      <c r="S54" s="1100"/>
      <c r="T54" s="1100"/>
      <c r="U54" s="1100"/>
      <c r="V54" s="1100"/>
      <c r="W54" s="1100"/>
      <c r="X54" s="1100"/>
      <c r="Y54" s="1100"/>
      <c r="Z54" s="1100"/>
      <c r="AA54" s="1100"/>
      <c r="AB54" s="1100"/>
      <c r="AC54" s="1100"/>
      <c r="AD54" s="1100"/>
      <c r="AE54" s="1100"/>
      <c r="AF54" s="1100"/>
    </row>
    <row r="55" spans="1:32" s="82" customFormat="1" ht="12.75" customHeight="1" x14ac:dyDescent="0.15">
      <c r="A55" s="1101"/>
      <c r="B55" s="1101"/>
      <c r="C55" s="1101"/>
      <c r="D55" s="1101"/>
      <c r="E55" s="1101"/>
      <c r="F55" s="1101"/>
      <c r="G55" s="1102"/>
      <c r="H55" s="1102"/>
      <c r="I55" s="1102"/>
      <c r="J55" s="1102"/>
      <c r="K55" s="1102"/>
      <c r="L55" s="1100"/>
      <c r="M55" s="1100"/>
      <c r="N55" s="1100"/>
      <c r="O55" s="1100"/>
      <c r="P55" s="1100"/>
      <c r="Q55" s="1100"/>
      <c r="R55" s="1100"/>
      <c r="S55" s="1100"/>
      <c r="T55" s="1100"/>
      <c r="U55" s="1100"/>
      <c r="V55" s="1100"/>
      <c r="W55" s="1100"/>
      <c r="X55" s="1100"/>
      <c r="Y55" s="1100"/>
      <c r="Z55" s="1100"/>
      <c r="AA55" s="1100"/>
      <c r="AB55" s="1100"/>
      <c r="AC55" s="1100"/>
      <c r="AD55" s="1100"/>
      <c r="AE55" s="1100"/>
      <c r="AF55" s="1100"/>
    </row>
    <row r="56" spans="1:32" s="82" customFormat="1" ht="12.75" customHeight="1" x14ac:dyDescent="0.15">
      <c r="A56" s="1101"/>
      <c r="B56" s="1101"/>
      <c r="C56" s="1101"/>
      <c r="D56" s="1101"/>
      <c r="E56" s="1101"/>
      <c r="F56" s="1101"/>
      <c r="G56" s="1102"/>
      <c r="H56" s="1102"/>
      <c r="I56" s="1102"/>
      <c r="J56" s="1102"/>
      <c r="K56" s="1102"/>
      <c r="L56" s="1100"/>
      <c r="M56" s="1100"/>
      <c r="N56" s="1100"/>
      <c r="O56" s="1100"/>
      <c r="P56" s="1100"/>
      <c r="Q56" s="1100"/>
      <c r="R56" s="1100"/>
      <c r="S56" s="1100"/>
      <c r="T56" s="1100"/>
      <c r="U56" s="1100"/>
      <c r="V56" s="1100"/>
      <c r="W56" s="1100"/>
      <c r="X56" s="1100"/>
      <c r="Y56" s="1100"/>
      <c r="Z56" s="1100"/>
      <c r="AA56" s="1100"/>
      <c r="AB56" s="1100"/>
      <c r="AC56" s="1100"/>
      <c r="AD56" s="1100"/>
      <c r="AE56" s="1100"/>
      <c r="AF56" s="1100"/>
    </row>
    <row r="57" spans="1:32" s="82" customFormat="1" ht="12.75" customHeight="1" x14ac:dyDescent="0.15">
      <c r="A57" s="1101"/>
      <c r="B57" s="1101"/>
      <c r="C57" s="1101"/>
      <c r="D57" s="1101"/>
      <c r="E57" s="1101"/>
      <c r="F57" s="1101"/>
      <c r="G57" s="1102"/>
      <c r="H57" s="1102"/>
      <c r="I57" s="1102"/>
      <c r="J57" s="1102"/>
      <c r="K57" s="1102"/>
      <c r="L57" s="1100"/>
      <c r="M57" s="1100"/>
      <c r="N57" s="1100"/>
      <c r="O57" s="1100"/>
      <c r="P57" s="1100"/>
      <c r="Q57" s="1100"/>
      <c r="R57" s="1100"/>
      <c r="S57" s="1100"/>
      <c r="T57" s="1100"/>
      <c r="U57" s="1100"/>
      <c r="V57" s="1100"/>
      <c r="W57" s="1100"/>
      <c r="X57" s="1100"/>
      <c r="Y57" s="1100"/>
      <c r="Z57" s="1100"/>
      <c r="AA57" s="1100"/>
      <c r="AB57" s="1100"/>
      <c r="AC57" s="1100"/>
      <c r="AD57" s="1100"/>
      <c r="AE57" s="1100"/>
      <c r="AF57" s="1100"/>
    </row>
    <row r="58" spans="1:32" s="82" customFormat="1" ht="12.75" customHeight="1" x14ac:dyDescent="0.15">
      <c r="A58" s="1101"/>
      <c r="B58" s="1101"/>
      <c r="C58" s="1101"/>
      <c r="D58" s="1101"/>
      <c r="E58" s="1101"/>
      <c r="F58" s="1101"/>
      <c r="G58" s="1102"/>
      <c r="H58" s="1102"/>
      <c r="I58" s="1102"/>
      <c r="J58" s="1102"/>
      <c r="K58" s="1102"/>
      <c r="L58" s="1100"/>
      <c r="M58" s="1100"/>
      <c r="N58" s="1100"/>
      <c r="O58" s="1100"/>
      <c r="P58" s="1100"/>
      <c r="Q58" s="1100"/>
      <c r="R58" s="1100"/>
      <c r="S58" s="1100"/>
      <c r="T58" s="1100"/>
      <c r="U58" s="1100"/>
      <c r="V58" s="1100"/>
      <c r="W58" s="1100"/>
      <c r="X58" s="1100"/>
      <c r="Y58" s="1100"/>
      <c r="Z58" s="1100"/>
      <c r="AA58" s="1100"/>
      <c r="AB58" s="1100"/>
      <c r="AC58" s="1100"/>
      <c r="AD58" s="1100"/>
      <c r="AE58" s="1100"/>
      <c r="AF58" s="1100"/>
    </row>
    <row r="59" spans="1:32" s="82" customFormat="1" ht="12.75" customHeight="1" x14ac:dyDescent="0.15">
      <c r="A59" s="1103" t="s">
        <v>296</v>
      </c>
      <c r="B59" s="1103"/>
      <c r="C59" s="1103"/>
      <c r="D59" s="1103"/>
      <c r="E59" s="1103"/>
      <c r="F59" s="1103"/>
      <c r="G59" s="1102"/>
      <c r="H59" s="1102"/>
      <c r="I59" s="1102"/>
      <c r="J59" s="1102"/>
      <c r="K59" s="1102"/>
      <c r="L59" s="1100"/>
      <c r="M59" s="1100"/>
      <c r="N59" s="1100"/>
      <c r="O59" s="1100"/>
      <c r="P59" s="1100"/>
      <c r="Q59" s="1100"/>
      <c r="R59" s="1100"/>
      <c r="S59" s="1100"/>
      <c r="T59" s="1100"/>
      <c r="U59" s="1100"/>
      <c r="V59" s="1100"/>
      <c r="W59" s="1100"/>
      <c r="X59" s="1100"/>
      <c r="Y59" s="1100"/>
      <c r="Z59" s="1100"/>
      <c r="AA59" s="1100"/>
      <c r="AB59" s="1100"/>
      <c r="AC59" s="1100"/>
      <c r="AD59" s="1100"/>
      <c r="AE59" s="1100"/>
      <c r="AF59" s="1100"/>
    </row>
    <row r="60" spans="1:32" s="82" customFormat="1" ht="12.75" customHeight="1" x14ac:dyDescent="0.15">
      <c r="A60" s="1103"/>
      <c r="B60" s="1103"/>
      <c r="C60" s="1103"/>
      <c r="D60" s="1103"/>
      <c r="E60" s="1103"/>
      <c r="F60" s="1103"/>
      <c r="G60" s="1102"/>
      <c r="H60" s="1102"/>
      <c r="I60" s="1102"/>
      <c r="J60" s="1102"/>
      <c r="K60" s="1102"/>
      <c r="L60" s="1100"/>
      <c r="M60" s="1100"/>
      <c r="N60" s="1100"/>
      <c r="O60" s="1100"/>
      <c r="P60" s="1100"/>
      <c r="Q60" s="1100"/>
      <c r="R60" s="1100"/>
      <c r="S60" s="1100"/>
      <c r="T60" s="1100"/>
      <c r="U60" s="1100"/>
      <c r="V60" s="1100"/>
      <c r="W60" s="1100"/>
      <c r="X60" s="1100"/>
      <c r="Y60" s="1100"/>
      <c r="Z60" s="1100"/>
      <c r="AA60" s="1100"/>
      <c r="AB60" s="1100"/>
      <c r="AC60" s="1100"/>
      <c r="AD60" s="1100"/>
      <c r="AE60" s="1100"/>
      <c r="AF60" s="1100"/>
    </row>
    <row r="61" spans="1:32" s="82" customFormat="1" ht="12.75" customHeight="1" x14ac:dyDescent="0.15">
      <c r="A61" s="1103"/>
      <c r="B61" s="1103"/>
      <c r="C61" s="1103"/>
      <c r="D61" s="1103"/>
      <c r="E61" s="1103"/>
      <c r="F61" s="1103"/>
      <c r="G61" s="1102"/>
      <c r="H61" s="1102"/>
      <c r="I61" s="1102"/>
      <c r="J61" s="1102"/>
      <c r="K61" s="1102"/>
      <c r="L61" s="1100"/>
      <c r="M61" s="1100"/>
      <c r="N61" s="1100"/>
      <c r="O61" s="1100"/>
      <c r="P61" s="1100"/>
      <c r="Q61" s="1100"/>
      <c r="R61" s="1100"/>
      <c r="S61" s="1100"/>
      <c r="T61" s="1100"/>
      <c r="U61" s="1100"/>
      <c r="V61" s="1100"/>
      <c r="W61" s="1100"/>
      <c r="X61" s="1100"/>
      <c r="Y61" s="1100"/>
      <c r="Z61" s="1100"/>
      <c r="AA61" s="1100"/>
      <c r="AB61" s="1100"/>
      <c r="AC61" s="1100"/>
      <c r="AD61" s="1100"/>
      <c r="AE61" s="1100"/>
      <c r="AF61" s="1100"/>
    </row>
    <row r="62" spans="1:32" s="82" customFormat="1" ht="12.75" customHeight="1" x14ac:dyDescent="0.15">
      <c r="A62" s="1103"/>
      <c r="B62" s="1103"/>
      <c r="C62" s="1103"/>
      <c r="D62" s="1103"/>
      <c r="E62" s="1103"/>
      <c r="F62" s="1103"/>
      <c r="G62" s="1102"/>
      <c r="H62" s="1102"/>
      <c r="I62" s="1102"/>
      <c r="J62" s="1102"/>
      <c r="K62" s="1102"/>
      <c r="L62" s="1100"/>
      <c r="M62" s="1100"/>
      <c r="N62" s="1100"/>
      <c r="O62" s="1100"/>
      <c r="P62" s="1100"/>
      <c r="Q62" s="1100"/>
      <c r="R62" s="1100"/>
      <c r="S62" s="1100"/>
      <c r="T62" s="1100"/>
      <c r="U62" s="1100"/>
      <c r="V62" s="1100"/>
      <c r="W62" s="1100"/>
      <c r="X62" s="1100"/>
      <c r="Y62" s="1100"/>
      <c r="Z62" s="1100"/>
      <c r="AA62" s="1100"/>
      <c r="AB62" s="1100"/>
      <c r="AC62" s="1100"/>
      <c r="AD62" s="1100"/>
      <c r="AE62" s="1100"/>
      <c r="AF62" s="1100"/>
    </row>
    <row r="63" spans="1:32" s="11" customFormat="1" ht="10.5" x14ac:dyDescent="0.15">
      <c r="A63" s="12"/>
      <c r="B63" s="12"/>
      <c r="C63" s="12"/>
      <c r="D63" s="12"/>
      <c r="E63" s="12"/>
      <c r="F63" s="12"/>
    </row>
    <row r="64" spans="1:32" s="4" customFormat="1" ht="12.7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sheetData>
  <mergeCells count="85">
    <mergeCell ref="A5:F8"/>
    <mergeCell ref="AD14:AF21"/>
    <mergeCell ref="A1:AF1"/>
    <mergeCell ref="AD5:AF8"/>
    <mergeCell ref="A9:F13"/>
    <mergeCell ref="G9:K13"/>
    <mergeCell ref="L9:P13"/>
    <mergeCell ref="Q9:T13"/>
    <mergeCell ref="U9:X13"/>
    <mergeCell ref="Y9:AC13"/>
    <mergeCell ref="AD9:AF13"/>
    <mergeCell ref="Q22:T27"/>
    <mergeCell ref="U22:X27"/>
    <mergeCell ref="Y22:AC27"/>
    <mergeCell ref="G5:K8"/>
    <mergeCell ref="L5:P8"/>
    <mergeCell ref="Q5:T8"/>
    <mergeCell ref="U5:X8"/>
    <mergeCell ref="Y5:AC8"/>
    <mergeCell ref="AD22:AF27"/>
    <mergeCell ref="A14:F21"/>
    <mergeCell ref="G14:K21"/>
    <mergeCell ref="L14:P21"/>
    <mergeCell ref="Q14:T21"/>
    <mergeCell ref="U14:X21"/>
    <mergeCell ref="Y14:AC21"/>
    <mergeCell ref="A22:F27"/>
    <mergeCell ref="G22:K27"/>
    <mergeCell ref="L22:P27"/>
    <mergeCell ref="AD28:AF32"/>
    <mergeCell ref="A33:F36"/>
    <mergeCell ref="G33:K36"/>
    <mergeCell ref="L33:P36"/>
    <mergeCell ref="Q33:T36"/>
    <mergeCell ref="U33:X36"/>
    <mergeCell ref="Y33:AC36"/>
    <mergeCell ref="AD33:AF36"/>
    <mergeCell ref="A28:F32"/>
    <mergeCell ref="G28:K32"/>
    <mergeCell ref="L28:P32"/>
    <mergeCell ref="Q28:T32"/>
    <mergeCell ref="U28:X32"/>
    <mergeCell ref="Y28:AC32"/>
    <mergeCell ref="AD37:AF40"/>
    <mergeCell ref="A41:F44"/>
    <mergeCell ref="G41:K44"/>
    <mergeCell ref="L41:P44"/>
    <mergeCell ref="Q41:T44"/>
    <mergeCell ref="U41:X44"/>
    <mergeCell ref="Y41:AC44"/>
    <mergeCell ref="AD41:AF44"/>
    <mergeCell ref="A37:F40"/>
    <mergeCell ref="G37:K40"/>
    <mergeCell ref="L37:P40"/>
    <mergeCell ref="Q37:T40"/>
    <mergeCell ref="U37:X40"/>
    <mergeCell ref="Y37:AC40"/>
    <mergeCell ref="AD45:AF48"/>
    <mergeCell ref="A49:F52"/>
    <mergeCell ref="G49:K52"/>
    <mergeCell ref="L49:P52"/>
    <mergeCell ref="Q49:T52"/>
    <mergeCell ref="U49:X52"/>
    <mergeCell ref="A45:F48"/>
    <mergeCell ref="G45:K48"/>
    <mergeCell ref="L45:P48"/>
    <mergeCell ref="Q45:T48"/>
    <mergeCell ref="U45:X48"/>
    <mergeCell ref="Y45:AC48"/>
    <mergeCell ref="Y49:AC52"/>
    <mergeCell ref="AD49:AF52"/>
    <mergeCell ref="L53:P58"/>
    <mergeCell ref="Q53:T58"/>
    <mergeCell ref="U53:X58"/>
    <mergeCell ref="Y53:AC58"/>
    <mergeCell ref="AD53:AF58"/>
    <mergeCell ref="AD59:AF62"/>
    <mergeCell ref="A53:F58"/>
    <mergeCell ref="G53:K58"/>
    <mergeCell ref="A59:F62"/>
    <mergeCell ref="G59:K62"/>
    <mergeCell ref="L59:P62"/>
    <mergeCell ref="Q59:T62"/>
    <mergeCell ref="U59:X62"/>
    <mergeCell ref="Y59:AC62"/>
  </mergeCells>
  <phoneticPr fontId="1"/>
  <printOptions horizontalCentered="1"/>
  <pageMargins left="0.70866141732283472" right="0.70866141732283472" top="0.35433070866141736" bottom="0.35433070866141736" header="0.11811023622047245" footer="0.11811023622047245"/>
  <pageSetup paperSize="9" scale="99" orientation="portrait" blackAndWhite="1" horizontalDpi="4294967293"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Z489"/>
  <sheetViews>
    <sheetView showGridLines="0" showWhiteSpace="0" view="pageBreakPreview" zoomScaleNormal="100" zoomScaleSheetLayoutView="100" workbookViewId="0">
      <selection activeCell="Y3" sqref="Y3:AF3"/>
    </sheetView>
  </sheetViews>
  <sheetFormatPr defaultColWidth="2.375" defaultRowHeight="12.75" customHeight="1" x14ac:dyDescent="0.15"/>
  <cols>
    <col min="1" max="33" width="2.75" style="123" customWidth="1"/>
    <col min="34" max="16384" width="2.375" style="123"/>
  </cols>
  <sheetData>
    <row r="1" spans="1:33" s="83" customFormat="1" ht="12.75" customHeight="1" x14ac:dyDescent="0.15">
      <c r="AF1" s="84" t="s">
        <v>259</v>
      </c>
    </row>
    <row r="2" spans="1:33" s="83" customFormat="1" ht="12.75" customHeight="1" x14ac:dyDescent="0.15">
      <c r="A2" s="83" t="s">
        <v>273</v>
      </c>
    </row>
    <row r="3" spans="1:33" s="83" customFormat="1" ht="12.75" customHeight="1" x14ac:dyDescent="0.15">
      <c r="U3" s="94" t="s">
        <v>852</v>
      </c>
      <c r="V3" s="94"/>
      <c r="W3" s="94"/>
      <c r="X3" s="94"/>
      <c r="Y3" s="1057" t="s">
        <v>854</v>
      </c>
      <c r="Z3" s="1057"/>
      <c r="AA3" s="1057"/>
      <c r="AB3" s="1057"/>
      <c r="AC3" s="1057"/>
      <c r="AD3" s="1057"/>
      <c r="AE3" s="1057"/>
      <c r="AF3" s="1057"/>
    </row>
    <row r="4" spans="1:33" s="83" customFormat="1" ht="12.75" customHeight="1" x14ac:dyDescent="0.15">
      <c r="W4" s="92"/>
      <c r="X4" s="92"/>
      <c r="Y4" s="92"/>
      <c r="Z4" s="92"/>
      <c r="AA4" s="92"/>
      <c r="AB4" s="92"/>
      <c r="AC4" s="92"/>
      <c r="AD4" s="92"/>
      <c r="AE4" s="92"/>
      <c r="AF4" s="92"/>
    </row>
    <row r="5" spans="1:33" s="83" customFormat="1" ht="12.75" customHeight="1" x14ac:dyDescent="0.15">
      <c r="A5" s="1118" t="s">
        <v>260</v>
      </c>
      <c r="B5" s="1118"/>
      <c r="C5" s="1118"/>
      <c r="D5" s="1118"/>
      <c r="E5" s="1118"/>
      <c r="F5" s="1118"/>
      <c r="G5" s="1118"/>
      <c r="H5" s="1118"/>
      <c r="I5" s="1118"/>
      <c r="J5" s="1118"/>
      <c r="K5" s="1118"/>
      <c r="L5" s="1118"/>
      <c r="M5" s="1118"/>
      <c r="N5" s="1118"/>
      <c r="O5" s="1118"/>
      <c r="P5" s="1118"/>
      <c r="Q5" s="1118"/>
      <c r="R5" s="1118"/>
      <c r="S5" s="1118"/>
      <c r="T5" s="178"/>
      <c r="U5" s="444" t="s">
        <v>849</v>
      </c>
      <c r="V5" s="235"/>
      <c r="W5" s="235"/>
      <c r="X5" s="235"/>
      <c r="Y5" s="1058"/>
      <c r="Z5" s="1058"/>
      <c r="AA5" s="1058"/>
      <c r="AB5" s="1058"/>
      <c r="AC5" s="1058"/>
      <c r="AD5" s="1058"/>
      <c r="AE5" s="1058"/>
      <c r="AF5" s="1059"/>
    </row>
    <row r="6" spans="1:33" s="83" customFormat="1" ht="12.75" customHeight="1" x14ac:dyDescent="0.15">
      <c r="O6" s="83" t="s">
        <v>37</v>
      </c>
      <c r="U6" s="446"/>
      <c r="V6" s="93"/>
      <c r="W6" s="94"/>
      <c r="X6" s="94"/>
      <c r="Y6" s="1057"/>
      <c r="Z6" s="1057"/>
      <c r="AA6" s="1057"/>
      <c r="AB6" s="1057"/>
      <c r="AC6" s="1057"/>
      <c r="AD6" s="1057"/>
      <c r="AE6" s="1057"/>
      <c r="AF6" s="1060"/>
    </row>
    <row r="7" spans="1:33" s="83" customFormat="1" ht="12.75" customHeight="1" x14ac:dyDescent="0.15">
      <c r="U7" s="447" t="s">
        <v>850</v>
      </c>
      <c r="V7" s="236"/>
      <c r="W7" s="235"/>
      <c r="X7" s="235"/>
      <c r="Y7" s="235"/>
      <c r="Z7" s="235"/>
      <c r="AA7" s="235"/>
      <c r="AB7" s="235"/>
      <c r="AC7" s="235"/>
      <c r="AD7" s="235"/>
      <c r="AE7" s="235"/>
      <c r="AF7" s="445"/>
    </row>
    <row r="8" spans="1:33" s="83" customFormat="1" ht="12.75" customHeight="1" x14ac:dyDescent="0.15">
      <c r="U8" s="448" t="s">
        <v>851</v>
      </c>
      <c r="V8" s="91"/>
      <c r="W8" s="92"/>
      <c r="X8" s="92"/>
      <c r="Y8" s="1061"/>
      <c r="Z8" s="1061"/>
      <c r="AA8" s="1061"/>
      <c r="AB8" s="1061"/>
      <c r="AC8" s="1061"/>
      <c r="AD8" s="1061"/>
      <c r="AE8" s="1061"/>
      <c r="AF8" s="1062"/>
    </row>
    <row r="9" spans="1:33" s="83" customFormat="1" ht="12.75" customHeight="1" x14ac:dyDescent="0.15">
      <c r="U9" s="446" t="s">
        <v>853</v>
      </c>
      <c r="V9" s="93"/>
      <c r="W9" s="94"/>
      <c r="X9" s="94"/>
      <c r="Y9" s="1057"/>
      <c r="Z9" s="1057"/>
      <c r="AA9" s="1057"/>
      <c r="AB9" s="1057"/>
      <c r="AC9" s="1057"/>
      <c r="AD9" s="1057"/>
      <c r="AE9" s="1057"/>
      <c r="AF9" s="1060"/>
    </row>
    <row r="10" spans="1:33" s="83" customFormat="1" ht="15" customHeight="1" x14ac:dyDescent="0.15">
      <c r="A10" s="85"/>
      <c r="B10" s="85"/>
      <c r="C10" s="85"/>
      <c r="D10" s="85"/>
      <c r="E10" s="85"/>
      <c r="F10" s="85"/>
      <c r="G10" s="85"/>
      <c r="H10" s="85"/>
      <c r="I10" s="85"/>
      <c r="J10" s="85"/>
      <c r="K10" s="85"/>
      <c r="L10" s="85"/>
      <c r="M10" s="85"/>
      <c r="N10" s="85"/>
      <c r="O10" s="85"/>
      <c r="P10" s="85"/>
      <c r="Q10" s="85"/>
      <c r="R10" s="85"/>
      <c r="S10" s="85"/>
      <c r="T10" s="85"/>
      <c r="U10" s="85"/>
      <c r="V10" s="165"/>
      <c r="W10" s="92"/>
      <c r="X10" s="92"/>
      <c r="Y10" s="92"/>
      <c r="Z10" s="92"/>
      <c r="AA10" s="92"/>
      <c r="AB10" s="92"/>
      <c r="AC10" s="92"/>
      <c r="AD10" s="92"/>
      <c r="AE10" s="92"/>
      <c r="AF10" s="92"/>
    </row>
    <row r="11" spans="1:33" s="83" customFormat="1" ht="15" customHeight="1" x14ac:dyDescent="0.15">
      <c r="A11" s="1120" t="s">
        <v>878</v>
      </c>
      <c r="B11" s="1120"/>
      <c r="C11" s="1120"/>
      <c r="D11" s="1120"/>
      <c r="E11" s="1120"/>
      <c r="F11" s="1120"/>
      <c r="G11" s="1120"/>
      <c r="H11" s="1120"/>
      <c r="I11" s="1120"/>
      <c r="J11" s="1120"/>
      <c r="K11" s="1120"/>
      <c r="L11" s="1120"/>
      <c r="M11" s="1120"/>
      <c r="N11" s="1120"/>
      <c r="O11" s="1120"/>
      <c r="P11" s="1120"/>
      <c r="Q11" s="1120"/>
      <c r="R11" s="1120"/>
      <c r="S11" s="1120"/>
      <c r="T11" s="1120"/>
      <c r="U11" s="1120"/>
      <c r="V11" s="1120"/>
      <c r="W11" s="1120"/>
      <c r="X11" s="1120"/>
      <c r="Y11" s="1120"/>
      <c r="Z11" s="1120"/>
      <c r="AA11" s="1120"/>
      <c r="AB11" s="1120"/>
      <c r="AC11" s="1120"/>
      <c r="AD11" s="1120"/>
      <c r="AE11" s="1120"/>
      <c r="AF11" s="1120"/>
      <c r="AG11" s="1025"/>
    </row>
    <row r="12" spans="1:33" s="83" customFormat="1" ht="15" customHeight="1" x14ac:dyDescent="0.15">
      <c r="A12" s="1120"/>
      <c r="B12" s="1120"/>
      <c r="C12" s="1120"/>
      <c r="D12" s="1120"/>
      <c r="E12" s="1120"/>
      <c r="F12" s="1120"/>
      <c r="G12" s="1120"/>
      <c r="H12" s="1120"/>
      <c r="I12" s="1120"/>
      <c r="J12" s="1120"/>
      <c r="K12" s="1120"/>
      <c r="L12" s="1120"/>
      <c r="M12" s="1120"/>
      <c r="N12" s="1120"/>
      <c r="O12" s="1120"/>
      <c r="P12" s="1120"/>
      <c r="Q12" s="1120"/>
      <c r="R12" s="1120"/>
      <c r="S12" s="1120"/>
      <c r="T12" s="1120"/>
      <c r="U12" s="1120"/>
      <c r="V12" s="1120"/>
      <c r="W12" s="1120"/>
      <c r="X12" s="1120"/>
      <c r="Y12" s="1120"/>
      <c r="Z12" s="1120"/>
      <c r="AA12" s="1120"/>
      <c r="AB12" s="1120"/>
      <c r="AC12" s="1120"/>
      <c r="AD12" s="1120"/>
      <c r="AE12" s="1120"/>
      <c r="AF12" s="1120"/>
      <c r="AG12" s="1025"/>
    </row>
    <row r="13" spans="1:33" s="83" customFormat="1" ht="15" customHeight="1" x14ac:dyDescent="0.15">
      <c r="A13" s="1120"/>
      <c r="B13" s="1120"/>
      <c r="C13" s="1120"/>
      <c r="D13" s="1120"/>
      <c r="E13" s="1120"/>
      <c r="F13" s="1120"/>
      <c r="G13" s="1120"/>
      <c r="H13" s="1120"/>
      <c r="I13" s="1120"/>
      <c r="J13" s="1120"/>
      <c r="K13" s="1120"/>
      <c r="L13" s="1120"/>
      <c r="M13" s="1120"/>
      <c r="N13" s="1120"/>
      <c r="O13" s="1120"/>
      <c r="P13" s="1120"/>
      <c r="Q13" s="1120"/>
      <c r="R13" s="1120"/>
      <c r="S13" s="1120"/>
      <c r="T13" s="1120"/>
      <c r="U13" s="1120"/>
      <c r="V13" s="1120"/>
      <c r="W13" s="1120"/>
      <c r="X13" s="1120"/>
      <c r="Y13" s="1120"/>
      <c r="Z13" s="1120"/>
      <c r="AA13" s="1120"/>
      <c r="AB13" s="1120"/>
      <c r="AC13" s="1120"/>
      <c r="AD13" s="1120"/>
      <c r="AE13" s="1120"/>
      <c r="AF13" s="1120"/>
      <c r="AG13" s="1025"/>
    </row>
    <row r="14" spans="1:33" s="83" customFormat="1" ht="15" customHeight="1" x14ac:dyDescent="0.15">
      <c r="A14" s="1120"/>
      <c r="B14" s="1120"/>
      <c r="C14" s="1120"/>
      <c r="D14" s="1120"/>
      <c r="E14" s="1120"/>
      <c r="F14" s="1120"/>
      <c r="G14" s="1120"/>
      <c r="H14" s="1120"/>
      <c r="I14" s="1120"/>
      <c r="J14" s="1120"/>
      <c r="K14" s="1120"/>
      <c r="L14" s="1120"/>
      <c r="M14" s="1120"/>
      <c r="N14" s="1120"/>
      <c r="O14" s="1120"/>
      <c r="P14" s="1120"/>
      <c r="Q14" s="1120"/>
      <c r="R14" s="1120"/>
      <c r="S14" s="1120"/>
      <c r="T14" s="1120"/>
      <c r="U14" s="1120"/>
      <c r="V14" s="1120"/>
      <c r="W14" s="1120"/>
      <c r="X14" s="1120"/>
      <c r="Y14" s="1120"/>
      <c r="Z14" s="1120"/>
      <c r="AA14" s="1120"/>
      <c r="AB14" s="1120"/>
      <c r="AC14" s="1120"/>
      <c r="AD14" s="1120"/>
      <c r="AE14" s="1120"/>
      <c r="AF14" s="1120"/>
      <c r="AG14" s="1025"/>
    </row>
    <row r="15" spans="1:33" s="83" customFormat="1" ht="15" customHeight="1" x14ac:dyDescent="0.15">
      <c r="A15" s="1025"/>
      <c r="B15" s="1025"/>
      <c r="C15" s="1025"/>
      <c r="D15" s="1025"/>
      <c r="E15" s="1025"/>
      <c r="F15" s="1025"/>
      <c r="G15" s="1025"/>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row>
    <row r="16" spans="1:33" s="83" customFormat="1" ht="15" customHeight="1" x14ac:dyDescent="0.15">
      <c r="A16" s="443"/>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row>
    <row r="17" spans="1:33" s="83" customFormat="1" ht="15" customHeight="1" x14ac:dyDescent="0.15">
      <c r="Y17" s="1053" t="s">
        <v>793</v>
      </c>
      <c r="Z17" s="1053"/>
      <c r="AA17" s="1053"/>
      <c r="AB17" s="1053"/>
      <c r="AC17" s="1053"/>
      <c r="AD17" s="1053"/>
      <c r="AE17" s="1053"/>
      <c r="AF17" s="1053"/>
    </row>
    <row r="18" spans="1:33" s="83" customFormat="1" ht="12.75" customHeight="1" x14ac:dyDescent="0.15">
      <c r="C18" s="86" t="s">
        <v>38</v>
      </c>
    </row>
    <row r="19" spans="1:33" s="83" customFormat="1" ht="12.75" customHeight="1" x14ac:dyDescent="0.15">
      <c r="B19" s="86" t="s">
        <v>39</v>
      </c>
      <c r="C19" s="83" t="s">
        <v>40</v>
      </c>
    </row>
    <row r="20" spans="1:33" s="83" customFormat="1" ht="12.75" customHeight="1" x14ac:dyDescent="0.15">
      <c r="B20" s="86"/>
    </row>
    <row r="21" spans="1:33" s="83" customFormat="1" ht="16.5" customHeight="1" x14ac:dyDescent="0.15">
      <c r="P21" s="84" t="s">
        <v>41</v>
      </c>
      <c r="R21" s="89"/>
      <c r="S21" s="1119" t="str">
        <f>IF('入力シート（確認申請書）'!K74="","",'入力シート（確認申請書）'!K74)</f>
        <v/>
      </c>
      <c r="T21" s="1119"/>
      <c r="U21" s="1119"/>
      <c r="V21" s="1119"/>
      <c r="W21" s="1119"/>
      <c r="X21" s="1119"/>
      <c r="Y21" s="1119"/>
      <c r="Z21" s="1119"/>
      <c r="AA21" s="1119"/>
      <c r="AB21" s="1119"/>
      <c r="AC21" s="1119"/>
      <c r="AD21" s="1119"/>
      <c r="AE21" s="1119"/>
      <c r="AF21" s="87"/>
    </row>
    <row r="22" spans="1:33" s="83" customFormat="1" ht="15" customHeight="1" x14ac:dyDescent="0.15">
      <c r="R22" s="89"/>
      <c r="S22" s="383"/>
      <c r="T22" s="383"/>
      <c r="U22" s="383"/>
      <c r="V22" s="383"/>
      <c r="W22" s="383"/>
      <c r="X22" s="383"/>
      <c r="Y22" s="383"/>
      <c r="Z22" s="383"/>
      <c r="AA22" s="383"/>
      <c r="AB22" s="383"/>
      <c r="AC22" s="383"/>
      <c r="AD22" s="383"/>
      <c r="AE22" s="383"/>
    </row>
    <row r="23" spans="1:33" s="83" customFormat="1" ht="15" customHeight="1" x14ac:dyDescent="0.15">
      <c r="A23" s="91"/>
      <c r="B23" s="91"/>
      <c r="C23" s="91"/>
      <c r="D23" s="91"/>
      <c r="E23" s="91"/>
      <c r="F23" s="91"/>
      <c r="G23" s="91"/>
      <c r="H23" s="91"/>
      <c r="I23" s="91"/>
      <c r="J23" s="91"/>
      <c r="K23" s="91"/>
      <c r="L23" s="91"/>
      <c r="M23" s="91"/>
      <c r="N23" s="91"/>
      <c r="O23" s="91"/>
      <c r="P23" s="91"/>
      <c r="Q23" s="91"/>
      <c r="R23" s="91"/>
      <c r="S23" s="234"/>
      <c r="T23" s="234"/>
      <c r="U23" s="234"/>
      <c r="V23" s="234"/>
      <c r="W23" s="234"/>
      <c r="X23" s="234"/>
      <c r="Y23" s="234"/>
      <c r="Z23" s="234"/>
      <c r="AA23" s="234"/>
      <c r="AB23" s="234"/>
      <c r="AC23" s="234"/>
      <c r="AD23" s="234"/>
      <c r="AE23" s="234"/>
      <c r="AF23" s="91"/>
    </row>
    <row r="24" spans="1:33" s="83" customFormat="1" ht="16.5" customHeight="1" x14ac:dyDescent="0.15">
      <c r="A24" s="93"/>
      <c r="B24" s="93"/>
      <c r="C24" s="93"/>
      <c r="D24" s="93"/>
      <c r="E24" s="93"/>
      <c r="F24" s="93"/>
      <c r="G24" s="93"/>
      <c r="H24" s="93"/>
      <c r="I24" s="93"/>
      <c r="J24" s="93"/>
      <c r="K24" s="93"/>
      <c r="L24" s="93"/>
      <c r="M24" s="93"/>
      <c r="N24" s="93"/>
      <c r="O24" s="93"/>
      <c r="P24" s="93"/>
      <c r="Q24" s="93"/>
      <c r="R24" s="93"/>
      <c r="S24" s="1124" t="str">
        <f>IF(他の建築主!K45="","",他の建築主!K45)</f>
        <v/>
      </c>
      <c r="T24" s="1124"/>
      <c r="U24" s="1124"/>
      <c r="V24" s="1124"/>
      <c r="W24" s="1124"/>
      <c r="X24" s="1124"/>
      <c r="Y24" s="1124"/>
      <c r="Z24" s="1124"/>
      <c r="AA24" s="1124"/>
      <c r="AB24" s="1124"/>
      <c r="AC24" s="1124"/>
      <c r="AD24" s="1124"/>
      <c r="AE24" s="1124"/>
      <c r="AF24" s="93" t="str">
        <f>IF(S24="","","㊞")</f>
        <v/>
      </c>
    </row>
    <row r="25" spans="1:33" s="83" customFormat="1" ht="12.75" customHeight="1" x14ac:dyDescent="0.15">
      <c r="A25" s="91" t="s">
        <v>216</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row>
    <row r="26" spans="1:33" s="83" customFormat="1" ht="12.75" customHeight="1" x14ac:dyDescent="0.15">
      <c r="R26" s="88"/>
      <c r="S26" s="88"/>
      <c r="T26" s="88"/>
      <c r="U26" s="88"/>
      <c r="V26" s="88"/>
      <c r="W26" s="88"/>
      <c r="X26" s="88"/>
      <c r="Y26" s="88"/>
      <c r="Z26" s="88"/>
      <c r="AA26" s="88"/>
      <c r="AB26" s="88"/>
      <c r="AC26" s="88"/>
      <c r="AD26" s="88"/>
      <c r="AE26" s="88"/>
    </row>
    <row r="27" spans="1:33" ht="18.75" customHeight="1" x14ac:dyDescent="0.15">
      <c r="P27" s="124" t="s">
        <v>261</v>
      </c>
      <c r="R27" s="129"/>
      <c r="S27" s="1119" t="str">
        <f>IF('入力シート（確認申請書）'!K297="","",'入力シート（確認申請書）'!K297)</f>
        <v/>
      </c>
      <c r="T27" s="1119"/>
      <c r="U27" s="1119"/>
      <c r="V27" s="1119"/>
      <c r="W27" s="1119"/>
      <c r="X27" s="1119"/>
      <c r="Y27" s="1119"/>
      <c r="Z27" s="1119"/>
      <c r="AA27" s="1119"/>
      <c r="AB27" s="1119"/>
      <c r="AC27" s="1119"/>
      <c r="AD27" s="1119"/>
      <c r="AE27" s="1119"/>
      <c r="AF27" s="166"/>
    </row>
    <row r="28" spans="1:33" s="83" customFormat="1" ht="12.75" customHeight="1" x14ac:dyDescent="0.1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1"/>
    </row>
    <row r="29" spans="1:33" s="83" customFormat="1" ht="15" customHeight="1" x14ac:dyDescent="0.15">
      <c r="A29" s="83" t="s">
        <v>218</v>
      </c>
      <c r="AG29" s="91"/>
    </row>
    <row r="30" spans="1:33" s="83" customFormat="1" ht="15" customHeight="1" x14ac:dyDescent="0.15">
      <c r="C30" s="193" t="s">
        <v>208</v>
      </c>
      <c r="D30" s="83" t="s">
        <v>219</v>
      </c>
      <c r="L30" s="193" t="s">
        <v>208</v>
      </c>
      <c r="M30" s="83" t="s">
        <v>220</v>
      </c>
    </row>
    <row r="31" spans="1:33" s="83" customFormat="1" ht="15" customHeight="1" x14ac:dyDescent="0.15">
      <c r="C31" s="193" t="s">
        <v>855</v>
      </c>
      <c r="D31" s="83" t="s">
        <v>221</v>
      </c>
      <c r="L31" s="193" t="s">
        <v>208</v>
      </c>
      <c r="M31" s="83" t="s">
        <v>222</v>
      </c>
    </row>
    <row r="32" spans="1:33" s="83" customFormat="1" ht="15" customHeight="1" x14ac:dyDescent="0.15">
      <c r="C32" s="193" t="s">
        <v>208</v>
      </c>
      <c r="D32" s="83" t="s">
        <v>276</v>
      </c>
    </row>
    <row r="33" spans="1:32" s="83" customFormat="1" ht="12.75" customHeight="1" x14ac:dyDescent="0.15">
      <c r="A33" s="1051" t="s">
        <v>340</v>
      </c>
      <c r="B33" s="1051"/>
      <c r="C33" s="1051"/>
      <c r="D33" s="1051"/>
      <c r="E33" s="1051"/>
      <c r="F33" s="1051"/>
      <c r="G33" s="1051" t="s">
        <v>321</v>
      </c>
      <c r="H33" s="1051"/>
      <c r="I33" s="1051"/>
      <c r="J33" s="1051"/>
      <c r="K33" s="1051"/>
      <c r="L33" s="1051"/>
      <c r="M33" s="1051" t="s">
        <v>322</v>
      </c>
      <c r="N33" s="1051"/>
      <c r="O33" s="1051"/>
      <c r="P33" s="1051"/>
      <c r="Q33" s="1051"/>
      <c r="R33" s="1051" t="s">
        <v>2</v>
      </c>
      <c r="S33" s="1051"/>
      <c r="T33" s="1051"/>
      <c r="U33" s="1051"/>
      <c r="V33" s="1051"/>
      <c r="W33" s="1051" t="s">
        <v>217</v>
      </c>
      <c r="X33" s="1051"/>
      <c r="Y33" s="1051"/>
      <c r="Z33" s="1051"/>
      <c r="AA33" s="1051"/>
      <c r="AB33" s="1051"/>
      <c r="AC33" s="1051"/>
      <c r="AD33" s="1051"/>
      <c r="AE33" s="1051"/>
      <c r="AF33" s="1051"/>
    </row>
    <row r="34" spans="1:32" s="83" customFormat="1" ht="15" customHeight="1" x14ac:dyDescent="0.15">
      <c r="A34" s="1052"/>
      <c r="B34" s="1052"/>
      <c r="C34" s="1052"/>
      <c r="D34" s="1052"/>
      <c r="E34" s="1052"/>
      <c r="F34" s="1052"/>
      <c r="G34" s="1052"/>
      <c r="H34" s="1052"/>
      <c r="I34" s="1052"/>
      <c r="J34" s="1052"/>
      <c r="K34" s="1052"/>
      <c r="L34" s="1052"/>
      <c r="M34" s="1052"/>
      <c r="N34" s="1052"/>
      <c r="O34" s="1052"/>
      <c r="P34" s="1052"/>
      <c r="Q34" s="1052"/>
      <c r="R34" s="1052"/>
      <c r="S34" s="1052"/>
      <c r="T34" s="1052"/>
      <c r="U34" s="1052"/>
      <c r="V34" s="1052"/>
      <c r="W34" s="1051" t="s">
        <v>1365</v>
      </c>
      <c r="X34" s="1051"/>
      <c r="Y34" s="1051"/>
      <c r="Z34" s="1051"/>
      <c r="AA34" s="1051"/>
      <c r="AB34" s="1051"/>
      <c r="AC34" s="1051"/>
      <c r="AD34" s="1051"/>
      <c r="AE34" s="1051"/>
      <c r="AF34" s="1051"/>
    </row>
    <row r="35" spans="1:32" s="83" customFormat="1" ht="15" customHeight="1" x14ac:dyDescent="0.15">
      <c r="A35" s="1052"/>
      <c r="B35" s="1052"/>
      <c r="C35" s="1052"/>
      <c r="D35" s="1052"/>
      <c r="E35" s="1052"/>
      <c r="F35" s="1052"/>
      <c r="G35" s="1052"/>
      <c r="H35" s="1052"/>
      <c r="I35" s="1052"/>
      <c r="J35" s="1052"/>
      <c r="K35" s="1052"/>
      <c r="L35" s="1052"/>
      <c r="M35" s="1052"/>
      <c r="N35" s="1052"/>
      <c r="O35" s="1052"/>
      <c r="P35" s="1052"/>
      <c r="Q35" s="1052"/>
      <c r="R35" s="1052"/>
      <c r="S35" s="1052"/>
      <c r="T35" s="1052"/>
      <c r="U35" s="1052"/>
      <c r="V35" s="1052"/>
      <c r="W35" s="1051"/>
      <c r="X35" s="1051"/>
      <c r="Y35" s="1051"/>
      <c r="Z35" s="1051"/>
      <c r="AA35" s="1051"/>
      <c r="AB35" s="1051"/>
      <c r="AC35" s="1051"/>
      <c r="AD35" s="1051"/>
      <c r="AE35" s="1051"/>
      <c r="AF35" s="1051"/>
    </row>
    <row r="36" spans="1:32" s="83" customFormat="1" ht="24.95" customHeight="1" x14ac:dyDescent="0.15">
      <c r="A36" s="1052"/>
      <c r="B36" s="1052"/>
      <c r="C36" s="1052"/>
      <c r="D36" s="1052"/>
      <c r="E36" s="1052"/>
      <c r="F36" s="1052"/>
      <c r="G36" s="1052"/>
      <c r="H36" s="1052"/>
      <c r="I36" s="1052"/>
      <c r="J36" s="1052"/>
      <c r="K36" s="1052"/>
      <c r="L36" s="1052"/>
      <c r="M36" s="1052"/>
      <c r="N36" s="1052"/>
      <c r="O36" s="1052"/>
      <c r="P36" s="1052"/>
      <c r="Q36" s="1052"/>
      <c r="R36" s="1052"/>
      <c r="S36" s="1052"/>
      <c r="T36" s="1052"/>
      <c r="U36" s="1052"/>
      <c r="V36" s="1052"/>
      <c r="W36" s="1030" t="s">
        <v>1367</v>
      </c>
      <c r="X36" s="1031"/>
      <c r="Y36" s="1031"/>
      <c r="Z36" s="641"/>
      <c r="AA36" s="641"/>
      <c r="AB36" s="641"/>
      <c r="AC36" s="1036" t="s">
        <v>1369</v>
      </c>
      <c r="AD36" s="1036"/>
      <c r="AE36" s="1036"/>
      <c r="AF36" s="1037"/>
    </row>
    <row r="37" spans="1:32" s="83" customFormat="1" ht="24.95" customHeight="1" x14ac:dyDescent="0.15">
      <c r="A37" s="1052"/>
      <c r="B37" s="1052"/>
      <c r="C37" s="1052"/>
      <c r="D37" s="1052"/>
      <c r="E37" s="1052"/>
      <c r="F37" s="1052"/>
      <c r="G37" s="1052"/>
      <c r="H37" s="1052"/>
      <c r="I37" s="1052"/>
      <c r="J37" s="1052"/>
      <c r="K37" s="1052"/>
      <c r="L37" s="1052"/>
      <c r="M37" s="1052"/>
      <c r="N37" s="1052"/>
      <c r="O37" s="1052"/>
      <c r="P37" s="1052"/>
      <c r="Q37" s="1052"/>
      <c r="R37" s="1052"/>
      <c r="S37" s="1052"/>
      <c r="T37" s="1052"/>
      <c r="U37" s="1052"/>
      <c r="V37" s="1052"/>
      <c r="W37" s="1034"/>
      <c r="X37" s="1035"/>
      <c r="Y37" s="1035"/>
      <c r="Z37" s="1035"/>
      <c r="AA37" s="1035"/>
      <c r="AB37" s="1035"/>
      <c r="AC37" s="1035"/>
      <c r="AD37" s="1032" t="s">
        <v>1368</v>
      </c>
      <c r="AE37" s="1032"/>
      <c r="AF37" s="1033"/>
    </row>
    <row r="38" spans="1:32" s="83" customFormat="1" ht="15" customHeight="1" x14ac:dyDescent="0.15">
      <c r="A38" s="1052"/>
      <c r="B38" s="1052"/>
      <c r="C38" s="1052"/>
      <c r="D38" s="1052"/>
      <c r="E38" s="1052"/>
      <c r="F38" s="1052"/>
      <c r="G38" s="1052"/>
      <c r="H38" s="1052"/>
      <c r="I38" s="1052"/>
      <c r="J38" s="1052"/>
      <c r="K38" s="1052"/>
      <c r="L38" s="1052"/>
      <c r="M38" s="1052"/>
      <c r="N38" s="1052"/>
      <c r="O38" s="1052"/>
      <c r="P38" s="1052"/>
      <c r="Q38" s="1052"/>
      <c r="R38" s="1052"/>
      <c r="S38" s="1052"/>
      <c r="T38" s="1052"/>
      <c r="U38" s="1052"/>
      <c r="V38" s="1052"/>
      <c r="W38" s="1128" t="s">
        <v>1040</v>
      </c>
      <c r="X38" s="1128"/>
      <c r="Y38" s="1128"/>
      <c r="Z38" s="1128"/>
      <c r="AA38" s="1128"/>
      <c r="AB38" s="1128"/>
      <c r="AC38" s="1128"/>
      <c r="AD38" s="1128"/>
      <c r="AE38" s="1128"/>
      <c r="AF38" s="1128"/>
    </row>
    <row r="39" spans="1:32" s="83" customFormat="1" ht="15" customHeight="1" x14ac:dyDescent="0.15">
      <c r="A39" s="1052"/>
      <c r="B39" s="1052"/>
      <c r="C39" s="1052"/>
      <c r="D39" s="1052"/>
      <c r="E39" s="1052"/>
      <c r="F39" s="1052"/>
      <c r="G39" s="1052"/>
      <c r="H39" s="1052"/>
      <c r="I39" s="1052"/>
      <c r="J39" s="1052"/>
      <c r="K39" s="1052"/>
      <c r="L39" s="1052"/>
      <c r="M39" s="1052"/>
      <c r="N39" s="1052"/>
      <c r="O39" s="1052"/>
      <c r="P39" s="1052"/>
      <c r="Q39" s="1052"/>
      <c r="R39" s="1052"/>
      <c r="S39" s="1052"/>
      <c r="T39" s="1052"/>
      <c r="U39" s="1052"/>
      <c r="V39" s="1052"/>
      <c r="W39" s="1128"/>
      <c r="X39" s="1128"/>
      <c r="Y39" s="1128"/>
      <c r="Z39" s="1128"/>
      <c r="AA39" s="1128"/>
      <c r="AB39" s="1128"/>
      <c r="AC39" s="1128"/>
      <c r="AD39" s="1128"/>
      <c r="AE39" s="1128"/>
      <c r="AF39" s="1128"/>
    </row>
    <row r="40" spans="1:32" s="83" customFormat="1" ht="12.75" customHeight="1" x14ac:dyDescent="0.15">
      <c r="A40" s="1125" t="s">
        <v>1371</v>
      </c>
      <c r="B40" s="1126"/>
      <c r="C40" s="1126"/>
      <c r="D40" s="1126"/>
      <c r="E40" s="1126"/>
      <c r="F40" s="1126"/>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row>
    <row r="41" spans="1:32" s="83" customFormat="1" ht="12.75" customHeight="1" x14ac:dyDescent="0.15">
      <c r="A41" s="1126"/>
      <c r="B41" s="1126"/>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row>
    <row r="42" spans="1:32" s="83" customFormat="1" ht="12.75" customHeight="1" x14ac:dyDescent="0.15">
      <c r="A42" s="1126"/>
      <c r="B42" s="1126"/>
      <c r="C42" s="1126"/>
      <c r="D42" s="1126"/>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row>
    <row r="43" spans="1:32" s="83" customFormat="1" ht="12.75" customHeight="1" x14ac:dyDescent="0.15">
      <c r="A43" s="1126"/>
      <c r="B43" s="1126"/>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row>
    <row r="44" spans="1:32" s="83" customFormat="1" ht="12.75" hidden="1" customHeight="1" x14ac:dyDescent="0.1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32" s="83" customFormat="1" ht="12.75" customHeight="1" x14ac:dyDescent="0.15">
      <c r="A45" s="86" t="s">
        <v>3</v>
      </c>
    </row>
    <row r="46" spans="1:32" s="83" customFormat="1" ht="12.75" customHeight="1" x14ac:dyDescent="0.15">
      <c r="A46" s="330" t="s">
        <v>1045</v>
      </c>
      <c r="B46" s="112"/>
    </row>
    <row r="47" spans="1:32" s="83" customFormat="1" ht="12.75" customHeight="1" x14ac:dyDescent="0.15">
      <c r="A47" s="330" t="s">
        <v>1046</v>
      </c>
      <c r="B47" s="112"/>
    </row>
    <row r="48" spans="1:32" s="83" customFormat="1" ht="12.75" hidden="1" customHeight="1" x14ac:dyDescent="0.15">
      <c r="A48" s="330"/>
      <c r="B48" s="112"/>
    </row>
    <row r="49" spans="1:52" s="83" customFormat="1" ht="12.75" hidden="1" customHeight="1" x14ac:dyDescent="0.15">
      <c r="A49" s="86"/>
    </row>
    <row r="50" spans="1:52" s="83" customFormat="1" ht="15" customHeight="1" x14ac:dyDescent="0.15">
      <c r="A50" s="167" t="s">
        <v>718</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9"/>
    </row>
    <row r="51" spans="1:52" s="96" customFormat="1" ht="2.85" customHeight="1" x14ac:dyDescent="0.15">
      <c r="A51" s="170" t="s">
        <v>165</v>
      </c>
      <c r="B51" s="99" t="s">
        <v>165</v>
      </c>
      <c r="C51" s="149" t="s">
        <v>165</v>
      </c>
      <c r="D51" s="99"/>
      <c r="E51" s="99"/>
      <c r="F51" s="99"/>
      <c r="G51" s="149"/>
      <c r="H51" s="99"/>
      <c r="I51" s="99" t="s">
        <v>165</v>
      </c>
      <c r="J51" s="99"/>
      <c r="K51" s="99" t="s">
        <v>165</v>
      </c>
      <c r="L51" s="99" t="s">
        <v>165</v>
      </c>
      <c r="M51" s="99" t="s">
        <v>165</v>
      </c>
      <c r="N51" s="149" t="s">
        <v>165</v>
      </c>
      <c r="O51" s="99"/>
      <c r="P51" s="99"/>
      <c r="Q51" s="99"/>
      <c r="R51" s="99"/>
      <c r="S51" s="99"/>
      <c r="T51" s="99"/>
      <c r="U51" s="99"/>
      <c r="V51" s="99"/>
      <c r="W51" s="99"/>
      <c r="X51" s="99"/>
      <c r="Y51" s="99"/>
      <c r="Z51" s="99"/>
      <c r="AA51" s="99"/>
      <c r="AB51" s="99" t="s">
        <v>165</v>
      </c>
      <c r="AC51" s="99" t="s">
        <v>165</v>
      </c>
      <c r="AD51" s="99" t="s">
        <v>165</v>
      </c>
      <c r="AE51" s="99" t="s">
        <v>165</v>
      </c>
      <c r="AF51" s="171" t="s">
        <v>165</v>
      </c>
      <c r="AG51" s="96" t="s">
        <v>165</v>
      </c>
      <c r="AH51" s="96" t="s">
        <v>165</v>
      </c>
      <c r="AI51" s="96" t="s">
        <v>165</v>
      </c>
      <c r="AJ51" s="96" t="s">
        <v>165</v>
      </c>
      <c r="AK51" s="96" t="s">
        <v>165</v>
      </c>
      <c r="AL51" s="96" t="s">
        <v>165</v>
      </c>
      <c r="AM51" s="96" t="s">
        <v>165</v>
      </c>
      <c r="AN51" s="96" t="s">
        <v>165</v>
      </c>
      <c r="AO51" s="96" t="s">
        <v>165</v>
      </c>
      <c r="AP51" s="96" t="s">
        <v>165</v>
      </c>
      <c r="AQ51" s="96" t="s">
        <v>165</v>
      </c>
      <c r="AR51" s="96" t="s">
        <v>165</v>
      </c>
      <c r="AS51" s="96" t="s">
        <v>165</v>
      </c>
      <c r="AT51" s="96" t="s">
        <v>165</v>
      </c>
      <c r="AU51" s="96" t="s">
        <v>165</v>
      </c>
      <c r="AV51" s="96" t="s">
        <v>165</v>
      </c>
      <c r="AW51" s="96" t="s">
        <v>165</v>
      </c>
      <c r="AX51" s="96" t="s">
        <v>165</v>
      </c>
      <c r="AY51" s="96" t="s">
        <v>165</v>
      </c>
      <c r="AZ51" s="96" t="s">
        <v>165</v>
      </c>
    </row>
    <row r="52" spans="1:52" s="83" customFormat="1" ht="15" customHeight="1" x14ac:dyDescent="0.15">
      <c r="A52" s="172"/>
      <c r="B52" s="173" t="s">
        <v>225</v>
      </c>
      <c r="C52" s="173"/>
      <c r="D52" s="173"/>
      <c r="E52" s="173"/>
      <c r="F52" s="173"/>
      <c r="G52" s="1071"/>
      <c r="H52" s="1071"/>
      <c r="I52" s="1071"/>
      <c r="J52" s="1071"/>
      <c r="K52" s="1071"/>
      <c r="L52" s="1071"/>
      <c r="M52" s="173"/>
      <c r="N52" s="173"/>
      <c r="O52" s="173"/>
      <c r="P52" s="167" t="s">
        <v>226</v>
      </c>
      <c r="Q52" s="168"/>
      <c r="R52" s="168"/>
      <c r="S52" s="168"/>
      <c r="T52" s="168"/>
      <c r="U52" s="168"/>
      <c r="V52" s="168"/>
      <c r="W52" s="168"/>
      <c r="X52" s="168"/>
      <c r="Y52" s="168"/>
      <c r="Z52" s="168"/>
      <c r="AA52" s="168"/>
      <c r="AB52" s="168"/>
      <c r="AC52" s="168"/>
      <c r="AD52" s="168"/>
      <c r="AE52" s="169"/>
      <c r="AF52" s="174"/>
    </row>
    <row r="53" spans="1:52" s="83" customFormat="1" ht="15" customHeight="1" x14ac:dyDescent="0.15">
      <c r="A53" s="172"/>
      <c r="B53" s="173"/>
      <c r="C53" s="173"/>
      <c r="D53" s="173"/>
      <c r="E53" s="173"/>
      <c r="F53" s="173"/>
      <c r="G53" s="173"/>
      <c r="H53" s="173"/>
      <c r="I53" s="173"/>
      <c r="J53" s="173"/>
      <c r="K53" s="173"/>
      <c r="L53" s="173"/>
      <c r="M53" s="173"/>
      <c r="N53" s="173"/>
      <c r="O53" s="173"/>
      <c r="P53" s="175"/>
      <c r="Q53" s="176"/>
      <c r="R53" s="176"/>
      <c r="S53" s="176"/>
      <c r="T53" s="176"/>
      <c r="U53" s="176"/>
      <c r="V53" s="176"/>
      <c r="W53" s="176"/>
      <c r="X53" s="176"/>
      <c r="Y53" s="176"/>
      <c r="Z53" s="176"/>
      <c r="AA53" s="176"/>
      <c r="AB53" s="176"/>
      <c r="AC53" s="176"/>
      <c r="AD53" s="176"/>
      <c r="AE53" s="177"/>
      <c r="AF53" s="174"/>
    </row>
    <row r="54" spans="1:52" s="83" customFormat="1" ht="15" customHeight="1" x14ac:dyDescent="0.15">
      <c r="A54" s="172"/>
      <c r="B54" s="173" t="s">
        <v>227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4"/>
    </row>
    <row r="55" spans="1:52" s="83" customFormat="1" ht="15" customHeight="1" x14ac:dyDescent="0.15">
      <c r="A55" s="172"/>
      <c r="B55" s="173"/>
      <c r="C55" s="173"/>
      <c r="D55" s="173"/>
      <c r="E55" s="173"/>
      <c r="F55" s="173"/>
      <c r="G55" s="173"/>
      <c r="H55" s="173"/>
      <c r="I55" s="173"/>
      <c r="J55" s="173"/>
      <c r="K55" s="173"/>
      <c r="L55" s="173"/>
      <c r="M55" s="173"/>
      <c r="N55" s="173"/>
      <c r="O55" s="173"/>
      <c r="P55" s="173" t="s">
        <v>1360</v>
      </c>
      <c r="Q55" s="173"/>
      <c r="R55" s="173"/>
      <c r="S55" s="173"/>
      <c r="T55" s="173"/>
      <c r="U55" s="173"/>
      <c r="V55" s="173"/>
      <c r="W55" s="173"/>
      <c r="X55" s="173"/>
      <c r="Y55" s="173"/>
      <c r="Z55" s="173"/>
      <c r="AA55" s="173"/>
      <c r="AB55" s="173"/>
      <c r="AC55" s="173"/>
      <c r="AD55" s="173"/>
      <c r="AE55" s="173"/>
      <c r="AF55" s="174"/>
    </row>
    <row r="56" spans="1:52" s="83" customFormat="1" ht="112.7" customHeight="1" x14ac:dyDescent="0.15">
      <c r="A56" s="1136" t="s">
        <v>1361</v>
      </c>
      <c r="B56" s="1137"/>
      <c r="C56" s="1137"/>
      <c r="D56" s="1137"/>
      <c r="E56" s="1137"/>
      <c r="F56" s="1137"/>
      <c r="G56" s="1137"/>
      <c r="H56" s="1137"/>
      <c r="I56" s="1137"/>
      <c r="J56" s="1137"/>
      <c r="K56" s="1137"/>
      <c r="L56" s="1137"/>
      <c r="M56" s="1137"/>
      <c r="N56" s="1137"/>
      <c r="O56" s="1137"/>
      <c r="P56" s="1137"/>
      <c r="Q56" s="1137"/>
      <c r="R56" s="1137"/>
      <c r="S56" s="1137"/>
      <c r="T56" s="1137"/>
      <c r="U56" s="1137"/>
      <c r="V56" s="1137"/>
      <c r="W56" s="1137"/>
      <c r="X56" s="1137"/>
      <c r="Y56" s="1137"/>
      <c r="Z56" s="1137"/>
      <c r="AA56" s="1137"/>
      <c r="AB56" s="1137"/>
      <c r="AC56" s="1137"/>
      <c r="AD56" s="1137"/>
      <c r="AE56" s="1137"/>
      <c r="AF56" s="1138"/>
    </row>
    <row r="57" spans="1:52" s="83" customFormat="1" ht="12.75" customHeight="1" x14ac:dyDescent="0.15">
      <c r="A57" s="179"/>
      <c r="B57" s="92" t="s">
        <v>228</v>
      </c>
      <c r="C57" s="92"/>
      <c r="D57" s="92"/>
      <c r="E57" s="92"/>
      <c r="F57" s="92" t="s">
        <v>229</v>
      </c>
      <c r="G57" s="92"/>
      <c r="H57" s="92" t="s">
        <v>230</v>
      </c>
      <c r="I57" s="92" t="s">
        <v>231</v>
      </c>
      <c r="J57" s="92"/>
      <c r="K57" s="92"/>
      <c r="L57" s="92"/>
      <c r="M57" s="92"/>
      <c r="N57" s="92"/>
      <c r="O57" s="92"/>
      <c r="P57" s="92" t="s">
        <v>262</v>
      </c>
      <c r="Q57" s="92"/>
      <c r="R57" s="92"/>
      <c r="S57" s="92"/>
      <c r="T57" s="92"/>
      <c r="U57" s="92"/>
      <c r="V57" s="92"/>
      <c r="W57" s="92"/>
      <c r="X57" s="92"/>
      <c r="Y57" s="92"/>
      <c r="Z57" s="92"/>
      <c r="AA57" s="92"/>
      <c r="AB57" s="92"/>
      <c r="AC57" s="92"/>
      <c r="AD57" s="92"/>
      <c r="AE57" s="92"/>
      <c r="AF57" s="178"/>
    </row>
    <row r="58" spans="1:52" s="83" customFormat="1" ht="12.75" customHeight="1" x14ac:dyDescent="0.15">
      <c r="A58" s="180"/>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181"/>
    </row>
    <row r="59" spans="1:52" s="83" customFormat="1" ht="12.75" hidden="1" customHeight="1" x14ac:dyDescent="0.1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52" s="83" customFormat="1" ht="12.75" customHeight="1" x14ac:dyDescent="0.15">
      <c r="A60" s="92" t="s">
        <v>232</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1"/>
    </row>
    <row r="61" spans="1:52" s="83" customFormat="1" ht="12.75" hidden="1" customHeight="1" x14ac:dyDescent="0.1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1"/>
    </row>
    <row r="62" spans="1:52" s="83" customFormat="1" ht="12.75" customHeight="1" x14ac:dyDescent="0.15">
      <c r="A62" s="684" t="s">
        <v>1349</v>
      </c>
      <c r="B62" s="685"/>
      <c r="C62" s="685"/>
      <c r="D62" s="686"/>
      <c r="E62" s="662" t="s">
        <v>1050</v>
      </c>
      <c r="F62" s="663"/>
      <c r="G62" s="663"/>
      <c r="H62" s="664"/>
      <c r="I62" s="662" t="s">
        <v>857</v>
      </c>
      <c r="J62" s="663"/>
      <c r="K62" s="663"/>
      <c r="L62" s="663"/>
      <c r="M62" s="663"/>
      <c r="N62" s="663"/>
      <c r="O62" s="663"/>
      <c r="P62" s="663"/>
      <c r="Q62" s="663"/>
      <c r="R62" s="663"/>
      <c r="S62" s="664"/>
      <c r="T62" s="662" t="s">
        <v>856</v>
      </c>
      <c r="U62" s="663"/>
      <c r="V62" s="663"/>
      <c r="W62" s="663"/>
      <c r="X62" s="663"/>
      <c r="Y62" s="663"/>
      <c r="Z62" s="663"/>
      <c r="AA62" s="663"/>
      <c r="AB62" s="663"/>
      <c r="AC62" s="663"/>
      <c r="AD62" s="663"/>
      <c r="AE62" s="663"/>
      <c r="AF62" s="664"/>
      <c r="AG62" s="91"/>
    </row>
    <row r="63" spans="1:52" s="83" customFormat="1" ht="12.75" customHeight="1" x14ac:dyDescent="0.15">
      <c r="A63" s="687"/>
      <c r="B63" s="688"/>
      <c r="C63" s="688"/>
      <c r="D63" s="689"/>
      <c r="E63" s="665" t="s">
        <v>1051</v>
      </c>
      <c r="F63" s="666"/>
      <c r="G63" s="666"/>
      <c r="H63" s="667"/>
      <c r="I63" s="665" t="s">
        <v>1350</v>
      </c>
      <c r="J63" s="701"/>
      <c r="K63" s="665"/>
      <c r="L63" s="666"/>
      <c r="M63" s="666"/>
      <c r="N63" s="666"/>
      <c r="O63" s="666"/>
      <c r="P63" s="666"/>
      <c r="Q63" s="666"/>
      <c r="R63" s="666"/>
      <c r="S63" s="667"/>
      <c r="T63" s="665" t="s">
        <v>1052</v>
      </c>
      <c r="U63" s="693"/>
      <c r="V63" s="693"/>
      <c r="W63" s="693"/>
      <c r="X63" s="697" t="s">
        <v>1053</v>
      </c>
      <c r="Y63" s="693"/>
      <c r="Z63" s="693"/>
      <c r="AA63" s="693"/>
      <c r="AB63" s="693"/>
      <c r="AC63" s="693"/>
      <c r="AD63" s="693"/>
      <c r="AE63" s="693"/>
      <c r="AF63" s="701"/>
      <c r="AG63" s="91"/>
    </row>
    <row r="64" spans="1:52" s="83" customFormat="1" ht="12.75" customHeight="1" x14ac:dyDescent="0.15">
      <c r="A64" s="687"/>
      <c r="B64" s="688"/>
      <c r="C64" s="688"/>
      <c r="D64" s="689"/>
      <c r="E64" s="668"/>
      <c r="F64" s="669"/>
      <c r="G64" s="669"/>
      <c r="H64" s="670"/>
      <c r="I64" s="694"/>
      <c r="J64" s="702"/>
      <c r="K64" s="668"/>
      <c r="L64" s="669"/>
      <c r="M64" s="669"/>
      <c r="N64" s="669"/>
      <c r="O64" s="669"/>
      <c r="P64" s="669"/>
      <c r="Q64" s="669"/>
      <c r="R64" s="669"/>
      <c r="S64" s="670"/>
      <c r="T64" s="694"/>
      <c r="U64" s="675"/>
      <c r="V64" s="675"/>
      <c r="W64" s="675"/>
      <c r="X64" s="698"/>
      <c r="Y64" s="675"/>
      <c r="Z64" s="675"/>
      <c r="AA64" s="675"/>
      <c r="AB64" s="675"/>
      <c r="AC64" s="675"/>
      <c r="AD64" s="675"/>
      <c r="AE64" s="675"/>
      <c r="AF64" s="702"/>
      <c r="AG64" s="91"/>
    </row>
    <row r="65" spans="1:52" s="83" customFormat="1" ht="12.75" customHeight="1" x14ac:dyDescent="0.15">
      <c r="A65" s="690"/>
      <c r="B65" s="691"/>
      <c r="C65" s="691"/>
      <c r="D65" s="692"/>
      <c r="E65" s="671"/>
      <c r="F65" s="672"/>
      <c r="G65" s="672"/>
      <c r="H65" s="673"/>
      <c r="I65" s="695"/>
      <c r="J65" s="703"/>
      <c r="K65" s="671"/>
      <c r="L65" s="672"/>
      <c r="M65" s="672"/>
      <c r="N65" s="672"/>
      <c r="O65" s="672"/>
      <c r="P65" s="672"/>
      <c r="Q65" s="672"/>
      <c r="R65" s="672"/>
      <c r="S65" s="673"/>
      <c r="T65" s="695"/>
      <c r="U65" s="696"/>
      <c r="V65" s="696"/>
      <c r="W65" s="696"/>
      <c r="X65" s="699"/>
      <c r="Y65" s="696"/>
      <c r="Z65" s="696"/>
      <c r="AA65" s="696"/>
      <c r="AB65" s="696"/>
      <c r="AC65" s="696"/>
      <c r="AD65" s="696"/>
      <c r="AE65" s="696"/>
      <c r="AF65" s="703"/>
      <c r="AG65" s="91"/>
    </row>
    <row r="66" spans="1:52" s="83" customFormat="1" ht="12.75" customHeight="1" x14ac:dyDescent="0.15">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52" ht="12.75" customHeight="1" x14ac:dyDescent="0.15">
      <c r="A67" s="1073" t="s">
        <v>45</v>
      </c>
      <c r="B67" s="1073"/>
      <c r="C67" s="1073"/>
      <c r="D67" s="1073"/>
      <c r="E67" s="1073"/>
      <c r="F67" s="1073"/>
      <c r="G67" s="1073"/>
      <c r="H67" s="1073"/>
      <c r="I67" s="1073"/>
      <c r="J67" s="1073"/>
      <c r="K67" s="1073"/>
      <c r="L67" s="1073"/>
      <c r="M67" s="1073"/>
      <c r="N67" s="1073"/>
      <c r="O67" s="1073"/>
      <c r="P67" s="1073"/>
      <c r="Q67" s="1073"/>
      <c r="R67" s="1073"/>
      <c r="S67" s="1073"/>
      <c r="T67" s="1073"/>
      <c r="U67" s="1073"/>
      <c r="V67" s="1073"/>
      <c r="W67" s="1073"/>
      <c r="X67" s="1073"/>
      <c r="Y67" s="1073"/>
      <c r="Z67" s="1073"/>
      <c r="AA67" s="1073"/>
      <c r="AB67" s="1073"/>
      <c r="AC67" s="1073"/>
      <c r="AD67" s="1073"/>
      <c r="AE67" s="1073"/>
      <c r="AF67" s="1073"/>
    </row>
    <row r="68" spans="1:52" s="137" customFormat="1" ht="2.85" customHeight="1" x14ac:dyDescent="0.15">
      <c r="A68" s="98" t="s">
        <v>165</v>
      </c>
      <c r="B68" s="98" t="s">
        <v>165</v>
      </c>
      <c r="C68" s="135" t="s">
        <v>165</v>
      </c>
      <c r="D68" s="98"/>
      <c r="E68" s="98"/>
      <c r="F68" s="98"/>
      <c r="G68" s="135"/>
      <c r="H68" s="98"/>
      <c r="I68" s="99" t="s">
        <v>165</v>
      </c>
      <c r="J68" s="99"/>
      <c r="K68" s="99" t="s">
        <v>165</v>
      </c>
      <c r="L68" s="99" t="s">
        <v>165</v>
      </c>
      <c r="M68" s="99" t="s">
        <v>165</v>
      </c>
      <c r="N68" s="149" t="s">
        <v>165</v>
      </c>
      <c r="O68" s="99"/>
      <c r="P68" s="99"/>
      <c r="Q68" s="99"/>
      <c r="R68" s="99"/>
      <c r="S68" s="99"/>
      <c r="T68" s="99"/>
      <c r="U68" s="99"/>
      <c r="V68" s="99"/>
      <c r="W68" s="99"/>
      <c r="X68" s="99"/>
      <c r="Y68" s="99"/>
      <c r="Z68" s="99"/>
      <c r="AA68" s="99"/>
      <c r="AB68" s="99" t="s">
        <v>165</v>
      </c>
      <c r="AC68" s="99" t="s">
        <v>165</v>
      </c>
      <c r="AD68" s="99" t="s">
        <v>165</v>
      </c>
      <c r="AE68" s="99" t="s">
        <v>165</v>
      </c>
      <c r="AF68" s="99" t="s">
        <v>165</v>
      </c>
      <c r="AG68" s="137" t="s">
        <v>165</v>
      </c>
      <c r="AH68" s="137" t="s">
        <v>165</v>
      </c>
      <c r="AI68" s="137" t="s">
        <v>165</v>
      </c>
      <c r="AJ68" s="137" t="s">
        <v>165</v>
      </c>
      <c r="AK68" s="137" t="s">
        <v>165</v>
      </c>
      <c r="AL68" s="137" t="s">
        <v>165</v>
      </c>
      <c r="AM68" s="137" t="s">
        <v>165</v>
      </c>
      <c r="AN68" s="137" t="s">
        <v>165</v>
      </c>
      <c r="AO68" s="137" t="s">
        <v>165</v>
      </c>
      <c r="AP68" s="137" t="s">
        <v>165</v>
      </c>
      <c r="AQ68" s="137" t="s">
        <v>165</v>
      </c>
      <c r="AR68" s="137" t="s">
        <v>165</v>
      </c>
      <c r="AS68" s="137" t="s">
        <v>165</v>
      </c>
      <c r="AT68" s="137" t="s">
        <v>165</v>
      </c>
      <c r="AU68" s="137" t="s">
        <v>165</v>
      </c>
      <c r="AV68" s="137" t="s">
        <v>165</v>
      </c>
      <c r="AW68" s="137" t="s">
        <v>165</v>
      </c>
      <c r="AX68" s="137" t="s">
        <v>165</v>
      </c>
      <c r="AY68" s="137" t="s">
        <v>165</v>
      </c>
      <c r="AZ68" s="137" t="s">
        <v>165</v>
      </c>
    </row>
    <row r="69" spans="1:52" ht="12.75" customHeight="1" x14ac:dyDescent="0.15">
      <c r="A69" s="113"/>
      <c r="B69" s="150" t="s">
        <v>233</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row>
    <row r="70" spans="1:52" s="137" customFormat="1" ht="2.85" customHeight="1" x14ac:dyDescent="0.15">
      <c r="A70" s="101" t="s">
        <v>165</v>
      </c>
      <c r="B70" s="101" t="s">
        <v>165</v>
      </c>
      <c r="C70" s="151" t="s">
        <v>165</v>
      </c>
      <c r="D70" s="101"/>
      <c r="E70" s="101"/>
      <c r="F70" s="101"/>
      <c r="G70" s="151"/>
      <c r="H70" s="101"/>
      <c r="I70" s="101" t="s">
        <v>165</v>
      </c>
      <c r="J70" s="101"/>
      <c r="K70" s="101" t="s">
        <v>165</v>
      </c>
      <c r="L70" s="101" t="s">
        <v>165</v>
      </c>
      <c r="M70" s="101" t="s">
        <v>165</v>
      </c>
      <c r="N70" s="151" t="s">
        <v>165</v>
      </c>
      <c r="O70" s="101"/>
      <c r="P70" s="101"/>
      <c r="Q70" s="101"/>
      <c r="R70" s="101"/>
      <c r="S70" s="101"/>
      <c r="T70" s="101"/>
      <c r="U70" s="101"/>
      <c r="V70" s="101"/>
      <c r="W70" s="101"/>
      <c r="X70" s="101"/>
      <c r="Y70" s="101"/>
      <c r="Z70" s="101"/>
      <c r="AA70" s="101"/>
      <c r="AB70" s="101" t="s">
        <v>165</v>
      </c>
      <c r="AC70" s="101" t="s">
        <v>165</v>
      </c>
      <c r="AD70" s="101" t="s">
        <v>165</v>
      </c>
      <c r="AE70" s="101" t="s">
        <v>165</v>
      </c>
      <c r="AF70" s="101" t="s">
        <v>165</v>
      </c>
      <c r="AG70" s="137" t="s">
        <v>165</v>
      </c>
      <c r="AH70" s="137" t="s">
        <v>165</v>
      </c>
      <c r="AI70" s="137" t="s">
        <v>165</v>
      </c>
      <c r="AJ70" s="137" t="s">
        <v>165</v>
      </c>
      <c r="AK70" s="137" t="s">
        <v>165</v>
      </c>
      <c r="AL70" s="137" t="s">
        <v>165</v>
      </c>
      <c r="AM70" s="137" t="s">
        <v>165</v>
      </c>
      <c r="AN70" s="137" t="s">
        <v>165</v>
      </c>
      <c r="AO70" s="137" t="s">
        <v>165</v>
      </c>
      <c r="AP70" s="137" t="s">
        <v>165</v>
      </c>
      <c r="AQ70" s="137" t="s">
        <v>165</v>
      </c>
      <c r="AR70" s="137" t="s">
        <v>165</v>
      </c>
      <c r="AS70" s="137" t="s">
        <v>165</v>
      </c>
      <c r="AT70" s="137" t="s">
        <v>165</v>
      </c>
      <c r="AU70" s="137" t="s">
        <v>165</v>
      </c>
      <c r="AV70" s="137" t="s">
        <v>165</v>
      </c>
      <c r="AW70" s="137" t="s">
        <v>165</v>
      </c>
      <c r="AX70" s="137" t="s">
        <v>165</v>
      </c>
      <c r="AY70" s="137" t="s">
        <v>165</v>
      </c>
      <c r="AZ70" s="137" t="s">
        <v>165</v>
      </c>
    </row>
    <row r="71" spans="1:52" s="137" customFormat="1" ht="2.85" customHeight="1" x14ac:dyDescent="0.15">
      <c r="A71" s="137" t="s">
        <v>165</v>
      </c>
      <c r="B71" s="137" t="s">
        <v>165</v>
      </c>
      <c r="C71" s="152" t="s">
        <v>165</v>
      </c>
      <c r="G71" s="152"/>
      <c r="I71" s="137" t="s">
        <v>165</v>
      </c>
      <c r="K71" s="137" t="s">
        <v>165</v>
      </c>
      <c r="L71" s="137" t="s">
        <v>165</v>
      </c>
      <c r="M71" s="137" t="s">
        <v>165</v>
      </c>
      <c r="N71" s="152" t="s">
        <v>165</v>
      </c>
      <c r="AB71" s="137" t="s">
        <v>165</v>
      </c>
      <c r="AC71" s="137" t="s">
        <v>165</v>
      </c>
      <c r="AD71" s="137" t="s">
        <v>165</v>
      </c>
      <c r="AE71" s="137" t="s">
        <v>165</v>
      </c>
      <c r="AF71" s="137" t="s">
        <v>165</v>
      </c>
      <c r="AG71" s="137" t="s">
        <v>165</v>
      </c>
      <c r="AH71" s="137" t="s">
        <v>165</v>
      </c>
      <c r="AI71" s="137" t="s">
        <v>165</v>
      </c>
      <c r="AJ71" s="137" t="s">
        <v>165</v>
      </c>
      <c r="AK71" s="137" t="s">
        <v>165</v>
      </c>
      <c r="AL71" s="137" t="s">
        <v>165</v>
      </c>
      <c r="AM71" s="137" t="s">
        <v>165</v>
      </c>
      <c r="AN71" s="137" t="s">
        <v>165</v>
      </c>
      <c r="AO71" s="137" t="s">
        <v>165</v>
      </c>
      <c r="AP71" s="137" t="s">
        <v>165</v>
      </c>
      <c r="AQ71" s="137" t="s">
        <v>165</v>
      </c>
      <c r="AR71" s="137" t="s">
        <v>165</v>
      </c>
      <c r="AS71" s="137" t="s">
        <v>165</v>
      </c>
      <c r="AT71" s="137" t="s">
        <v>165</v>
      </c>
      <c r="AU71" s="137" t="s">
        <v>165</v>
      </c>
      <c r="AV71" s="137" t="s">
        <v>165</v>
      </c>
      <c r="AW71" s="137" t="s">
        <v>165</v>
      </c>
      <c r="AX71" s="137" t="s">
        <v>165</v>
      </c>
      <c r="AY71" s="137" t="s">
        <v>165</v>
      </c>
      <c r="AZ71" s="137" t="s">
        <v>165</v>
      </c>
    </row>
    <row r="72" spans="1:52" s="153" customFormat="1" ht="12.75" customHeight="1" x14ac:dyDescent="0.15">
      <c r="A72" s="153" t="s">
        <v>234</v>
      </c>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row>
    <row r="73" spans="1:52" s="137" customFormat="1" ht="2.85" customHeight="1" x14ac:dyDescent="0.15">
      <c r="A73" s="137" t="s">
        <v>165</v>
      </c>
      <c r="B73" s="137" t="s">
        <v>165</v>
      </c>
      <c r="C73" s="152" t="s">
        <v>165</v>
      </c>
      <c r="G73" s="152"/>
      <c r="I73" s="137" t="s">
        <v>165</v>
      </c>
      <c r="J73" s="96"/>
      <c r="K73" s="96" t="s">
        <v>165</v>
      </c>
      <c r="L73" s="96" t="s">
        <v>165</v>
      </c>
      <c r="M73" s="96" t="s">
        <v>165</v>
      </c>
      <c r="N73" s="97" t="s">
        <v>165</v>
      </c>
      <c r="O73" s="96"/>
      <c r="P73" s="96"/>
      <c r="Q73" s="96"/>
      <c r="R73" s="96"/>
      <c r="S73" s="96"/>
      <c r="T73" s="96"/>
      <c r="U73" s="96"/>
      <c r="V73" s="96"/>
      <c r="W73" s="96"/>
      <c r="X73" s="96"/>
      <c r="Y73" s="96"/>
      <c r="Z73" s="96"/>
      <c r="AA73" s="96"/>
      <c r="AB73" s="96" t="s">
        <v>165</v>
      </c>
      <c r="AC73" s="96" t="s">
        <v>165</v>
      </c>
      <c r="AD73" s="96" t="s">
        <v>165</v>
      </c>
      <c r="AE73" s="96" t="s">
        <v>165</v>
      </c>
      <c r="AF73" s="96" t="s">
        <v>165</v>
      </c>
      <c r="AG73" s="137" t="s">
        <v>165</v>
      </c>
      <c r="AH73" s="137" t="s">
        <v>165</v>
      </c>
      <c r="AI73" s="137" t="s">
        <v>165</v>
      </c>
      <c r="AJ73" s="137" t="s">
        <v>165</v>
      </c>
      <c r="AK73" s="137" t="s">
        <v>165</v>
      </c>
      <c r="AL73" s="137" t="s">
        <v>165</v>
      </c>
      <c r="AM73" s="137" t="s">
        <v>165</v>
      </c>
      <c r="AN73" s="137" t="s">
        <v>165</v>
      </c>
      <c r="AO73" s="137" t="s">
        <v>165</v>
      </c>
      <c r="AP73" s="137" t="s">
        <v>165</v>
      </c>
      <c r="AQ73" s="137" t="s">
        <v>165</v>
      </c>
      <c r="AR73" s="137" t="s">
        <v>165</v>
      </c>
      <c r="AS73" s="137" t="s">
        <v>165</v>
      </c>
      <c r="AT73" s="137" t="s">
        <v>165</v>
      </c>
      <c r="AU73" s="137" t="s">
        <v>165</v>
      </c>
      <c r="AV73" s="137" t="s">
        <v>165</v>
      </c>
      <c r="AW73" s="137" t="s">
        <v>165</v>
      </c>
      <c r="AX73" s="137" t="s">
        <v>165</v>
      </c>
      <c r="AY73" s="137" t="s">
        <v>165</v>
      </c>
      <c r="AZ73" s="137" t="s">
        <v>165</v>
      </c>
    </row>
    <row r="74" spans="1:52" s="153" customFormat="1" ht="12.75" customHeight="1" x14ac:dyDescent="0.15">
      <c r="A74" s="154"/>
      <c r="B74" s="155" t="s">
        <v>47</v>
      </c>
      <c r="C74" s="155"/>
      <c r="D74" s="155"/>
      <c r="E74" s="155"/>
      <c r="F74" s="155"/>
      <c r="G74" s="155"/>
      <c r="H74" s="155"/>
      <c r="I74" s="242"/>
      <c r="J74" s="242"/>
      <c r="K74" s="1047" t="str">
        <f>IF('入力シート（確認申請書）'!K72="","",'入力シート（確認申請書）'!K72)</f>
        <v/>
      </c>
      <c r="L74" s="1047"/>
      <c r="M74" s="1047"/>
      <c r="N74" s="1047"/>
      <c r="O74" s="1047"/>
      <c r="P74" s="1047"/>
      <c r="Q74" s="1047"/>
      <c r="R74" s="1047"/>
      <c r="S74" s="1047"/>
      <c r="T74" s="1047"/>
      <c r="U74" s="1047"/>
      <c r="V74" s="1047"/>
      <c r="W74" s="1047"/>
      <c r="X74" s="1047"/>
      <c r="Y74" s="1047"/>
      <c r="Z74" s="1047"/>
      <c r="AA74" s="1047"/>
      <c r="AB74" s="1047"/>
      <c r="AC74" s="1047"/>
      <c r="AD74" s="1047"/>
      <c r="AE74" s="1047"/>
      <c r="AF74" s="1047"/>
    </row>
    <row r="75" spans="1:52" s="137" customFormat="1" ht="2.85" customHeight="1" x14ac:dyDescent="0.15">
      <c r="A75" s="137" t="s">
        <v>165</v>
      </c>
      <c r="B75" s="137" t="s">
        <v>165</v>
      </c>
      <c r="C75" s="137" t="s">
        <v>165</v>
      </c>
      <c r="I75" s="96" t="s">
        <v>165</v>
      </c>
      <c r="J75" s="96"/>
      <c r="K75" s="96" t="s">
        <v>165</v>
      </c>
      <c r="L75" s="96" t="s">
        <v>165</v>
      </c>
      <c r="M75" s="96" t="s">
        <v>165</v>
      </c>
      <c r="N75" s="96" t="s">
        <v>165</v>
      </c>
      <c r="O75" s="96"/>
      <c r="P75" s="96"/>
      <c r="Q75" s="96"/>
      <c r="R75" s="96"/>
      <c r="S75" s="96"/>
      <c r="T75" s="96"/>
      <c r="U75" s="96"/>
      <c r="V75" s="96"/>
      <c r="W75" s="96"/>
      <c r="X75" s="96"/>
      <c r="Y75" s="96"/>
      <c r="Z75" s="96"/>
      <c r="AA75" s="96"/>
      <c r="AB75" s="96" t="s">
        <v>165</v>
      </c>
      <c r="AC75" s="96" t="s">
        <v>165</v>
      </c>
      <c r="AD75" s="96" t="s">
        <v>165</v>
      </c>
      <c r="AE75" s="96" t="s">
        <v>165</v>
      </c>
      <c r="AF75" s="96" t="s">
        <v>165</v>
      </c>
      <c r="AG75" s="137" t="s">
        <v>165</v>
      </c>
      <c r="AH75" s="137" t="s">
        <v>165</v>
      </c>
      <c r="AI75" s="137" t="s">
        <v>165</v>
      </c>
      <c r="AJ75" s="137" t="s">
        <v>165</v>
      </c>
      <c r="AK75" s="137" t="s">
        <v>165</v>
      </c>
      <c r="AL75" s="137" t="s">
        <v>165</v>
      </c>
      <c r="AM75" s="137" t="s">
        <v>165</v>
      </c>
      <c r="AN75" s="137" t="s">
        <v>165</v>
      </c>
      <c r="AO75" s="137" t="s">
        <v>165</v>
      </c>
      <c r="AP75" s="137" t="s">
        <v>165</v>
      </c>
      <c r="AQ75" s="137" t="s">
        <v>165</v>
      </c>
      <c r="AR75" s="137" t="s">
        <v>165</v>
      </c>
      <c r="AS75" s="137" t="s">
        <v>165</v>
      </c>
      <c r="AT75" s="137" t="s">
        <v>165</v>
      </c>
      <c r="AU75" s="137" t="s">
        <v>165</v>
      </c>
      <c r="AV75" s="137" t="s">
        <v>165</v>
      </c>
      <c r="AW75" s="137" t="s">
        <v>165</v>
      </c>
      <c r="AX75" s="137" t="s">
        <v>165</v>
      </c>
      <c r="AY75" s="137" t="s">
        <v>165</v>
      </c>
      <c r="AZ75" s="137" t="s">
        <v>165</v>
      </c>
    </row>
    <row r="76" spans="1:52" s="153" customFormat="1" ht="12.75" customHeight="1" x14ac:dyDescent="0.15">
      <c r="A76" s="154"/>
      <c r="B76" s="155" t="s">
        <v>50</v>
      </c>
      <c r="C76" s="155"/>
      <c r="D76" s="155"/>
      <c r="E76" s="155"/>
      <c r="F76" s="155"/>
      <c r="G76" s="155"/>
      <c r="H76" s="155"/>
      <c r="I76" s="242"/>
      <c r="J76" s="242"/>
      <c r="K76" s="1047" t="str">
        <f>IF('入力シート（確認申請書）'!K74="","",'入力シート（確認申請書）'!K74)</f>
        <v/>
      </c>
      <c r="L76" s="1047"/>
      <c r="M76" s="1047"/>
      <c r="N76" s="1047"/>
      <c r="O76" s="1047"/>
      <c r="P76" s="1047"/>
      <c r="Q76" s="1047"/>
      <c r="R76" s="1047"/>
      <c r="S76" s="1047"/>
      <c r="T76" s="1047"/>
      <c r="U76" s="1047"/>
      <c r="V76" s="1047"/>
      <c r="W76" s="1047"/>
      <c r="X76" s="1047"/>
      <c r="Y76" s="1047"/>
      <c r="Z76" s="1047"/>
      <c r="AA76" s="1047"/>
      <c r="AB76" s="1047"/>
      <c r="AC76" s="1047"/>
      <c r="AD76" s="1047"/>
      <c r="AE76" s="1047"/>
      <c r="AF76" s="1047"/>
    </row>
    <row r="77" spans="1:52" s="137" customFormat="1" ht="2.85" customHeight="1" x14ac:dyDescent="0.15">
      <c r="A77" s="137" t="s">
        <v>165</v>
      </c>
      <c r="B77" s="137" t="s">
        <v>165</v>
      </c>
      <c r="C77" s="137" t="s">
        <v>165</v>
      </c>
      <c r="I77" s="96" t="s">
        <v>165</v>
      </c>
      <c r="J77" s="96"/>
      <c r="K77" s="96" t="s">
        <v>165</v>
      </c>
      <c r="L77" s="96" t="s">
        <v>165</v>
      </c>
      <c r="M77" s="96" t="s">
        <v>165</v>
      </c>
      <c r="N77" s="96" t="s">
        <v>165</v>
      </c>
      <c r="O77" s="96"/>
      <c r="P77" s="96"/>
      <c r="Q77" s="96"/>
      <c r="R77" s="96"/>
      <c r="S77" s="96"/>
      <c r="T77" s="96"/>
      <c r="U77" s="96"/>
      <c r="V77" s="96"/>
      <c r="W77" s="96"/>
      <c r="X77" s="96"/>
      <c r="Y77" s="96"/>
      <c r="Z77" s="96"/>
      <c r="AA77" s="96"/>
      <c r="AB77" s="96" t="s">
        <v>165</v>
      </c>
      <c r="AC77" s="96" t="s">
        <v>165</v>
      </c>
      <c r="AD77" s="96" t="s">
        <v>165</v>
      </c>
      <c r="AE77" s="96" t="s">
        <v>165</v>
      </c>
      <c r="AF77" s="96" t="s">
        <v>165</v>
      </c>
      <c r="AG77" s="137" t="s">
        <v>165</v>
      </c>
      <c r="AH77" s="137" t="s">
        <v>165</v>
      </c>
      <c r="AI77" s="137" t="s">
        <v>165</v>
      </c>
      <c r="AJ77" s="137" t="s">
        <v>165</v>
      </c>
      <c r="AK77" s="137" t="s">
        <v>165</v>
      </c>
      <c r="AL77" s="137" t="s">
        <v>165</v>
      </c>
      <c r="AM77" s="137" t="s">
        <v>165</v>
      </c>
      <c r="AN77" s="137" t="s">
        <v>165</v>
      </c>
      <c r="AO77" s="137" t="s">
        <v>165</v>
      </c>
      <c r="AP77" s="137" t="s">
        <v>165</v>
      </c>
      <c r="AQ77" s="137" t="s">
        <v>165</v>
      </c>
      <c r="AR77" s="137" t="s">
        <v>165</v>
      </c>
      <c r="AS77" s="137" t="s">
        <v>165</v>
      </c>
      <c r="AT77" s="137" t="s">
        <v>165</v>
      </c>
      <c r="AU77" s="137" t="s">
        <v>165</v>
      </c>
      <c r="AV77" s="137" t="s">
        <v>165</v>
      </c>
      <c r="AW77" s="137" t="s">
        <v>165</v>
      </c>
      <c r="AX77" s="137" t="s">
        <v>165</v>
      </c>
      <c r="AY77" s="137" t="s">
        <v>165</v>
      </c>
      <c r="AZ77" s="137" t="s">
        <v>165</v>
      </c>
    </row>
    <row r="78" spans="1:52" s="153" customFormat="1" ht="12.75" customHeight="1" x14ac:dyDescent="0.15">
      <c r="A78" s="154"/>
      <c r="B78" s="155" t="s">
        <v>51</v>
      </c>
      <c r="C78" s="155"/>
      <c r="D78" s="155"/>
      <c r="E78" s="155"/>
      <c r="F78" s="155"/>
      <c r="G78" s="155"/>
      <c r="H78" s="155"/>
      <c r="I78" s="242"/>
      <c r="J78" s="242"/>
      <c r="K78" s="1048" t="str">
        <f>IF('入力シート（確認申請書）'!K76="","",'入力シート（確認申請書）'!K76)</f>
        <v/>
      </c>
      <c r="L78" s="1048"/>
      <c r="M78" s="1048"/>
      <c r="N78" s="1048"/>
      <c r="O78" s="1048"/>
      <c r="P78" s="1048"/>
      <c r="Q78" s="242"/>
      <c r="R78" s="242"/>
      <c r="S78" s="242"/>
      <c r="T78" s="242"/>
      <c r="U78" s="242"/>
      <c r="V78" s="242"/>
      <c r="W78" s="242"/>
      <c r="X78" s="242"/>
      <c r="Y78" s="242"/>
      <c r="Z78" s="242"/>
      <c r="AA78" s="242"/>
      <c r="AB78" s="242"/>
      <c r="AC78" s="242"/>
      <c r="AD78" s="242"/>
      <c r="AE78" s="242"/>
      <c r="AF78" s="242"/>
    </row>
    <row r="79" spans="1:52" s="137" customFormat="1" ht="2.85" customHeight="1" x14ac:dyDescent="0.15">
      <c r="A79" s="137" t="s">
        <v>165</v>
      </c>
      <c r="B79" s="137" t="s">
        <v>165</v>
      </c>
      <c r="C79" s="137" t="s">
        <v>165</v>
      </c>
      <c r="I79" s="96" t="s">
        <v>165</v>
      </c>
      <c r="J79" s="96"/>
      <c r="K79" s="96" t="s">
        <v>165</v>
      </c>
      <c r="L79" s="96" t="s">
        <v>165</v>
      </c>
      <c r="M79" s="96" t="s">
        <v>165</v>
      </c>
      <c r="N79" s="96" t="s">
        <v>165</v>
      </c>
      <c r="O79" s="96"/>
      <c r="P79" s="96"/>
      <c r="Q79" s="96"/>
      <c r="R79" s="96"/>
      <c r="S79" s="96"/>
      <c r="T79" s="96"/>
      <c r="U79" s="96"/>
      <c r="V79" s="96"/>
      <c r="W79" s="96"/>
      <c r="X79" s="96"/>
      <c r="Y79" s="96"/>
      <c r="Z79" s="96"/>
      <c r="AA79" s="96"/>
      <c r="AB79" s="96" t="s">
        <v>165</v>
      </c>
      <c r="AC79" s="96" t="s">
        <v>165</v>
      </c>
      <c r="AD79" s="96" t="s">
        <v>165</v>
      </c>
      <c r="AE79" s="96" t="s">
        <v>165</v>
      </c>
      <c r="AF79" s="96" t="s">
        <v>165</v>
      </c>
      <c r="AG79" s="137" t="s">
        <v>165</v>
      </c>
      <c r="AH79" s="137" t="s">
        <v>165</v>
      </c>
      <c r="AI79" s="137" t="s">
        <v>165</v>
      </c>
      <c r="AJ79" s="137" t="s">
        <v>165</v>
      </c>
      <c r="AK79" s="137" t="s">
        <v>165</v>
      </c>
      <c r="AL79" s="137" t="s">
        <v>165</v>
      </c>
      <c r="AM79" s="137" t="s">
        <v>165</v>
      </c>
      <c r="AN79" s="137" t="s">
        <v>165</v>
      </c>
      <c r="AO79" s="137" t="s">
        <v>165</v>
      </c>
      <c r="AP79" s="137" t="s">
        <v>165</v>
      </c>
      <c r="AQ79" s="137" t="s">
        <v>165</v>
      </c>
      <c r="AR79" s="137" t="s">
        <v>165</v>
      </c>
      <c r="AS79" s="137" t="s">
        <v>165</v>
      </c>
      <c r="AT79" s="137" t="s">
        <v>165</v>
      </c>
      <c r="AU79" s="137" t="s">
        <v>165</v>
      </c>
      <c r="AV79" s="137" t="s">
        <v>165</v>
      </c>
      <c r="AW79" s="137" t="s">
        <v>165</v>
      </c>
      <c r="AX79" s="137" t="s">
        <v>165</v>
      </c>
      <c r="AY79" s="137" t="s">
        <v>165</v>
      </c>
      <c r="AZ79" s="137" t="s">
        <v>165</v>
      </c>
    </row>
    <row r="80" spans="1:52" s="153" customFormat="1" ht="12.75" customHeight="1" x14ac:dyDescent="0.15">
      <c r="A80" s="104"/>
      <c r="B80" s="105" t="s">
        <v>48</v>
      </c>
      <c r="C80" s="105"/>
      <c r="D80" s="105"/>
      <c r="E80" s="105"/>
      <c r="F80" s="105"/>
      <c r="G80" s="105"/>
      <c r="H80" s="105"/>
      <c r="I80" s="242"/>
      <c r="J80" s="242"/>
      <c r="K80" s="1047" t="str">
        <f>IF('入力シート（確認申請書）'!K78="","",'入力シート（確認申請書）'!K78)</f>
        <v/>
      </c>
      <c r="L80" s="1047"/>
      <c r="M80" s="1047"/>
      <c r="N80" s="1047"/>
      <c r="O80" s="1047"/>
      <c r="P80" s="1047"/>
      <c r="Q80" s="1047"/>
      <c r="R80" s="1047"/>
      <c r="S80" s="1047"/>
      <c r="T80" s="1047"/>
      <c r="U80" s="1047"/>
      <c r="V80" s="1047"/>
      <c r="W80" s="1047"/>
      <c r="X80" s="1047"/>
      <c r="Y80" s="1047"/>
      <c r="Z80" s="1047"/>
      <c r="AA80" s="1047"/>
      <c r="AB80" s="1047"/>
      <c r="AC80" s="1047"/>
      <c r="AD80" s="1047"/>
      <c r="AE80" s="1047"/>
      <c r="AF80" s="1047"/>
    </row>
    <row r="81" spans="1:52" s="137" customFormat="1" ht="2.85" customHeight="1" x14ac:dyDescent="0.15">
      <c r="A81" s="98" t="s">
        <v>165</v>
      </c>
      <c r="B81" s="98" t="s">
        <v>165</v>
      </c>
      <c r="C81" s="98" t="s">
        <v>165</v>
      </c>
      <c r="D81" s="98"/>
      <c r="E81" s="98"/>
      <c r="F81" s="98"/>
      <c r="G81" s="98"/>
      <c r="H81" s="98"/>
      <c r="I81" s="99" t="s">
        <v>165</v>
      </c>
      <c r="J81" s="99"/>
      <c r="K81" s="99" t="s">
        <v>165</v>
      </c>
      <c r="L81" s="99" t="s">
        <v>165</v>
      </c>
      <c r="M81" s="99" t="s">
        <v>165</v>
      </c>
      <c r="N81" s="99" t="s">
        <v>165</v>
      </c>
      <c r="O81" s="99"/>
      <c r="P81" s="99"/>
      <c r="Q81" s="99"/>
      <c r="R81" s="99"/>
      <c r="S81" s="99"/>
      <c r="T81" s="99"/>
      <c r="U81" s="99"/>
      <c r="V81" s="99"/>
      <c r="W81" s="99"/>
      <c r="X81" s="99"/>
      <c r="Y81" s="99"/>
      <c r="Z81" s="99"/>
      <c r="AA81" s="99"/>
      <c r="AB81" s="99" t="s">
        <v>165</v>
      </c>
      <c r="AC81" s="99" t="s">
        <v>165</v>
      </c>
      <c r="AD81" s="99" t="s">
        <v>165</v>
      </c>
      <c r="AE81" s="99" t="s">
        <v>165</v>
      </c>
      <c r="AF81" s="99" t="s">
        <v>165</v>
      </c>
      <c r="AG81" s="137" t="s">
        <v>165</v>
      </c>
      <c r="AH81" s="137" t="s">
        <v>165</v>
      </c>
      <c r="AI81" s="137" t="s">
        <v>165</v>
      </c>
      <c r="AJ81" s="137" t="s">
        <v>165</v>
      </c>
      <c r="AK81" s="137" t="s">
        <v>165</v>
      </c>
      <c r="AL81" s="137" t="s">
        <v>165</v>
      </c>
      <c r="AM81" s="137" t="s">
        <v>165</v>
      </c>
      <c r="AN81" s="137" t="s">
        <v>165</v>
      </c>
      <c r="AO81" s="137" t="s">
        <v>165</v>
      </c>
      <c r="AP81" s="137" t="s">
        <v>165</v>
      </c>
      <c r="AQ81" s="137" t="s">
        <v>165</v>
      </c>
      <c r="AR81" s="137" t="s">
        <v>165</v>
      </c>
      <c r="AS81" s="137" t="s">
        <v>165</v>
      </c>
      <c r="AT81" s="137" t="s">
        <v>165</v>
      </c>
      <c r="AU81" s="137" t="s">
        <v>165</v>
      </c>
      <c r="AV81" s="137" t="s">
        <v>165</v>
      </c>
      <c r="AW81" s="137" t="s">
        <v>165</v>
      </c>
      <c r="AX81" s="137" t="s">
        <v>165</v>
      </c>
      <c r="AY81" s="137" t="s">
        <v>165</v>
      </c>
      <c r="AZ81" s="137" t="s">
        <v>165</v>
      </c>
    </row>
    <row r="82" spans="1:52" s="153" customFormat="1" ht="13.5" customHeight="1" x14ac:dyDescent="0.15">
      <c r="A82" s="104"/>
      <c r="B82" s="105" t="s">
        <v>49</v>
      </c>
      <c r="C82" s="105"/>
      <c r="D82" s="105"/>
      <c r="E82" s="105"/>
      <c r="F82" s="105"/>
      <c r="G82" s="105"/>
      <c r="H82" s="105"/>
      <c r="I82" s="242"/>
      <c r="J82" s="242"/>
      <c r="K82" s="1048" t="str">
        <f>IF('入力シート（確認申請書）'!K80="","",'入力シート（確認申請書）'!K80)</f>
        <v/>
      </c>
      <c r="L82" s="1048"/>
      <c r="M82" s="1048"/>
      <c r="N82" s="1048"/>
      <c r="O82" s="1048"/>
      <c r="P82" s="1048"/>
      <c r="Q82" s="1048"/>
      <c r="R82" s="1048"/>
      <c r="S82" s="1048"/>
      <c r="T82" s="1048"/>
      <c r="U82" s="1048"/>
      <c r="V82" s="1048"/>
      <c r="W82" s="1048"/>
      <c r="X82" s="1048"/>
      <c r="Y82" s="1048"/>
      <c r="Z82" s="1048"/>
      <c r="AA82" s="1048"/>
      <c r="AB82" s="1048"/>
      <c r="AC82" s="1048"/>
      <c r="AD82" s="1048"/>
      <c r="AE82" s="1048"/>
      <c r="AF82" s="1048"/>
    </row>
    <row r="83" spans="1:52" s="137" customFormat="1" ht="2.85" customHeight="1" x14ac:dyDescent="0.15">
      <c r="A83" s="101" t="s">
        <v>165</v>
      </c>
      <c r="B83" s="101" t="s">
        <v>165</v>
      </c>
      <c r="C83" s="101" t="s">
        <v>165</v>
      </c>
      <c r="D83" s="101"/>
      <c r="E83" s="101"/>
      <c r="F83" s="101"/>
      <c r="G83" s="101"/>
      <c r="H83" s="101"/>
      <c r="I83" s="102" t="s">
        <v>165</v>
      </c>
      <c r="J83" s="102"/>
      <c r="K83" s="102" t="s">
        <v>165</v>
      </c>
      <c r="L83" s="102" t="s">
        <v>165</v>
      </c>
      <c r="M83" s="102" t="s">
        <v>165</v>
      </c>
      <c r="N83" s="102" t="s">
        <v>165</v>
      </c>
      <c r="O83" s="102"/>
      <c r="P83" s="102"/>
      <c r="Q83" s="102"/>
      <c r="R83" s="102"/>
      <c r="S83" s="102"/>
      <c r="T83" s="102"/>
      <c r="U83" s="102"/>
      <c r="V83" s="102"/>
      <c r="W83" s="102"/>
      <c r="X83" s="102"/>
      <c r="Y83" s="102"/>
      <c r="Z83" s="102"/>
      <c r="AA83" s="102"/>
      <c r="AB83" s="102" t="s">
        <v>165</v>
      </c>
      <c r="AC83" s="102" t="s">
        <v>165</v>
      </c>
      <c r="AD83" s="102" t="s">
        <v>165</v>
      </c>
      <c r="AE83" s="102" t="s">
        <v>165</v>
      </c>
      <c r="AF83" s="102" t="s">
        <v>165</v>
      </c>
      <c r="AG83" s="137" t="s">
        <v>165</v>
      </c>
      <c r="AH83" s="137" t="s">
        <v>165</v>
      </c>
      <c r="AI83" s="137" t="s">
        <v>165</v>
      </c>
      <c r="AJ83" s="137" t="s">
        <v>165</v>
      </c>
      <c r="AK83" s="137" t="s">
        <v>165</v>
      </c>
      <c r="AL83" s="137" t="s">
        <v>165</v>
      </c>
      <c r="AM83" s="137" t="s">
        <v>165</v>
      </c>
      <c r="AN83" s="137" t="s">
        <v>165</v>
      </c>
      <c r="AO83" s="137" t="s">
        <v>165</v>
      </c>
      <c r="AP83" s="137" t="s">
        <v>165</v>
      </c>
      <c r="AQ83" s="137" t="s">
        <v>165</v>
      </c>
      <c r="AR83" s="137" t="s">
        <v>165</v>
      </c>
      <c r="AS83" s="137" t="s">
        <v>165</v>
      </c>
      <c r="AT83" s="137" t="s">
        <v>165</v>
      </c>
      <c r="AU83" s="137" t="s">
        <v>165</v>
      </c>
      <c r="AV83" s="137" t="s">
        <v>165</v>
      </c>
      <c r="AW83" s="137" t="s">
        <v>165</v>
      </c>
      <c r="AX83" s="137" t="s">
        <v>165</v>
      </c>
      <c r="AY83" s="137" t="s">
        <v>165</v>
      </c>
      <c r="AZ83" s="137" t="s">
        <v>165</v>
      </c>
    </row>
    <row r="84" spans="1:52" s="137" customFormat="1" ht="2.85" customHeight="1" x14ac:dyDescent="0.15">
      <c r="A84" s="137" t="s">
        <v>165</v>
      </c>
      <c r="B84" s="137" t="s">
        <v>165</v>
      </c>
      <c r="C84" s="137" t="s">
        <v>165</v>
      </c>
      <c r="I84" s="96" t="s">
        <v>165</v>
      </c>
      <c r="J84" s="96"/>
      <c r="K84" s="96" t="s">
        <v>165</v>
      </c>
      <c r="L84" s="96" t="s">
        <v>165</v>
      </c>
      <c r="M84" s="96" t="s">
        <v>165</v>
      </c>
      <c r="N84" s="96" t="s">
        <v>165</v>
      </c>
      <c r="O84" s="96"/>
      <c r="P84" s="96"/>
      <c r="Q84" s="96"/>
      <c r="R84" s="96"/>
      <c r="S84" s="96"/>
      <c r="T84" s="96"/>
      <c r="U84" s="96"/>
      <c r="V84" s="96"/>
      <c r="W84" s="96"/>
      <c r="X84" s="96"/>
      <c r="Y84" s="96"/>
      <c r="Z84" s="96"/>
      <c r="AA84" s="96"/>
      <c r="AB84" s="96" t="s">
        <v>165</v>
      </c>
      <c r="AC84" s="96" t="s">
        <v>165</v>
      </c>
      <c r="AD84" s="96" t="s">
        <v>165</v>
      </c>
      <c r="AE84" s="96" t="s">
        <v>165</v>
      </c>
      <c r="AF84" s="96" t="s">
        <v>165</v>
      </c>
      <c r="AG84" s="137" t="s">
        <v>165</v>
      </c>
      <c r="AH84" s="137" t="s">
        <v>165</v>
      </c>
      <c r="AI84" s="137" t="s">
        <v>165</v>
      </c>
      <c r="AJ84" s="137" t="s">
        <v>165</v>
      </c>
      <c r="AK84" s="137" t="s">
        <v>165</v>
      </c>
      <c r="AL84" s="137" t="s">
        <v>165</v>
      </c>
      <c r="AM84" s="137" t="s">
        <v>165</v>
      </c>
      <c r="AN84" s="137" t="s">
        <v>165</v>
      </c>
      <c r="AO84" s="137" t="s">
        <v>165</v>
      </c>
      <c r="AP84" s="137" t="s">
        <v>165</v>
      </c>
      <c r="AQ84" s="137" t="s">
        <v>165</v>
      </c>
      <c r="AR84" s="137" t="s">
        <v>165</v>
      </c>
      <c r="AS84" s="137" t="s">
        <v>165</v>
      </c>
      <c r="AT84" s="137" t="s">
        <v>165</v>
      </c>
      <c r="AU84" s="137" t="s">
        <v>165</v>
      </c>
      <c r="AV84" s="137" t="s">
        <v>165</v>
      </c>
      <c r="AW84" s="137" t="s">
        <v>165</v>
      </c>
      <c r="AX84" s="137" t="s">
        <v>165</v>
      </c>
      <c r="AY84" s="137" t="s">
        <v>165</v>
      </c>
      <c r="AZ84" s="137" t="s">
        <v>165</v>
      </c>
    </row>
    <row r="85" spans="1:52" s="153" customFormat="1" ht="12.75" customHeight="1" x14ac:dyDescent="0.15">
      <c r="A85" s="155" t="s">
        <v>5</v>
      </c>
      <c r="B85" s="155"/>
      <c r="C85" s="155"/>
      <c r="D85" s="155"/>
      <c r="E85" s="155"/>
      <c r="F85" s="155"/>
      <c r="G85" s="155"/>
      <c r="H85" s="155"/>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row>
    <row r="86" spans="1:52" s="137" customFormat="1" ht="2.85" customHeight="1" x14ac:dyDescent="0.15">
      <c r="A86" s="137" t="s">
        <v>165</v>
      </c>
      <c r="B86" s="137" t="s">
        <v>165</v>
      </c>
      <c r="C86" s="137" t="s">
        <v>165</v>
      </c>
      <c r="I86" s="96" t="s">
        <v>165</v>
      </c>
      <c r="J86" s="96"/>
      <c r="K86" s="96" t="s">
        <v>165</v>
      </c>
      <c r="L86" s="96" t="s">
        <v>165</v>
      </c>
      <c r="M86" s="96" t="s">
        <v>165</v>
      </c>
      <c r="N86" s="96" t="s">
        <v>165</v>
      </c>
      <c r="O86" s="96"/>
      <c r="P86" s="96"/>
      <c r="Q86" s="96"/>
      <c r="R86" s="96"/>
      <c r="S86" s="96"/>
      <c r="T86" s="96"/>
      <c r="U86" s="96"/>
      <c r="V86" s="96"/>
      <c r="W86" s="96"/>
      <c r="X86" s="96"/>
      <c r="Y86" s="96"/>
      <c r="Z86" s="96"/>
      <c r="AA86" s="96"/>
      <c r="AB86" s="96" t="s">
        <v>165</v>
      </c>
      <c r="AC86" s="96" t="s">
        <v>165</v>
      </c>
      <c r="AD86" s="96" t="s">
        <v>165</v>
      </c>
      <c r="AE86" s="96" t="s">
        <v>165</v>
      </c>
      <c r="AF86" s="96" t="s">
        <v>165</v>
      </c>
      <c r="AG86" s="137" t="s">
        <v>165</v>
      </c>
      <c r="AH86" s="137" t="s">
        <v>165</v>
      </c>
      <c r="AI86" s="137" t="s">
        <v>165</v>
      </c>
      <c r="AJ86" s="137" t="s">
        <v>165</v>
      </c>
      <c r="AK86" s="137" t="s">
        <v>165</v>
      </c>
      <c r="AL86" s="137" t="s">
        <v>165</v>
      </c>
      <c r="AM86" s="137" t="s">
        <v>165</v>
      </c>
      <c r="AN86" s="137" t="s">
        <v>165</v>
      </c>
      <c r="AO86" s="137" t="s">
        <v>165</v>
      </c>
      <c r="AP86" s="137" t="s">
        <v>165</v>
      </c>
      <c r="AQ86" s="137" t="s">
        <v>165</v>
      </c>
      <c r="AR86" s="137" t="s">
        <v>165</v>
      </c>
      <c r="AS86" s="137" t="s">
        <v>165</v>
      </c>
      <c r="AT86" s="137" t="s">
        <v>165</v>
      </c>
      <c r="AU86" s="137" t="s">
        <v>165</v>
      </c>
      <c r="AV86" s="137" t="s">
        <v>165</v>
      </c>
      <c r="AW86" s="137" t="s">
        <v>165</v>
      </c>
      <c r="AX86" s="137" t="s">
        <v>165</v>
      </c>
      <c r="AY86" s="137" t="s">
        <v>165</v>
      </c>
      <c r="AZ86" s="137" t="s">
        <v>165</v>
      </c>
    </row>
    <row r="87" spans="1:52" s="153" customFormat="1" ht="12.75" customHeight="1" x14ac:dyDescent="0.15">
      <c r="A87" s="155"/>
      <c r="B87" s="155" t="s">
        <v>52</v>
      </c>
      <c r="C87" s="155"/>
      <c r="D87" s="155"/>
      <c r="E87" s="155"/>
      <c r="F87" s="155"/>
      <c r="G87" s="155"/>
      <c r="H87" s="155"/>
      <c r="I87" s="242"/>
      <c r="J87" s="242"/>
      <c r="K87" s="281" t="str">
        <f>"（"&amp;'入力シート（確認申請書）'!L$85&amp;"）建築士    （"&amp;'入力シート（確認申請書）'!T$85&amp;"）登録    第"&amp;'入力シート（確認申請書）'!AB85&amp;"号"</f>
        <v>（）建築士    （）登録    第号</v>
      </c>
      <c r="L87" s="244"/>
      <c r="M87" s="244"/>
      <c r="N87" s="244"/>
      <c r="O87" s="120"/>
      <c r="P87" s="242"/>
      <c r="Q87" s="242"/>
      <c r="R87" s="242"/>
      <c r="S87" s="245"/>
      <c r="T87" s="244"/>
      <c r="U87" s="244"/>
      <c r="V87" s="244"/>
      <c r="W87" s="244"/>
      <c r="X87" s="242"/>
      <c r="Y87" s="120"/>
      <c r="Z87" s="242"/>
      <c r="AA87" s="242"/>
      <c r="AB87" s="244"/>
      <c r="AC87" s="244"/>
      <c r="AD87" s="244"/>
      <c r="AE87" s="244"/>
      <c r="AF87" s="120"/>
    </row>
    <row r="88" spans="1:52" s="137" customFormat="1" ht="2.85" customHeight="1" x14ac:dyDescent="0.15">
      <c r="A88" s="137" t="s">
        <v>165</v>
      </c>
      <c r="B88" s="137" t="s">
        <v>165</v>
      </c>
      <c r="C88" s="137" t="s">
        <v>165</v>
      </c>
      <c r="I88" s="96" t="s">
        <v>165</v>
      </c>
      <c r="J88" s="96"/>
      <c r="K88" s="96" t="s">
        <v>165</v>
      </c>
      <c r="L88" s="96" t="s">
        <v>165</v>
      </c>
      <c r="M88" s="96" t="s">
        <v>165</v>
      </c>
      <c r="N88" s="96" t="s">
        <v>165</v>
      </c>
      <c r="O88" s="96"/>
      <c r="P88" s="96"/>
      <c r="Q88" s="96"/>
      <c r="R88" s="96"/>
      <c r="S88" s="96"/>
      <c r="T88" s="96"/>
      <c r="U88" s="96"/>
      <c r="V88" s="96"/>
      <c r="W88" s="96"/>
      <c r="X88" s="96"/>
      <c r="Y88" s="96"/>
      <c r="Z88" s="96"/>
      <c r="AA88" s="96"/>
      <c r="AB88" s="96" t="s">
        <v>165</v>
      </c>
      <c r="AC88" s="96" t="s">
        <v>165</v>
      </c>
      <c r="AD88" s="96" t="s">
        <v>165</v>
      </c>
      <c r="AE88" s="96" t="s">
        <v>165</v>
      </c>
      <c r="AF88" s="96" t="s">
        <v>165</v>
      </c>
      <c r="AG88" s="137" t="s">
        <v>165</v>
      </c>
      <c r="AH88" s="137" t="s">
        <v>165</v>
      </c>
      <c r="AI88" s="137" t="s">
        <v>165</v>
      </c>
      <c r="AJ88" s="137" t="s">
        <v>165</v>
      </c>
      <c r="AK88" s="137" t="s">
        <v>165</v>
      </c>
      <c r="AL88" s="137" t="s">
        <v>165</v>
      </c>
      <c r="AM88" s="137" t="s">
        <v>165</v>
      </c>
      <c r="AN88" s="137" t="s">
        <v>165</v>
      </c>
      <c r="AO88" s="137" t="s">
        <v>165</v>
      </c>
      <c r="AP88" s="137" t="s">
        <v>165</v>
      </c>
      <c r="AQ88" s="137" t="s">
        <v>165</v>
      </c>
      <c r="AR88" s="137" t="s">
        <v>165</v>
      </c>
      <c r="AS88" s="137" t="s">
        <v>165</v>
      </c>
      <c r="AT88" s="137" t="s">
        <v>165</v>
      </c>
      <c r="AU88" s="137" t="s">
        <v>165</v>
      </c>
      <c r="AV88" s="137" t="s">
        <v>165</v>
      </c>
      <c r="AW88" s="137" t="s">
        <v>165</v>
      </c>
      <c r="AX88" s="137" t="s">
        <v>165</v>
      </c>
      <c r="AY88" s="137" t="s">
        <v>165</v>
      </c>
      <c r="AZ88" s="137" t="s">
        <v>165</v>
      </c>
    </row>
    <row r="89" spans="1:52" s="153" customFormat="1" ht="12.75" customHeight="1" x14ac:dyDescent="0.15">
      <c r="A89" s="155"/>
      <c r="B89" s="155" t="s">
        <v>7</v>
      </c>
      <c r="C89" s="155"/>
      <c r="D89" s="155"/>
      <c r="E89" s="155"/>
      <c r="F89" s="155"/>
      <c r="G89" s="155"/>
      <c r="H89" s="155"/>
      <c r="I89" s="242"/>
      <c r="J89" s="242"/>
      <c r="K89" s="1047" t="str">
        <f>IF('入力シート（確認申請書）'!K87="","",'入力シート（確認申請書）'!K87)</f>
        <v/>
      </c>
      <c r="L89" s="1047"/>
      <c r="M89" s="1047"/>
      <c r="N89" s="1047"/>
      <c r="O89" s="1047"/>
      <c r="P89" s="1047"/>
      <c r="Q89" s="1047"/>
      <c r="R89" s="1047"/>
      <c r="S89" s="1047"/>
      <c r="T89" s="1047"/>
      <c r="U89" s="1047"/>
      <c r="V89" s="1047"/>
      <c r="W89" s="1047"/>
      <c r="X89" s="1047"/>
      <c r="Y89" s="1047"/>
      <c r="Z89" s="1047"/>
      <c r="AA89" s="1047"/>
      <c r="AB89" s="1047"/>
      <c r="AC89" s="1047"/>
      <c r="AD89" s="1047"/>
      <c r="AE89" s="1047"/>
      <c r="AF89" s="1047"/>
    </row>
    <row r="90" spans="1:52" s="137" customFormat="1" ht="2.85" customHeight="1" x14ac:dyDescent="0.15">
      <c r="A90" s="137" t="s">
        <v>165</v>
      </c>
      <c r="B90" s="137" t="s">
        <v>165</v>
      </c>
      <c r="C90" s="137" t="s">
        <v>165</v>
      </c>
      <c r="I90" s="96" t="s">
        <v>165</v>
      </c>
      <c r="J90" s="96"/>
      <c r="K90" s="96" t="s">
        <v>165</v>
      </c>
      <c r="L90" s="96" t="s">
        <v>165</v>
      </c>
      <c r="M90" s="96" t="s">
        <v>165</v>
      </c>
      <c r="N90" s="96" t="s">
        <v>165</v>
      </c>
      <c r="O90" s="96"/>
      <c r="P90" s="96"/>
      <c r="Q90" s="96"/>
      <c r="R90" s="96"/>
      <c r="S90" s="96"/>
      <c r="T90" s="96"/>
      <c r="U90" s="96"/>
      <c r="V90" s="96"/>
      <c r="W90" s="96"/>
      <c r="X90" s="96"/>
      <c r="Y90" s="96"/>
      <c r="Z90" s="96"/>
      <c r="AA90" s="96"/>
      <c r="AB90" s="96" t="s">
        <v>165</v>
      </c>
      <c r="AC90" s="96" t="s">
        <v>165</v>
      </c>
      <c r="AD90" s="96" t="s">
        <v>165</v>
      </c>
      <c r="AE90" s="96" t="s">
        <v>165</v>
      </c>
      <c r="AF90" s="96" t="s">
        <v>165</v>
      </c>
      <c r="AG90" s="137" t="s">
        <v>165</v>
      </c>
      <c r="AH90" s="137" t="s">
        <v>165</v>
      </c>
      <c r="AI90" s="137" t="s">
        <v>165</v>
      </c>
      <c r="AJ90" s="137" t="s">
        <v>165</v>
      </c>
      <c r="AK90" s="137" t="s">
        <v>165</v>
      </c>
      <c r="AL90" s="137" t="s">
        <v>165</v>
      </c>
      <c r="AM90" s="137" t="s">
        <v>165</v>
      </c>
      <c r="AN90" s="137" t="s">
        <v>165</v>
      </c>
      <c r="AO90" s="137" t="s">
        <v>165</v>
      </c>
      <c r="AP90" s="137" t="s">
        <v>165</v>
      </c>
      <c r="AQ90" s="137" t="s">
        <v>165</v>
      </c>
      <c r="AR90" s="137" t="s">
        <v>165</v>
      </c>
      <c r="AS90" s="137" t="s">
        <v>165</v>
      </c>
      <c r="AT90" s="137" t="s">
        <v>165</v>
      </c>
      <c r="AU90" s="137" t="s">
        <v>165</v>
      </c>
      <c r="AV90" s="137" t="s">
        <v>165</v>
      </c>
      <c r="AW90" s="137" t="s">
        <v>165</v>
      </c>
      <c r="AX90" s="137" t="s">
        <v>165</v>
      </c>
      <c r="AY90" s="137" t="s">
        <v>165</v>
      </c>
      <c r="AZ90" s="137" t="s">
        <v>165</v>
      </c>
    </row>
    <row r="91" spans="1:52" s="112" customFormat="1" ht="12.75" customHeight="1" x14ac:dyDescent="0.15">
      <c r="A91" s="242"/>
      <c r="B91" s="242" t="s">
        <v>53</v>
      </c>
      <c r="C91" s="242"/>
      <c r="D91" s="242"/>
      <c r="E91" s="242"/>
      <c r="F91" s="242"/>
      <c r="G91" s="242"/>
      <c r="H91" s="242"/>
      <c r="I91" s="242"/>
      <c r="J91" s="242"/>
      <c r="K91" s="281" t="str">
        <f>"（"&amp;'入力シート（確認申請書）'!L89&amp;"）建築士事務所  （"&amp;'入力シート（確認申請書）'!S89&amp;"）知事登録  （"&amp;'入力シート（確認申請書）'!Y89&amp;"）  第"&amp;'入力シート（確認申請書）'!AB89&amp;"号"</f>
        <v>（）建築士事務所  （）知事登録  （）  第号</v>
      </c>
      <c r="L91" s="244"/>
      <c r="M91" s="244"/>
      <c r="N91" s="244"/>
      <c r="O91" s="120"/>
      <c r="P91" s="242"/>
      <c r="Q91" s="242"/>
      <c r="R91" s="242"/>
      <c r="S91" s="244"/>
      <c r="T91" s="244"/>
      <c r="U91" s="244"/>
      <c r="V91" s="244"/>
      <c r="W91" s="244"/>
      <c r="X91" s="242"/>
      <c r="Y91" s="317"/>
      <c r="Z91" s="317"/>
      <c r="AA91" s="242"/>
      <c r="AB91" s="244"/>
      <c r="AC91" s="244"/>
      <c r="AD91" s="244"/>
      <c r="AE91" s="244"/>
      <c r="AF91" s="120"/>
    </row>
    <row r="92" spans="1:52" s="137" customFormat="1" ht="2.85" customHeight="1" x14ac:dyDescent="0.15">
      <c r="A92" s="137" t="s">
        <v>165</v>
      </c>
      <c r="B92" s="137" t="s">
        <v>165</v>
      </c>
      <c r="C92" s="137" t="s">
        <v>165</v>
      </c>
      <c r="I92" s="96" t="s">
        <v>165</v>
      </c>
      <c r="J92" s="96"/>
      <c r="K92" s="96" t="s">
        <v>165</v>
      </c>
      <c r="L92" s="96" t="s">
        <v>165</v>
      </c>
      <c r="M92" s="96" t="s">
        <v>165</v>
      </c>
      <c r="N92" s="96" t="s">
        <v>165</v>
      </c>
      <c r="O92" s="96"/>
      <c r="P92" s="96"/>
      <c r="Q92" s="96"/>
      <c r="R92" s="96"/>
      <c r="S92" s="96"/>
      <c r="T92" s="96"/>
      <c r="U92" s="96"/>
      <c r="V92" s="96"/>
      <c r="W92" s="96"/>
      <c r="X92" s="96"/>
      <c r="Y92" s="96"/>
      <c r="Z92" s="96"/>
      <c r="AA92" s="96"/>
      <c r="AB92" s="96" t="s">
        <v>165</v>
      </c>
      <c r="AC92" s="96" t="s">
        <v>165</v>
      </c>
      <c r="AD92" s="96" t="s">
        <v>165</v>
      </c>
      <c r="AE92" s="96" t="s">
        <v>165</v>
      </c>
      <c r="AF92" s="96" t="s">
        <v>165</v>
      </c>
      <c r="AG92" s="137" t="s">
        <v>165</v>
      </c>
      <c r="AH92" s="137" t="s">
        <v>165</v>
      </c>
      <c r="AI92" s="137" t="s">
        <v>165</v>
      </c>
      <c r="AJ92" s="137" t="s">
        <v>165</v>
      </c>
      <c r="AK92" s="137" t="s">
        <v>165</v>
      </c>
      <c r="AL92" s="137" t="s">
        <v>165</v>
      </c>
      <c r="AM92" s="137" t="s">
        <v>165</v>
      </c>
      <c r="AN92" s="137" t="s">
        <v>165</v>
      </c>
      <c r="AO92" s="137" t="s">
        <v>165</v>
      </c>
      <c r="AP92" s="137" t="s">
        <v>165</v>
      </c>
      <c r="AQ92" s="137" t="s">
        <v>165</v>
      </c>
      <c r="AR92" s="137" t="s">
        <v>165</v>
      </c>
      <c r="AS92" s="137" t="s">
        <v>165</v>
      </c>
      <c r="AT92" s="137" t="s">
        <v>165</v>
      </c>
      <c r="AU92" s="137" t="s">
        <v>165</v>
      </c>
      <c r="AV92" s="137" t="s">
        <v>165</v>
      </c>
      <c r="AW92" s="137" t="s">
        <v>165</v>
      </c>
      <c r="AX92" s="137" t="s">
        <v>165</v>
      </c>
      <c r="AY92" s="137" t="s">
        <v>165</v>
      </c>
      <c r="AZ92" s="137" t="s">
        <v>165</v>
      </c>
    </row>
    <row r="93" spans="1:52" s="153" customFormat="1" ht="12.75" customHeight="1" x14ac:dyDescent="0.15">
      <c r="A93" s="155"/>
      <c r="B93" s="155"/>
      <c r="C93" s="155"/>
      <c r="D93" s="155"/>
      <c r="E93" s="155"/>
      <c r="F93" s="155"/>
      <c r="G93" s="155"/>
      <c r="H93" s="155"/>
      <c r="I93" s="242"/>
      <c r="J93" s="242"/>
      <c r="K93" s="1047" t="str">
        <f>IF('入力シート（確認申請書）'!K91="","",'入力シート（確認申請書）'!K91)</f>
        <v/>
      </c>
      <c r="L93" s="1047"/>
      <c r="M93" s="1047"/>
      <c r="N93" s="1047"/>
      <c r="O93" s="1047"/>
      <c r="P93" s="1047"/>
      <c r="Q93" s="1047"/>
      <c r="R93" s="1047"/>
      <c r="S93" s="1047"/>
      <c r="T93" s="1047"/>
      <c r="U93" s="1047"/>
      <c r="V93" s="1047"/>
      <c r="W93" s="1047"/>
      <c r="X93" s="1047"/>
      <c r="Y93" s="1047"/>
      <c r="Z93" s="1047"/>
      <c r="AA93" s="1047"/>
      <c r="AB93" s="1047"/>
      <c r="AC93" s="1047"/>
      <c r="AD93" s="1047"/>
      <c r="AE93" s="1047"/>
      <c r="AF93" s="1047"/>
    </row>
    <row r="94" spans="1:52" s="137" customFormat="1" ht="2.85" customHeight="1" x14ac:dyDescent="0.15">
      <c r="A94" s="137" t="s">
        <v>165</v>
      </c>
      <c r="B94" s="137" t="s">
        <v>165</v>
      </c>
      <c r="C94" s="137" t="s">
        <v>165</v>
      </c>
      <c r="I94" s="96" t="s">
        <v>165</v>
      </c>
      <c r="J94" s="96"/>
      <c r="K94" s="96" t="s">
        <v>165</v>
      </c>
      <c r="L94" s="96" t="s">
        <v>165</v>
      </c>
      <c r="M94" s="96" t="s">
        <v>165</v>
      </c>
      <c r="N94" s="96" t="s">
        <v>165</v>
      </c>
      <c r="O94" s="96"/>
      <c r="P94" s="96"/>
      <c r="Q94" s="96"/>
      <c r="R94" s="96"/>
      <c r="S94" s="96"/>
      <c r="T94" s="96"/>
      <c r="U94" s="96"/>
      <c r="V94" s="96"/>
      <c r="W94" s="96"/>
      <c r="X94" s="96"/>
      <c r="Y94" s="96"/>
      <c r="Z94" s="96"/>
      <c r="AA94" s="96"/>
      <c r="AB94" s="96" t="s">
        <v>165</v>
      </c>
      <c r="AC94" s="96" t="s">
        <v>165</v>
      </c>
      <c r="AD94" s="96" t="s">
        <v>165</v>
      </c>
      <c r="AE94" s="96" t="s">
        <v>165</v>
      </c>
      <c r="AF94" s="96" t="s">
        <v>165</v>
      </c>
      <c r="AG94" s="137" t="s">
        <v>165</v>
      </c>
      <c r="AH94" s="137" t="s">
        <v>165</v>
      </c>
      <c r="AI94" s="137" t="s">
        <v>165</v>
      </c>
      <c r="AJ94" s="137" t="s">
        <v>165</v>
      </c>
      <c r="AK94" s="137" t="s">
        <v>165</v>
      </c>
      <c r="AL94" s="137" t="s">
        <v>165</v>
      </c>
      <c r="AM94" s="137" t="s">
        <v>165</v>
      </c>
      <c r="AN94" s="137" t="s">
        <v>165</v>
      </c>
      <c r="AO94" s="137" t="s">
        <v>165</v>
      </c>
      <c r="AP94" s="137" t="s">
        <v>165</v>
      </c>
      <c r="AQ94" s="137" t="s">
        <v>165</v>
      </c>
      <c r="AR94" s="137" t="s">
        <v>165</v>
      </c>
      <c r="AS94" s="137" t="s">
        <v>165</v>
      </c>
      <c r="AT94" s="137" t="s">
        <v>165</v>
      </c>
      <c r="AU94" s="137" t="s">
        <v>165</v>
      </c>
      <c r="AV94" s="137" t="s">
        <v>165</v>
      </c>
      <c r="AW94" s="137" t="s">
        <v>165</v>
      </c>
      <c r="AX94" s="137" t="s">
        <v>165</v>
      </c>
      <c r="AY94" s="137" t="s">
        <v>165</v>
      </c>
      <c r="AZ94" s="137" t="s">
        <v>165</v>
      </c>
    </row>
    <row r="95" spans="1:52" s="153" customFormat="1" ht="12.75" customHeight="1" x14ac:dyDescent="0.15">
      <c r="A95" s="155"/>
      <c r="B95" s="155" t="s">
        <v>54</v>
      </c>
      <c r="C95" s="155"/>
      <c r="D95" s="155"/>
      <c r="E95" s="155"/>
      <c r="F95" s="155"/>
      <c r="G95" s="155"/>
      <c r="H95" s="155"/>
      <c r="I95" s="242"/>
      <c r="J95" s="242"/>
      <c r="K95" s="1048" t="str">
        <f>IF('入力シート（確認申請書）'!K93="","",'入力シート（確認申請書）'!K93)</f>
        <v/>
      </c>
      <c r="L95" s="1048"/>
      <c r="M95" s="1048"/>
      <c r="N95" s="1048"/>
      <c r="O95" s="1048"/>
      <c r="P95" s="1048"/>
      <c r="Q95" s="242"/>
      <c r="R95" s="242"/>
      <c r="S95" s="242"/>
      <c r="T95" s="242"/>
      <c r="U95" s="242"/>
      <c r="V95" s="242"/>
      <c r="W95" s="242"/>
      <c r="X95" s="242"/>
      <c r="Y95" s="242"/>
      <c r="Z95" s="242"/>
      <c r="AA95" s="242"/>
      <c r="AB95" s="242"/>
      <c r="AC95" s="242"/>
      <c r="AD95" s="242"/>
      <c r="AE95" s="242"/>
      <c r="AF95" s="242"/>
    </row>
    <row r="96" spans="1:52" s="137" customFormat="1" ht="2.85" customHeight="1" x14ac:dyDescent="0.15">
      <c r="A96" s="137" t="s">
        <v>165</v>
      </c>
      <c r="B96" s="137" t="s">
        <v>165</v>
      </c>
      <c r="C96" s="137" t="s">
        <v>165</v>
      </c>
      <c r="I96" s="96" t="s">
        <v>165</v>
      </c>
      <c r="J96" s="96"/>
      <c r="K96" s="96" t="s">
        <v>165</v>
      </c>
      <c r="L96" s="96" t="s">
        <v>165</v>
      </c>
      <c r="M96" s="96" t="s">
        <v>165</v>
      </c>
      <c r="N96" s="96" t="s">
        <v>165</v>
      </c>
      <c r="O96" s="96"/>
      <c r="P96" s="96"/>
      <c r="Q96" s="96"/>
      <c r="R96" s="96"/>
      <c r="S96" s="96"/>
      <c r="T96" s="96"/>
      <c r="U96" s="96"/>
      <c r="V96" s="96"/>
      <c r="W96" s="96"/>
      <c r="X96" s="96"/>
      <c r="Y96" s="96"/>
      <c r="Z96" s="96"/>
      <c r="AA96" s="96"/>
      <c r="AB96" s="96" t="s">
        <v>165</v>
      </c>
      <c r="AC96" s="96" t="s">
        <v>165</v>
      </c>
      <c r="AD96" s="96" t="s">
        <v>165</v>
      </c>
      <c r="AE96" s="96" t="s">
        <v>165</v>
      </c>
      <c r="AF96" s="96" t="s">
        <v>165</v>
      </c>
      <c r="AG96" s="137" t="s">
        <v>165</v>
      </c>
      <c r="AH96" s="137" t="s">
        <v>165</v>
      </c>
      <c r="AI96" s="137" t="s">
        <v>165</v>
      </c>
      <c r="AJ96" s="137" t="s">
        <v>165</v>
      </c>
      <c r="AK96" s="137" t="s">
        <v>165</v>
      </c>
      <c r="AL96" s="137" t="s">
        <v>165</v>
      </c>
      <c r="AM96" s="137" t="s">
        <v>165</v>
      </c>
      <c r="AN96" s="137" t="s">
        <v>165</v>
      </c>
      <c r="AO96" s="137" t="s">
        <v>165</v>
      </c>
      <c r="AP96" s="137" t="s">
        <v>165</v>
      </c>
      <c r="AQ96" s="137" t="s">
        <v>165</v>
      </c>
      <c r="AR96" s="137" t="s">
        <v>165</v>
      </c>
      <c r="AS96" s="137" t="s">
        <v>165</v>
      </c>
      <c r="AT96" s="137" t="s">
        <v>165</v>
      </c>
      <c r="AU96" s="137" t="s">
        <v>165</v>
      </c>
      <c r="AV96" s="137" t="s">
        <v>165</v>
      </c>
      <c r="AW96" s="137" t="s">
        <v>165</v>
      </c>
      <c r="AX96" s="137" t="s">
        <v>165</v>
      </c>
      <c r="AY96" s="137" t="s">
        <v>165</v>
      </c>
      <c r="AZ96" s="137" t="s">
        <v>165</v>
      </c>
    </row>
    <row r="97" spans="1:52" s="153" customFormat="1" ht="12.75" customHeight="1" x14ac:dyDescent="0.15">
      <c r="A97" s="155"/>
      <c r="B97" s="155" t="s">
        <v>8</v>
      </c>
      <c r="C97" s="155"/>
      <c r="D97" s="155"/>
      <c r="E97" s="155"/>
      <c r="F97" s="155"/>
      <c r="G97" s="155"/>
      <c r="H97" s="155"/>
      <c r="I97" s="242"/>
      <c r="J97" s="242"/>
      <c r="K97" s="1047" t="str">
        <f>IF('入力シート（確認申請書）'!K95="","",'入力シート（確認申請書）'!K95)</f>
        <v/>
      </c>
      <c r="L97" s="1047"/>
      <c r="M97" s="1047"/>
      <c r="N97" s="1047"/>
      <c r="O97" s="1047"/>
      <c r="P97" s="1047"/>
      <c r="Q97" s="1047"/>
      <c r="R97" s="1047"/>
      <c r="S97" s="1047"/>
      <c r="T97" s="1047"/>
      <c r="U97" s="1047"/>
      <c r="V97" s="1047"/>
      <c r="W97" s="1047"/>
      <c r="X97" s="1047"/>
      <c r="Y97" s="1047"/>
      <c r="Z97" s="1047"/>
      <c r="AA97" s="1047"/>
      <c r="AB97" s="1047"/>
      <c r="AC97" s="1047"/>
      <c r="AD97" s="1047"/>
      <c r="AE97" s="1047"/>
      <c r="AF97" s="1047"/>
    </row>
    <row r="98" spans="1:52" s="137" customFormat="1" ht="2.85" customHeight="1" x14ac:dyDescent="0.15">
      <c r="A98" s="137" t="s">
        <v>165</v>
      </c>
      <c r="B98" s="137" t="s">
        <v>165</v>
      </c>
      <c r="C98" s="137" t="s">
        <v>165</v>
      </c>
      <c r="I98" s="96" t="s">
        <v>165</v>
      </c>
      <c r="J98" s="96"/>
      <c r="K98" s="96" t="s">
        <v>165</v>
      </c>
      <c r="L98" s="96" t="s">
        <v>165</v>
      </c>
      <c r="M98" s="96" t="s">
        <v>165</v>
      </c>
      <c r="N98" s="96" t="s">
        <v>165</v>
      </c>
      <c r="O98" s="96"/>
      <c r="P98" s="96"/>
      <c r="Q98" s="96"/>
      <c r="R98" s="96"/>
      <c r="S98" s="96"/>
      <c r="T98" s="96"/>
      <c r="U98" s="96"/>
      <c r="V98" s="96"/>
      <c r="W98" s="96"/>
      <c r="X98" s="96"/>
      <c r="Y98" s="96"/>
      <c r="Z98" s="96"/>
      <c r="AA98" s="96"/>
      <c r="AB98" s="96" t="s">
        <v>165</v>
      </c>
      <c r="AC98" s="96" t="s">
        <v>165</v>
      </c>
      <c r="AD98" s="96" t="s">
        <v>165</v>
      </c>
      <c r="AE98" s="96" t="s">
        <v>165</v>
      </c>
      <c r="AF98" s="96" t="s">
        <v>165</v>
      </c>
      <c r="AG98" s="137" t="s">
        <v>165</v>
      </c>
      <c r="AH98" s="137" t="s">
        <v>165</v>
      </c>
      <c r="AI98" s="137" t="s">
        <v>165</v>
      </c>
      <c r="AJ98" s="137" t="s">
        <v>165</v>
      </c>
      <c r="AK98" s="137" t="s">
        <v>165</v>
      </c>
      <c r="AL98" s="137" t="s">
        <v>165</v>
      </c>
      <c r="AM98" s="137" t="s">
        <v>165</v>
      </c>
      <c r="AN98" s="137" t="s">
        <v>165</v>
      </c>
      <c r="AO98" s="137" t="s">
        <v>165</v>
      </c>
      <c r="AP98" s="137" t="s">
        <v>165</v>
      </c>
      <c r="AQ98" s="137" t="s">
        <v>165</v>
      </c>
      <c r="AR98" s="137" t="s">
        <v>165</v>
      </c>
      <c r="AS98" s="137" t="s">
        <v>165</v>
      </c>
      <c r="AT98" s="137" t="s">
        <v>165</v>
      </c>
      <c r="AU98" s="137" t="s">
        <v>165</v>
      </c>
      <c r="AV98" s="137" t="s">
        <v>165</v>
      </c>
      <c r="AW98" s="137" t="s">
        <v>165</v>
      </c>
      <c r="AX98" s="137" t="s">
        <v>165</v>
      </c>
      <c r="AY98" s="137" t="s">
        <v>165</v>
      </c>
      <c r="AZ98" s="137" t="s">
        <v>165</v>
      </c>
    </row>
    <row r="99" spans="1:52" s="153" customFormat="1" ht="12.75" customHeight="1" x14ac:dyDescent="0.15">
      <c r="A99" s="105"/>
      <c r="B99" s="105" t="s">
        <v>9</v>
      </c>
      <c r="C99" s="105"/>
      <c r="D99" s="105"/>
      <c r="E99" s="105"/>
      <c r="F99" s="105"/>
      <c r="G99" s="105"/>
      <c r="H99" s="105"/>
      <c r="I99" s="242"/>
      <c r="J99" s="242"/>
      <c r="K99" s="1048" t="str">
        <f>IF('入力シート（確認申請書）'!K97="","",'入力シート（確認申請書）'!K97)</f>
        <v/>
      </c>
      <c r="L99" s="1048"/>
      <c r="M99" s="1048"/>
      <c r="N99" s="1048"/>
      <c r="O99" s="1048"/>
      <c r="P99" s="1048"/>
      <c r="Q99" s="1048"/>
      <c r="R99" s="1048"/>
      <c r="S99" s="1048"/>
      <c r="T99" s="1048"/>
      <c r="U99" s="1048"/>
      <c r="V99" s="1048"/>
      <c r="W99" s="1048"/>
      <c r="X99" s="1048"/>
      <c r="Y99" s="1048"/>
      <c r="Z99" s="1048"/>
      <c r="AA99" s="1048"/>
      <c r="AB99" s="1048"/>
      <c r="AC99" s="1048"/>
      <c r="AD99" s="1048"/>
      <c r="AE99" s="1048"/>
      <c r="AF99" s="1048"/>
    </row>
    <row r="100" spans="1:52" s="137" customFormat="1" ht="2.85" customHeight="1" x14ac:dyDescent="0.15">
      <c r="A100" s="137" t="s">
        <v>165</v>
      </c>
      <c r="B100" s="137" t="s">
        <v>165</v>
      </c>
      <c r="C100" s="137" t="s">
        <v>165</v>
      </c>
      <c r="I100" s="96" t="s">
        <v>165</v>
      </c>
      <c r="J100" s="96"/>
      <c r="K100" s="96" t="s">
        <v>165</v>
      </c>
      <c r="L100" s="96" t="s">
        <v>165</v>
      </c>
      <c r="M100" s="96" t="s">
        <v>165</v>
      </c>
      <c r="N100" s="96" t="s">
        <v>165</v>
      </c>
      <c r="O100" s="96"/>
      <c r="P100" s="96"/>
      <c r="Q100" s="96"/>
      <c r="R100" s="96"/>
      <c r="S100" s="96"/>
      <c r="T100" s="96"/>
      <c r="U100" s="96"/>
      <c r="V100" s="96"/>
      <c r="W100" s="96"/>
      <c r="X100" s="96"/>
      <c r="Y100" s="96"/>
      <c r="Z100" s="96"/>
      <c r="AA100" s="96"/>
      <c r="AB100" s="96" t="s">
        <v>165</v>
      </c>
      <c r="AC100" s="96" t="s">
        <v>165</v>
      </c>
      <c r="AD100" s="96" t="s">
        <v>165</v>
      </c>
      <c r="AE100" s="96" t="s">
        <v>165</v>
      </c>
      <c r="AF100" s="96" t="s">
        <v>165</v>
      </c>
      <c r="AG100" s="137" t="s">
        <v>165</v>
      </c>
      <c r="AH100" s="137" t="s">
        <v>165</v>
      </c>
      <c r="AI100" s="137" t="s">
        <v>165</v>
      </c>
      <c r="AJ100" s="137" t="s">
        <v>165</v>
      </c>
      <c r="AK100" s="137" t="s">
        <v>165</v>
      </c>
      <c r="AL100" s="137" t="s">
        <v>165</v>
      </c>
      <c r="AM100" s="137" t="s">
        <v>165</v>
      </c>
      <c r="AN100" s="137" t="s">
        <v>165</v>
      </c>
      <c r="AO100" s="137" t="s">
        <v>165</v>
      </c>
      <c r="AP100" s="137" t="s">
        <v>165</v>
      </c>
      <c r="AQ100" s="137" t="s">
        <v>165</v>
      </c>
      <c r="AR100" s="137" t="s">
        <v>165</v>
      </c>
      <c r="AS100" s="137" t="s">
        <v>165</v>
      </c>
      <c r="AT100" s="137" t="s">
        <v>165</v>
      </c>
      <c r="AU100" s="137" t="s">
        <v>165</v>
      </c>
      <c r="AV100" s="137" t="s">
        <v>165</v>
      </c>
      <c r="AW100" s="137" t="s">
        <v>165</v>
      </c>
      <c r="AX100" s="137" t="s">
        <v>165</v>
      </c>
      <c r="AY100" s="137" t="s">
        <v>165</v>
      </c>
      <c r="AZ100" s="137" t="s">
        <v>165</v>
      </c>
    </row>
    <row r="101" spans="1:52" s="153" customFormat="1" ht="12.75" customHeight="1" x14ac:dyDescent="0.15">
      <c r="A101" s="105"/>
      <c r="B101" s="105"/>
      <c r="C101" s="105"/>
      <c r="D101" s="105"/>
      <c r="E101" s="105"/>
      <c r="F101" s="105"/>
      <c r="G101" s="105"/>
      <c r="H101" s="105"/>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row>
    <row r="102" spans="1:52" s="137" customFormat="1" ht="2.85" customHeight="1" x14ac:dyDescent="0.15">
      <c r="A102" s="101" t="s">
        <v>165</v>
      </c>
      <c r="B102" s="101" t="s">
        <v>165</v>
      </c>
      <c r="C102" s="101" t="s">
        <v>165</v>
      </c>
      <c r="D102" s="101"/>
      <c r="E102" s="101"/>
      <c r="F102" s="101"/>
      <c r="G102" s="101"/>
      <c r="H102" s="101"/>
      <c r="I102" s="102" t="s">
        <v>165</v>
      </c>
      <c r="J102" s="102"/>
      <c r="K102" s="102" t="s">
        <v>165</v>
      </c>
      <c r="L102" s="102" t="s">
        <v>165</v>
      </c>
      <c r="M102" s="102" t="s">
        <v>165</v>
      </c>
      <c r="N102" s="102" t="s">
        <v>165</v>
      </c>
      <c r="O102" s="102"/>
      <c r="P102" s="102"/>
      <c r="Q102" s="102"/>
      <c r="R102" s="102"/>
      <c r="S102" s="102"/>
      <c r="T102" s="102"/>
      <c r="U102" s="102"/>
      <c r="V102" s="102"/>
      <c r="W102" s="102"/>
      <c r="X102" s="102"/>
      <c r="Y102" s="102"/>
      <c r="Z102" s="102"/>
      <c r="AA102" s="102"/>
      <c r="AB102" s="102" t="s">
        <v>165</v>
      </c>
      <c r="AC102" s="102" t="s">
        <v>165</v>
      </c>
      <c r="AD102" s="102" t="s">
        <v>165</v>
      </c>
      <c r="AE102" s="102" t="s">
        <v>165</v>
      </c>
      <c r="AF102" s="102" t="s">
        <v>165</v>
      </c>
      <c r="AG102" s="137" t="s">
        <v>165</v>
      </c>
      <c r="AH102" s="137" t="s">
        <v>165</v>
      </c>
      <c r="AI102" s="137" t="s">
        <v>165</v>
      </c>
      <c r="AJ102" s="137" t="s">
        <v>165</v>
      </c>
      <c r="AK102" s="137" t="s">
        <v>165</v>
      </c>
      <c r="AL102" s="137" t="s">
        <v>165</v>
      </c>
      <c r="AM102" s="137" t="s">
        <v>165</v>
      </c>
      <c r="AN102" s="137" t="s">
        <v>165</v>
      </c>
      <c r="AO102" s="137" t="s">
        <v>165</v>
      </c>
      <c r="AP102" s="137" t="s">
        <v>165</v>
      </c>
      <c r="AQ102" s="137" t="s">
        <v>165</v>
      </c>
      <c r="AR102" s="137" t="s">
        <v>165</v>
      </c>
      <c r="AS102" s="137" t="s">
        <v>165</v>
      </c>
      <c r="AT102" s="137" t="s">
        <v>165</v>
      </c>
      <c r="AU102" s="137" t="s">
        <v>165</v>
      </c>
      <c r="AV102" s="137" t="s">
        <v>165</v>
      </c>
      <c r="AW102" s="137" t="s">
        <v>165</v>
      </c>
      <c r="AX102" s="137" t="s">
        <v>165</v>
      </c>
      <c r="AY102" s="137" t="s">
        <v>165</v>
      </c>
      <c r="AZ102" s="137" t="s">
        <v>165</v>
      </c>
    </row>
    <row r="103" spans="1:52" s="137" customFormat="1" ht="2.85" customHeight="1" x14ac:dyDescent="0.15">
      <c r="A103" s="137" t="s">
        <v>165</v>
      </c>
      <c r="B103" s="137" t="s">
        <v>165</v>
      </c>
      <c r="C103" s="137" t="s">
        <v>165</v>
      </c>
      <c r="I103" s="96" t="s">
        <v>165</v>
      </c>
      <c r="J103" s="96"/>
      <c r="K103" s="96" t="s">
        <v>165</v>
      </c>
      <c r="L103" s="96" t="s">
        <v>165</v>
      </c>
      <c r="M103" s="96" t="s">
        <v>165</v>
      </c>
      <c r="N103" s="96" t="s">
        <v>165</v>
      </c>
      <c r="O103" s="96"/>
      <c r="P103" s="96"/>
      <c r="Q103" s="96"/>
      <c r="R103" s="96"/>
      <c r="S103" s="96"/>
      <c r="T103" s="96"/>
      <c r="U103" s="96"/>
      <c r="V103" s="96"/>
      <c r="W103" s="96"/>
      <c r="X103" s="96"/>
      <c r="Y103" s="96"/>
      <c r="Z103" s="96"/>
      <c r="AA103" s="96"/>
      <c r="AB103" s="96" t="s">
        <v>165</v>
      </c>
      <c r="AC103" s="96" t="s">
        <v>165</v>
      </c>
      <c r="AD103" s="96" t="s">
        <v>165</v>
      </c>
      <c r="AE103" s="96" t="s">
        <v>165</v>
      </c>
      <c r="AF103" s="96" t="s">
        <v>165</v>
      </c>
      <c r="AG103" s="137" t="s">
        <v>165</v>
      </c>
      <c r="AH103" s="137" t="s">
        <v>165</v>
      </c>
      <c r="AI103" s="137" t="s">
        <v>165</v>
      </c>
      <c r="AJ103" s="137" t="s">
        <v>165</v>
      </c>
      <c r="AK103" s="137" t="s">
        <v>165</v>
      </c>
      <c r="AL103" s="137" t="s">
        <v>165</v>
      </c>
      <c r="AM103" s="137" t="s">
        <v>165</v>
      </c>
      <c r="AN103" s="137" t="s">
        <v>165</v>
      </c>
      <c r="AO103" s="137" t="s">
        <v>165</v>
      </c>
      <c r="AP103" s="137" t="s">
        <v>165</v>
      </c>
      <c r="AQ103" s="137" t="s">
        <v>165</v>
      </c>
      <c r="AR103" s="137" t="s">
        <v>165</v>
      </c>
      <c r="AS103" s="137" t="s">
        <v>165</v>
      </c>
      <c r="AT103" s="137" t="s">
        <v>165</v>
      </c>
      <c r="AU103" s="137" t="s">
        <v>165</v>
      </c>
      <c r="AV103" s="137" t="s">
        <v>165</v>
      </c>
      <c r="AW103" s="137" t="s">
        <v>165</v>
      </c>
      <c r="AX103" s="137" t="s">
        <v>165</v>
      </c>
      <c r="AY103" s="137" t="s">
        <v>165</v>
      </c>
      <c r="AZ103" s="137" t="s">
        <v>165</v>
      </c>
    </row>
    <row r="104" spans="1:52" s="153" customFormat="1" ht="12.75" customHeight="1" x14ac:dyDescent="0.15">
      <c r="A104" s="155" t="s">
        <v>56</v>
      </c>
      <c r="B104" s="155"/>
      <c r="C104" s="155"/>
      <c r="D104" s="155"/>
      <c r="E104" s="155"/>
      <c r="F104" s="155"/>
      <c r="G104" s="155"/>
      <c r="H104" s="155"/>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row>
    <row r="105" spans="1:52" s="137" customFormat="1" ht="2.85" customHeight="1" x14ac:dyDescent="0.15">
      <c r="A105" s="137" t="s">
        <v>165</v>
      </c>
      <c r="B105" s="137" t="s">
        <v>165</v>
      </c>
      <c r="C105" s="137" t="s">
        <v>165</v>
      </c>
      <c r="I105" s="137" t="s">
        <v>165</v>
      </c>
      <c r="J105" s="96"/>
      <c r="K105" s="96" t="s">
        <v>165</v>
      </c>
      <c r="L105" s="96" t="s">
        <v>165</v>
      </c>
      <c r="M105" s="96" t="s">
        <v>165</v>
      </c>
      <c r="N105" s="96" t="s">
        <v>165</v>
      </c>
      <c r="O105" s="96"/>
      <c r="P105" s="96"/>
      <c r="Q105" s="96"/>
      <c r="R105" s="96"/>
      <c r="S105" s="96"/>
      <c r="T105" s="96"/>
      <c r="U105" s="96"/>
      <c r="V105" s="96"/>
      <c r="W105" s="96"/>
      <c r="X105" s="96"/>
      <c r="Y105" s="96"/>
      <c r="Z105" s="96"/>
      <c r="AA105" s="96"/>
      <c r="AB105" s="96" t="s">
        <v>165</v>
      </c>
      <c r="AC105" s="96" t="s">
        <v>165</v>
      </c>
      <c r="AD105" s="96" t="s">
        <v>165</v>
      </c>
      <c r="AE105" s="96" t="s">
        <v>165</v>
      </c>
      <c r="AF105" s="96" t="s">
        <v>165</v>
      </c>
      <c r="AG105" s="137" t="s">
        <v>165</v>
      </c>
      <c r="AH105" s="137" t="s">
        <v>165</v>
      </c>
      <c r="AI105" s="137" t="s">
        <v>165</v>
      </c>
      <c r="AJ105" s="137" t="s">
        <v>165</v>
      </c>
      <c r="AK105" s="137" t="s">
        <v>165</v>
      </c>
      <c r="AL105" s="137" t="s">
        <v>165</v>
      </c>
      <c r="AM105" s="137" t="s">
        <v>165</v>
      </c>
      <c r="AN105" s="137" t="s">
        <v>165</v>
      </c>
      <c r="AO105" s="137" t="s">
        <v>165</v>
      </c>
      <c r="AP105" s="137" t="s">
        <v>165</v>
      </c>
      <c r="AQ105" s="137" t="s">
        <v>165</v>
      </c>
      <c r="AR105" s="137" t="s">
        <v>165</v>
      </c>
      <c r="AS105" s="137" t="s">
        <v>165</v>
      </c>
      <c r="AT105" s="137" t="s">
        <v>165</v>
      </c>
      <c r="AU105" s="137" t="s">
        <v>165</v>
      </c>
      <c r="AV105" s="137" t="s">
        <v>165</v>
      </c>
      <c r="AW105" s="137" t="s">
        <v>165</v>
      </c>
      <c r="AX105" s="137" t="s">
        <v>165</v>
      </c>
      <c r="AY105" s="137" t="s">
        <v>165</v>
      </c>
      <c r="AZ105" s="137" t="s">
        <v>165</v>
      </c>
    </row>
    <row r="106" spans="1:52" s="153" customFormat="1" ht="12.75" customHeight="1" x14ac:dyDescent="0.15">
      <c r="A106" s="155" t="s">
        <v>6</v>
      </c>
      <c r="B106" s="155"/>
      <c r="C106" s="155"/>
      <c r="D106" s="155"/>
      <c r="E106" s="155"/>
      <c r="F106" s="155"/>
      <c r="G106" s="155"/>
      <c r="H106" s="155"/>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row>
    <row r="107" spans="1:52" s="137" customFormat="1" ht="2.85" customHeight="1" x14ac:dyDescent="0.15">
      <c r="A107" s="137" t="s">
        <v>165</v>
      </c>
      <c r="B107" s="137" t="s">
        <v>165</v>
      </c>
      <c r="C107" s="137" t="s">
        <v>165</v>
      </c>
      <c r="I107" s="137" t="s">
        <v>165</v>
      </c>
      <c r="J107" s="96"/>
      <c r="K107" s="96" t="s">
        <v>165</v>
      </c>
      <c r="L107" s="96" t="s">
        <v>165</v>
      </c>
      <c r="M107" s="96" t="s">
        <v>165</v>
      </c>
      <c r="N107" s="96" t="s">
        <v>165</v>
      </c>
      <c r="O107" s="96"/>
      <c r="P107" s="96"/>
      <c r="Q107" s="96"/>
      <c r="R107" s="96"/>
      <c r="S107" s="96"/>
      <c r="T107" s="96"/>
      <c r="U107" s="96"/>
      <c r="V107" s="96"/>
      <c r="W107" s="96"/>
      <c r="X107" s="96"/>
      <c r="Y107" s="96"/>
      <c r="Z107" s="96"/>
      <c r="AA107" s="96"/>
      <c r="AB107" s="96" t="s">
        <v>165</v>
      </c>
      <c r="AC107" s="96" t="s">
        <v>165</v>
      </c>
      <c r="AD107" s="96" t="s">
        <v>165</v>
      </c>
      <c r="AE107" s="96" t="s">
        <v>165</v>
      </c>
      <c r="AF107" s="96" t="s">
        <v>165</v>
      </c>
      <c r="AG107" s="137" t="s">
        <v>165</v>
      </c>
      <c r="AH107" s="137" t="s">
        <v>165</v>
      </c>
      <c r="AI107" s="137" t="s">
        <v>165</v>
      </c>
      <c r="AJ107" s="137" t="s">
        <v>165</v>
      </c>
      <c r="AK107" s="137" t="s">
        <v>165</v>
      </c>
      <c r="AL107" s="137" t="s">
        <v>165</v>
      </c>
      <c r="AM107" s="137" t="s">
        <v>165</v>
      </c>
      <c r="AN107" s="137" t="s">
        <v>165</v>
      </c>
      <c r="AO107" s="137" t="s">
        <v>165</v>
      </c>
      <c r="AP107" s="137" t="s">
        <v>165</v>
      </c>
      <c r="AQ107" s="137" t="s">
        <v>165</v>
      </c>
      <c r="AR107" s="137" t="s">
        <v>165</v>
      </c>
      <c r="AS107" s="137" t="s">
        <v>165</v>
      </c>
      <c r="AT107" s="137" t="s">
        <v>165</v>
      </c>
      <c r="AU107" s="137" t="s">
        <v>165</v>
      </c>
      <c r="AV107" s="137" t="s">
        <v>165</v>
      </c>
      <c r="AW107" s="137" t="s">
        <v>165</v>
      </c>
      <c r="AX107" s="137" t="s">
        <v>165</v>
      </c>
      <c r="AY107" s="137" t="s">
        <v>165</v>
      </c>
      <c r="AZ107" s="137" t="s">
        <v>165</v>
      </c>
    </row>
    <row r="108" spans="1:52" s="153" customFormat="1" ht="12.75" customHeight="1" x14ac:dyDescent="0.15">
      <c r="A108" s="155"/>
      <c r="B108" s="105" t="s">
        <v>52</v>
      </c>
      <c r="C108" s="105"/>
      <c r="D108" s="105"/>
      <c r="E108" s="105"/>
      <c r="F108" s="105"/>
      <c r="G108" s="105"/>
      <c r="H108" s="105"/>
      <c r="I108" s="243"/>
      <c r="J108" s="243"/>
      <c r="K108" s="281" t="str">
        <f>"（"&amp;'入力シート（確認申請書）'!L$104&amp;"）建築士    （"&amp;'入力シート（確認申請書）'!T$104&amp;"）登録    第"&amp;'入力シート（確認申請書）'!AB104&amp;"号"</f>
        <v>（）建築士    （）登録    第号</v>
      </c>
      <c r="L108" s="244"/>
      <c r="M108" s="244"/>
      <c r="N108" s="244"/>
      <c r="O108" s="120"/>
      <c r="P108" s="242"/>
      <c r="Q108" s="242"/>
      <c r="R108" s="242"/>
      <c r="S108" s="245"/>
      <c r="T108" s="244"/>
      <c r="U108" s="244"/>
      <c r="V108" s="244"/>
      <c r="W108" s="244"/>
      <c r="X108" s="242"/>
      <c r="Y108" s="120"/>
      <c r="Z108" s="242"/>
      <c r="AA108" s="242"/>
      <c r="AB108" s="244"/>
      <c r="AC108" s="244"/>
      <c r="AD108" s="244"/>
      <c r="AE108" s="244"/>
      <c r="AF108" s="120"/>
    </row>
    <row r="109" spans="1:52" s="137" customFormat="1" ht="2.85" customHeight="1" x14ac:dyDescent="0.15">
      <c r="A109" s="137" t="s">
        <v>165</v>
      </c>
      <c r="B109" s="137" t="s">
        <v>165</v>
      </c>
      <c r="C109" s="137" t="s">
        <v>165</v>
      </c>
      <c r="I109" s="137" t="s">
        <v>165</v>
      </c>
      <c r="J109" s="96"/>
      <c r="K109" s="96" t="s">
        <v>165</v>
      </c>
      <c r="L109" s="96" t="s">
        <v>165</v>
      </c>
      <c r="M109" s="96" t="s">
        <v>165</v>
      </c>
      <c r="N109" s="96" t="s">
        <v>165</v>
      </c>
      <c r="O109" s="96"/>
      <c r="P109" s="96"/>
      <c r="Q109" s="96"/>
      <c r="R109" s="96"/>
      <c r="S109" s="96"/>
      <c r="T109" s="96"/>
      <c r="U109" s="96"/>
      <c r="V109" s="96"/>
      <c r="W109" s="96"/>
      <c r="X109" s="96"/>
      <c r="Y109" s="96"/>
      <c r="Z109" s="96"/>
      <c r="AA109" s="96"/>
      <c r="AB109" s="96" t="s">
        <v>165</v>
      </c>
      <c r="AC109" s="96" t="s">
        <v>165</v>
      </c>
      <c r="AD109" s="96" t="s">
        <v>165</v>
      </c>
      <c r="AE109" s="96" t="s">
        <v>165</v>
      </c>
      <c r="AF109" s="96" t="s">
        <v>165</v>
      </c>
      <c r="AG109" s="137" t="s">
        <v>165</v>
      </c>
      <c r="AH109" s="137" t="s">
        <v>165</v>
      </c>
      <c r="AI109" s="137" t="s">
        <v>165</v>
      </c>
      <c r="AJ109" s="137" t="s">
        <v>165</v>
      </c>
      <c r="AK109" s="137" t="s">
        <v>165</v>
      </c>
      <c r="AL109" s="137" t="s">
        <v>165</v>
      </c>
      <c r="AM109" s="137" t="s">
        <v>165</v>
      </c>
      <c r="AN109" s="137" t="s">
        <v>165</v>
      </c>
      <c r="AO109" s="137" t="s">
        <v>165</v>
      </c>
      <c r="AP109" s="137" t="s">
        <v>165</v>
      </c>
      <c r="AQ109" s="137" t="s">
        <v>165</v>
      </c>
      <c r="AR109" s="137" t="s">
        <v>165</v>
      </c>
      <c r="AS109" s="137" t="s">
        <v>165</v>
      </c>
      <c r="AT109" s="137" t="s">
        <v>165</v>
      </c>
      <c r="AU109" s="137" t="s">
        <v>165</v>
      </c>
      <c r="AV109" s="137" t="s">
        <v>165</v>
      </c>
      <c r="AW109" s="137" t="s">
        <v>165</v>
      </c>
      <c r="AX109" s="137" t="s">
        <v>165</v>
      </c>
      <c r="AY109" s="137" t="s">
        <v>165</v>
      </c>
      <c r="AZ109" s="137" t="s">
        <v>165</v>
      </c>
    </row>
    <row r="110" spans="1:52" s="153" customFormat="1" ht="12.75" customHeight="1" x14ac:dyDescent="0.15">
      <c r="A110" s="155"/>
      <c r="B110" s="105" t="s">
        <v>7</v>
      </c>
      <c r="C110" s="105"/>
      <c r="D110" s="105"/>
      <c r="E110" s="105"/>
      <c r="F110" s="105"/>
      <c r="G110" s="105"/>
      <c r="H110" s="105"/>
      <c r="I110" s="243"/>
      <c r="J110" s="243"/>
      <c r="K110" s="1048" t="str">
        <f>IF('入力シート（確認申請書）'!K106="","",'入力シート（確認申請書）'!K106)</f>
        <v/>
      </c>
      <c r="L110" s="1048"/>
      <c r="M110" s="1048"/>
      <c r="N110" s="1048"/>
      <c r="O110" s="1048"/>
      <c r="P110" s="1048"/>
      <c r="Q110" s="1048"/>
      <c r="R110" s="1048"/>
      <c r="S110" s="1048"/>
      <c r="T110" s="1048"/>
      <c r="U110" s="1048"/>
      <c r="V110" s="1048"/>
      <c r="W110" s="1048"/>
      <c r="X110" s="1048"/>
      <c r="Y110" s="1048"/>
      <c r="Z110" s="1048"/>
      <c r="AA110" s="1048"/>
      <c r="AB110" s="1048"/>
      <c r="AC110" s="1048"/>
      <c r="AD110" s="1048"/>
      <c r="AE110" s="1048"/>
      <c r="AF110" s="1048"/>
    </row>
    <row r="111" spans="1:52" s="137" customFormat="1" ht="2.85" customHeight="1" x14ac:dyDescent="0.15">
      <c r="A111" s="137" t="s">
        <v>165</v>
      </c>
      <c r="B111" s="137" t="s">
        <v>165</v>
      </c>
      <c r="C111" s="137" t="s">
        <v>165</v>
      </c>
      <c r="I111" s="137" t="s">
        <v>165</v>
      </c>
      <c r="J111" s="96"/>
      <c r="K111" s="96" t="s">
        <v>165</v>
      </c>
      <c r="L111" s="96" t="s">
        <v>165</v>
      </c>
      <c r="M111" s="96" t="s">
        <v>165</v>
      </c>
      <c r="N111" s="96" t="s">
        <v>165</v>
      </c>
      <c r="O111" s="96"/>
      <c r="P111" s="96"/>
      <c r="Q111" s="96"/>
      <c r="R111" s="96"/>
      <c r="S111" s="96"/>
      <c r="T111" s="96"/>
      <c r="U111" s="96"/>
      <c r="V111" s="96"/>
      <c r="W111" s="96"/>
      <c r="X111" s="96"/>
      <c r="Y111" s="96"/>
      <c r="Z111" s="96"/>
      <c r="AA111" s="96"/>
      <c r="AB111" s="96" t="s">
        <v>165</v>
      </c>
      <c r="AC111" s="96" t="s">
        <v>165</v>
      </c>
      <c r="AD111" s="96" t="s">
        <v>165</v>
      </c>
      <c r="AE111" s="96" t="s">
        <v>165</v>
      </c>
      <c r="AF111" s="96" t="s">
        <v>165</v>
      </c>
      <c r="AG111" s="137" t="s">
        <v>165</v>
      </c>
      <c r="AH111" s="137" t="s">
        <v>165</v>
      </c>
      <c r="AI111" s="137" t="s">
        <v>165</v>
      </c>
      <c r="AJ111" s="137" t="s">
        <v>165</v>
      </c>
      <c r="AK111" s="137" t="s">
        <v>165</v>
      </c>
      <c r="AL111" s="137" t="s">
        <v>165</v>
      </c>
      <c r="AM111" s="137" t="s">
        <v>165</v>
      </c>
      <c r="AN111" s="137" t="s">
        <v>165</v>
      </c>
      <c r="AO111" s="137" t="s">
        <v>165</v>
      </c>
      <c r="AP111" s="137" t="s">
        <v>165</v>
      </c>
      <c r="AQ111" s="137" t="s">
        <v>165</v>
      </c>
      <c r="AR111" s="137" t="s">
        <v>165</v>
      </c>
      <c r="AS111" s="137" t="s">
        <v>165</v>
      </c>
      <c r="AT111" s="137" t="s">
        <v>165</v>
      </c>
      <c r="AU111" s="137" t="s">
        <v>165</v>
      </c>
      <c r="AV111" s="137" t="s">
        <v>165</v>
      </c>
      <c r="AW111" s="137" t="s">
        <v>165</v>
      </c>
      <c r="AX111" s="137" t="s">
        <v>165</v>
      </c>
      <c r="AY111" s="137" t="s">
        <v>165</v>
      </c>
      <c r="AZ111" s="137" t="s">
        <v>165</v>
      </c>
    </row>
    <row r="112" spans="1:52" s="112" customFormat="1" ht="12.75" customHeight="1" x14ac:dyDescent="0.15">
      <c r="A112" s="242"/>
      <c r="B112" s="242" t="s">
        <v>53</v>
      </c>
      <c r="C112" s="242"/>
      <c r="D112" s="242"/>
      <c r="E112" s="242"/>
      <c r="F112" s="242"/>
      <c r="G112" s="242"/>
      <c r="H112" s="242"/>
      <c r="I112" s="242"/>
      <c r="J112" s="242"/>
      <c r="K112" s="281" t="str">
        <f>"（"&amp;'入力シート（確認申請書）'!L108&amp;"）建築士事務所  （"&amp;'入力シート（確認申請書）'!S108&amp;"）知事登録  （"&amp;'入力シート（確認申請書）'!Y108&amp;"）  第"&amp;'入力シート（確認申請書）'!AB108&amp;"号"</f>
        <v>（）建築士事務所  （）知事登録  （）  第号</v>
      </c>
      <c r="L112" s="244"/>
      <c r="M112" s="244"/>
      <c r="N112" s="244"/>
      <c r="O112" s="120"/>
      <c r="P112" s="242"/>
      <c r="Q112" s="242"/>
      <c r="R112" s="242"/>
      <c r="S112" s="244"/>
      <c r="T112" s="244"/>
      <c r="U112" s="244"/>
      <c r="V112" s="244"/>
      <c r="W112" s="244"/>
      <c r="X112" s="242"/>
      <c r="Y112" s="317"/>
      <c r="Z112" s="317"/>
      <c r="AA112" s="242"/>
      <c r="AB112" s="244"/>
      <c r="AC112" s="244"/>
      <c r="AD112" s="244"/>
      <c r="AE112" s="244"/>
      <c r="AF112" s="120"/>
    </row>
    <row r="113" spans="1:52" s="137" customFormat="1" ht="2.85" customHeight="1" x14ac:dyDescent="0.15">
      <c r="A113" s="137" t="s">
        <v>165</v>
      </c>
      <c r="B113" s="137" t="s">
        <v>165</v>
      </c>
      <c r="C113" s="137" t="s">
        <v>165</v>
      </c>
      <c r="I113" s="137" t="s">
        <v>165</v>
      </c>
      <c r="J113" s="96"/>
      <c r="K113" s="96" t="s">
        <v>165</v>
      </c>
      <c r="L113" s="96" t="s">
        <v>165</v>
      </c>
      <c r="M113" s="96" t="s">
        <v>165</v>
      </c>
      <c r="N113" s="96" t="s">
        <v>165</v>
      </c>
      <c r="O113" s="96"/>
      <c r="P113" s="96"/>
      <c r="Q113" s="96"/>
      <c r="R113" s="96"/>
      <c r="S113" s="96"/>
      <c r="T113" s="96"/>
      <c r="U113" s="96"/>
      <c r="V113" s="96"/>
      <c r="W113" s="96"/>
      <c r="X113" s="96"/>
      <c r="Y113" s="96"/>
      <c r="Z113" s="96"/>
      <c r="AA113" s="96"/>
      <c r="AB113" s="96" t="s">
        <v>165</v>
      </c>
      <c r="AC113" s="96" t="s">
        <v>165</v>
      </c>
      <c r="AD113" s="96" t="s">
        <v>165</v>
      </c>
      <c r="AE113" s="96" t="s">
        <v>165</v>
      </c>
      <c r="AF113" s="96" t="s">
        <v>165</v>
      </c>
      <c r="AG113" s="137" t="s">
        <v>165</v>
      </c>
      <c r="AH113" s="137" t="s">
        <v>165</v>
      </c>
      <c r="AI113" s="137" t="s">
        <v>165</v>
      </c>
      <c r="AJ113" s="137" t="s">
        <v>165</v>
      </c>
      <c r="AK113" s="137" t="s">
        <v>165</v>
      </c>
      <c r="AL113" s="137" t="s">
        <v>165</v>
      </c>
      <c r="AM113" s="137" t="s">
        <v>165</v>
      </c>
      <c r="AN113" s="137" t="s">
        <v>165</v>
      </c>
      <c r="AO113" s="137" t="s">
        <v>165</v>
      </c>
      <c r="AP113" s="137" t="s">
        <v>165</v>
      </c>
      <c r="AQ113" s="137" t="s">
        <v>165</v>
      </c>
      <c r="AR113" s="137" t="s">
        <v>165</v>
      </c>
      <c r="AS113" s="137" t="s">
        <v>165</v>
      </c>
      <c r="AT113" s="137" t="s">
        <v>165</v>
      </c>
      <c r="AU113" s="137" t="s">
        <v>165</v>
      </c>
      <c r="AV113" s="137" t="s">
        <v>165</v>
      </c>
      <c r="AW113" s="137" t="s">
        <v>165</v>
      </c>
      <c r="AX113" s="137" t="s">
        <v>165</v>
      </c>
      <c r="AY113" s="137" t="s">
        <v>165</v>
      </c>
      <c r="AZ113" s="137" t="s">
        <v>165</v>
      </c>
    </row>
    <row r="114" spans="1:52" s="153" customFormat="1" ht="12.75" customHeight="1" x14ac:dyDescent="0.15">
      <c r="A114" s="155"/>
      <c r="B114" s="105"/>
      <c r="C114" s="105"/>
      <c r="D114" s="105"/>
      <c r="E114" s="105"/>
      <c r="F114" s="105"/>
      <c r="G114" s="105"/>
      <c r="H114" s="105"/>
      <c r="I114" s="243"/>
      <c r="J114" s="243"/>
      <c r="K114" s="1047" t="str">
        <f>IF('入力シート（確認申請書）'!K110="","",'入力シート（確認申請書）'!K110)</f>
        <v/>
      </c>
      <c r="L114" s="1047"/>
      <c r="M114" s="1047"/>
      <c r="N114" s="1047"/>
      <c r="O114" s="1047"/>
      <c r="P114" s="1047"/>
      <c r="Q114" s="1047"/>
      <c r="R114" s="1047"/>
      <c r="S114" s="1047"/>
      <c r="T114" s="1047"/>
      <c r="U114" s="1047"/>
      <c r="V114" s="1047"/>
      <c r="W114" s="1047"/>
      <c r="X114" s="1047"/>
      <c r="Y114" s="1047"/>
      <c r="Z114" s="1047"/>
      <c r="AA114" s="1047"/>
      <c r="AB114" s="1047"/>
      <c r="AC114" s="1047"/>
      <c r="AD114" s="1047"/>
      <c r="AE114" s="1047"/>
      <c r="AF114" s="1047"/>
    </row>
    <row r="115" spans="1:52" s="137" customFormat="1" ht="2.85" customHeight="1" x14ac:dyDescent="0.15">
      <c r="A115" s="137" t="s">
        <v>165</v>
      </c>
      <c r="B115" s="137" t="s">
        <v>165</v>
      </c>
      <c r="C115" s="137" t="s">
        <v>165</v>
      </c>
      <c r="I115" s="137" t="s">
        <v>165</v>
      </c>
      <c r="J115" s="96"/>
      <c r="K115" s="96" t="s">
        <v>165</v>
      </c>
      <c r="L115" s="96" t="s">
        <v>165</v>
      </c>
      <c r="M115" s="96" t="s">
        <v>165</v>
      </c>
      <c r="N115" s="96" t="s">
        <v>165</v>
      </c>
      <c r="O115" s="96"/>
      <c r="P115" s="96"/>
      <c r="Q115" s="96"/>
      <c r="R115" s="96"/>
      <c r="S115" s="96"/>
      <c r="T115" s="96"/>
      <c r="U115" s="96"/>
      <c r="V115" s="96"/>
      <c r="W115" s="96"/>
      <c r="X115" s="96"/>
      <c r="Y115" s="96"/>
      <c r="Z115" s="96"/>
      <c r="AA115" s="96"/>
      <c r="AB115" s="96" t="s">
        <v>165</v>
      </c>
      <c r="AC115" s="96" t="s">
        <v>165</v>
      </c>
      <c r="AD115" s="96" t="s">
        <v>165</v>
      </c>
      <c r="AE115" s="96" t="s">
        <v>165</v>
      </c>
      <c r="AF115" s="96" t="s">
        <v>165</v>
      </c>
      <c r="AG115" s="137" t="s">
        <v>165</v>
      </c>
      <c r="AH115" s="137" t="s">
        <v>165</v>
      </c>
      <c r="AI115" s="137" t="s">
        <v>165</v>
      </c>
      <c r="AJ115" s="137" t="s">
        <v>165</v>
      </c>
      <c r="AK115" s="137" t="s">
        <v>165</v>
      </c>
      <c r="AL115" s="137" t="s">
        <v>165</v>
      </c>
      <c r="AM115" s="137" t="s">
        <v>165</v>
      </c>
      <c r="AN115" s="137" t="s">
        <v>165</v>
      </c>
      <c r="AO115" s="137" t="s">
        <v>165</v>
      </c>
      <c r="AP115" s="137" t="s">
        <v>165</v>
      </c>
      <c r="AQ115" s="137" t="s">
        <v>165</v>
      </c>
      <c r="AR115" s="137" t="s">
        <v>165</v>
      </c>
      <c r="AS115" s="137" t="s">
        <v>165</v>
      </c>
      <c r="AT115" s="137" t="s">
        <v>165</v>
      </c>
      <c r="AU115" s="137" t="s">
        <v>165</v>
      </c>
      <c r="AV115" s="137" t="s">
        <v>165</v>
      </c>
      <c r="AW115" s="137" t="s">
        <v>165</v>
      </c>
      <c r="AX115" s="137" t="s">
        <v>165</v>
      </c>
      <c r="AY115" s="137" t="s">
        <v>165</v>
      </c>
      <c r="AZ115" s="137" t="s">
        <v>165</v>
      </c>
    </row>
    <row r="116" spans="1:52" s="153" customFormat="1" ht="12.75" customHeight="1" x14ac:dyDescent="0.15">
      <c r="A116" s="155"/>
      <c r="B116" s="105" t="s">
        <v>54</v>
      </c>
      <c r="C116" s="105"/>
      <c r="D116" s="105"/>
      <c r="E116" s="105"/>
      <c r="F116" s="105"/>
      <c r="G116" s="105"/>
      <c r="H116" s="105"/>
      <c r="I116" s="242"/>
      <c r="J116" s="242"/>
      <c r="K116" s="1048" t="str">
        <f>IF('入力シート（確認申請書）'!K112="","",'入力シート（確認申請書）'!K112)</f>
        <v/>
      </c>
      <c r="L116" s="1048"/>
      <c r="M116" s="1048"/>
      <c r="N116" s="1048"/>
      <c r="O116" s="1048"/>
      <c r="P116" s="1048"/>
      <c r="Q116" s="242"/>
      <c r="R116" s="242"/>
      <c r="S116" s="242"/>
      <c r="T116" s="242"/>
      <c r="U116" s="242"/>
      <c r="V116" s="242"/>
      <c r="W116" s="242"/>
      <c r="X116" s="242"/>
      <c r="Y116" s="242"/>
      <c r="Z116" s="242"/>
      <c r="AA116" s="242"/>
      <c r="AB116" s="242"/>
      <c r="AC116" s="242"/>
      <c r="AD116" s="242"/>
      <c r="AE116" s="242"/>
      <c r="AF116" s="242"/>
    </row>
    <row r="117" spans="1:52" s="137" customFormat="1" ht="2.85" customHeight="1" x14ac:dyDescent="0.15">
      <c r="A117" s="137" t="s">
        <v>165</v>
      </c>
      <c r="B117" s="137" t="s">
        <v>165</v>
      </c>
      <c r="C117" s="137" t="s">
        <v>165</v>
      </c>
      <c r="I117" s="137" t="s">
        <v>165</v>
      </c>
      <c r="J117" s="96"/>
      <c r="K117" s="96" t="s">
        <v>165</v>
      </c>
      <c r="L117" s="96" t="s">
        <v>165</v>
      </c>
      <c r="M117" s="96" t="s">
        <v>165</v>
      </c>
      <c r="N117" s="96" t="s">
        <v>165</v>
      </c>
      <c r="O117" s="96"/>
      <c r="P117" s="96"/>
      <c r="Q117" s="96"/>
      <c r="R117" s="96"/>
      <c r="S117" s="96"/>
      <c r="T117" s="96"/>
      <c r="U117" s="96"/>
      <c r="V117" s="96"/>
      <c r="W117" s="96"/>
      <c r="X117" s="96"/>
      <c r="Y117" s="96"/>
      <c r="Z117" s="96"/>
      <c r="AA117" s="96"/>
      <c r="AB117" s="96" t="s">
        <v>165</v>
      </c>
      <c r="AC117" s="96" t="s">
        <v>165</v>
      </c>
      <c r="AD117" s="96" t="s">
        <v>165</v>
      </c>
      <c r="AE117" s="96" t="s">
        <v>165</v>
      </c>
      <c r="AF117" s="96" t="s">
        <v>165</v>
      </c>
      <c r="AG117" s="137" t="s">
        <v>165</v>
      </c>
      <c r="AH117" s="137" t="s">
        <v>165</v>
      </c>
      <c r="AI117" s="137" t="s">
        <v>165</v>
      </c>
      <c r="AJ117" s="137" t="s">
        <v>165</v>
      </c>
      <c r="AK117" s="137" t="s">
        <v>165</v>
      </c>
      <c r="AL117" s="137" t="s">
        <v>165</v>
      </c>
      <c r="AM117" s="137" t="s">
        <v>165</v>
      </c>
      <c r="AN117" s="137" t="s">
        <v>165</v>
      </c>
      <c r="AO117" s="137" t="s">
        <v>165</v>
      </c>
      <c r="AP117" s="137" t="s">
        <v>165</v>
      </c>
      <c r="AQ117" s="137" t="s">
        <v>165</v>
      </c>
      <c r="AR117" s="137" t="s">
        <v>165</v>
      </c>
      <c r="AS117" s="137" t="s">
        <v>165</v>
      </c>
      <c r="AT117" s="137" t="s">
        <v>165</v>
      </c>
      <c r="AU117" s="137" t="s">
        <v>165</v>
      </c>
      <c r="AV117" s="137" t="s">
        <v>165</v>
      </c>
      <c r="AW117" s="137" t="s">
        <v>165</v>
      </c>
      <c r="AX117" s="137" t="s">
        <v>165</v>
      </c>
      <c r="AY117" s="137" t="s">
        <v>165</v>
      </c>
      <c r="AZ117" s="137" t="s">
        <v>165</v>
      </c>
    </row>
    <row r="118" spans="1:52" s="153" customFormat="1" ht="12.75" customHeight="1" x14ac:dyDescent="0.15">
      <c r="A118" s="155"/>
      <c r="B118" s="105" t="s">
        <v>8</v>
      </c>
      <c r="C118" s="105"/>
      <c r="D118" s="105"/>
      <c r="E118" s="105"/>
      <c r="F118" s="105"/>
      <c r="G118" s="105"/>
      <c r="H118" s="105"/>
      <c r="I118" s="243"/>
      <c r="J118" s="243"/>
      <c r="K118" s="1047" t="str">
        <f>IF('入力シート（確認申請書）'!K114="","",'入力シート（確認申請書）'!K114)</f>
        <v/>
      </c>
      <c r="L118" s="1047"/>
      <c r="M118" s="1047"/>
      <c r="N118" s="1047"/>
      <c r="O118" s="1047"/>
      <c r="P118" s="1047"/>
      <c r="Q118" s="1047"/>
      <c r="R118" s="1047"/>
      <c r="S118" s="1047"/>
      <c r="T118" s="1047"/>
      <c r="U118" s="1047"/>
      <c r="V118" s="1047"/>
      <c r="W118" s="1047"/>
      <c r="X118" s="1047"/>
      <c r="Y118" s="1047"/>
      <c r="Z118" s="1047"/>
      <c r="AA118" s="1047"/>
      <c r="AB118" s="1047"/>
      <c r="AC118" s="1047"/>
      <c r="AD118" s="1047"/>
      <c r="AE118" s="1047"/>
      <c r="AF118" s="1047"/>
    </row>
    <row r="119" spans="1:52" s="137" customFormat="1" ht="2.85" customHeight="1" x14ac:dyDescent="0.15">
      <c r="A119" s="137" t="s">
        <v>165</v>
      </c>
      <c r="B119" s="137" t="s">
        <v>165</v>
      </c>
      <c r="C119" s="137" t="s">
        <v>165</v>
      </c>
      <c r="I119" s="137" t="s">
        <v>165</v>
      </c>
      <c r="J119" s="96"/>
      <c r="K119" s="96" t="s">
        <v>165</v>
      </c>
      <c r="L119" s="96" t="s">
        <v>165</v>
      </c>
      <c r="M119" s="96" t="s">
        <v>165</v>
      </c>
      <c r="N119" s="96" t="s">
        <v>165</v>
      </c>
      <c r="O119" s="96"/>
      <c r="P119" s="96"/>
      <c r="Q119" s="96"/>
      <c r="R119" s="96"/>
      <c r="S119" s="96"/>
      <c r="T119" s="96"/>
      <c r="U119" s="96"/>
      <c r="V119" s="96"/>
      <c r="W119" s="96"/>
      <c r="X119" s="96"/>
      <c r="Y119" s="96"/>
      <c r="Z119" s="96"/>
      <c r="AA119" s="96"/>
      <c r="AB119" s="96" t="s">
        <v>165</v>
      </c>
      <c r="AC119" s="96" t="s">
        <v>165</v>
      </c>
      <c r="AD119" s="96" t="s">
        <v>165</v>
      </c>
      <c r="AE119" s="96" t="s">
        <v>165</v>
      </c>
      <c r="AF119" s="96" t="s">
        <v>165</v>
      </c>
      <c r="AG119" s="137" t="s">
        <v>165</v>
      </c>
      <c r="AH119" s="137" t="s">
        <v>165</v>
      </c>
      <c r="AI119" s="137" t="s">
        <v>165</v>
      </c>
      <c r="AJ119" s="137" t="s">
        <v>165</v>
      </c>
      <c r="AK119" s="137" t="s">
        <v>165</v>
      </c>
      <c r="AL119" s="137" t="s">
        <v>165</v>
      </c>
      <c r="AM119" s="137" t="s">
        <v>165</v>
      </c>
      <c r="AN119" s="137" t="s">
        <v>165</v>
      </c>
      <c r="AO119" s="137" t="s">
        <v>165</v>
      </c>
      <c r="AP119" s="137" t="s">
        <v>165</v>
      </c>
      <c r="AQ119" s="137" t="s">
        <v>165</v>
      </c>
      <c r="AR119" s="137" t="s">
        <v>165</v>
      </c>
      <c r="AS119" s="137" t="s">
        <v>165</v>
      </c>
      <c r="AT119" s="137" t="s">
        <v>165</v>
      </c>
      <c r="AU119" s="137" t="s">
        <v>165</v>
      </c>
      <c r="AV119" s="137" t="s">
        <v>165</v>
      </c>
      <c r="AW119" s="137" t="s">
        <v>165</v>
      </c>
      <c r="AX119" s="137" t="s">
        <v>165</v>
      </c>
      <c r="AY119" s="137" t="s">
        <v>165</v>
      </c>
      <c r="AZ119" s="137" t="s">
        <v>165</v>
      </c>
    </row>
    <row r="120" spans="1:52" s="153" customFormat="1" ht="12.75" customHeight="1" x14ac:dyDescent="0.15">
      <c r="A120" s="155"/>
      <c r="B120" s="105" t="s">
        <v>9</v>
      </c>
      <c r="C120" s="105"/>
      <c r="D120" s="105"/>
      <c r="E120" s="105"/>
      <c r="F120" s="105"/>
      <c r="G120" s="105"/>
      <c r="H120" s="105"/>
      <c r="I120" s="243"/>
      <c r="J120" s="243"/>
      <c r="K120" s="1048" t="str">
        <f>IF('入力シート（確認申請書）'!K116="","",'入力シート（確認申請書）'!K116)</f>
        <v/>
      </c>
      <c r="L120" s="1048"/>
      <c r="M120" s="1048"/>
      <c r="N120" s="1048"/>
      <c r="O120" s="1048"/>
      <c r="P120" s="1048"/>
      <c r="Q120" s="1048"/>
      <c r="R120" s="1048"/>
      <c r="S120" s="1048"/>
      <c r="T120" s="1048"/>
      <c r="U120" s="1048"/>
      <c r="V120" s="1048"/>
      <c r="W120" s="1048"/>
      <c r="X120" s="1048"/>
      <c r="Y120" s="1048"/>
      <c r="Z120" s="1048"/>
      <c r="AA120" s="1048"/>
      <c r="AB120" s="1048"/>
      <c r="AC120" s="1048"/>
      <c r="AD120" s="1048"/>
      <c r="AE120" s="1048"/>
      <c r="AF120" s="1048"/>
    </row>
    <row r="121" spans="1:52" s="137" customFormat="1" ht="2.85" customHeight="1" x14ac:dyDescent="0.15">
      <c r="A121" s="137" t="s">
        <v>165</v>
      </c>
      <c r="B121" s="137" t="s">
        <v>165</v>
      </c>
      <c r="C121" s="137" t="s">
        <v>165</v>
      </c>
      <c r="I121" s="137" t="s">
        <v>165</v>
      </c>
      <c r="J121" s="96"/>
      <c r="K121" s="96" t="s">
        <v>165</v>
      </c>
      <c r="L121" s="96" t="s">
        <v>165</v>
      </c>
      <c r="M121" s="96" t="s">
        <v>165</v>
      </c>
      <c r="N121" s="96" t="s">
        <v>165</v>
      </c>
      <c r="O121" s="96"/>
      <c r="P121" s="96"/>
      <c r="Q121" s="96"/>
      <c r="R121" s="96"/>
      <c r="S121" s="96"/>
      <c r="T121" s="96"/>
      <c r="U121" s="96"/>
      <c r="V121" s="96"/>
      <c r="W121" s="96"/>
      <c r="X121" s="96"/>
      <c r="Y121" s="96"/>
      <c r="Z121" s="96"/>
      <c r="AA121" s="96"/>
      <c r="AB121" s="96" t="s">
        <v>165</v>
      </c>
      <c r="AC121" s="96" t="s">
        <v>165</v>
      </c>
      <c r="AD121" s="96" t="s">
        <v>165</v>
      </c>
      <c r="AE121" s="96" t="s">
        <v>165</v>
      </c>
      <c r="AF121" s="96" t="s">
        <v>165</v>
      </c>
      <c r="AG121" s="137" t="s">
        <v>165</v>
      </c>
      <c r="AH121" s="137" t="s">
        <v>165</v>
      </c>
      <c r="AI121" s="137" t="s">
        <v>165</v>
      </c>
      <c r="AJ121" s="137" t="s">
        <v>165</v>
      </c>
      <c r="AK121" s="137" t="s">
        <v>165</v>
      </c>
      <c r="AL121" s="137" t="s">
        <v>165</v>
      </c>
      <c r="AM121" s="137" t="s">
        <v>165</v>
      </c>
      <c r="AN121" s="137" t="s">
        <v>165</v>
      </c>
      <c r="AO121" s="137" t="s">
        <v>165</v>
      </c>
      <c r="AP121" s="137" t="s">
        <v>165</v>
      </c>
      <c r="AQ121" s="137" t="s">
        <v>165</v>
      </c>
      <c r="AR121" s="137" t="s">
        <v>165</v>
      </c>
      <c r="AS121" s="137" t="s">
        <v>165</v>
      </c>
      <c r="AT121" s="137" t="s">
        <v>165</v>
      </c>
      <c r="AU121" s="137" t="s">
        <v>165</v>
      </c>
      <c r="AV121" s="137" t="s">
        <v>165</v>
      </c>
      <c r="AW121" s="137" t="s">
        <v>165</v>
      </c>
      <c r="AX121" s="137" t="s">
        <v>165</v>
      </c>
      <c r="AY121" s="137" t="s">
        <v>165</v>
      </c>
      <c r="AZ121" s="137" t="s">
        <v>165</v>
      </c>
    </row>
    <row r="122" spans="1:52" s="153" customFormat="1" ht="12.75" customHeight="1" x14ac:dyDescent="0.15">
      <c r="A122" s="155"/>
      <c r="B122" s="155" t="s">
        <v>578</v>
      </c>
      <c r="C122" s="155"/>
      <c r="D122" s="155"/>
      <c r="E122" s="155"/>
      <c r="F122" s="155"/>
      <c r="G122" s="155"/>
      <c r="H122" s="155"/>
      <c r="I122" s="242"/>
      <c r="J122" s="242"/>
      <c r="K122" s="1048" t="str">
        <f>IF('入力シート（確認申請書）'!L118="","",'入力シート（確認申請書）'!L118)</f>
        <v/>
      </c>
      <c r="L122" s="1048"/>
      <c r="M122" s="1048"/>
      <c r="N122" s="1048"/>
      <c r="O122" s="1048"/>
      <c r="P122" s="1048"/>
      <c r="Q122" s="1048"/>
      <c r="R122" s="1048"/>
      <c r="S122" s="1048"/>
      <c r="T122" s="1048"/>
      <c r="U122" s="1048"/>
      <c r="V122" s="1048"/>
      <c r="W122" s="1048"/>
      <c r="X122" s="1048"/>
      <c r="Y122" s="1048"/>
      <c r="Z122" s="1048"/>
      <c r="AA122" s="1048"/>
      <c r="AB122" s="1048"/>
      <c r="AC122" s="1048"/>
      <c r="AD122" s="1048"/>
      <c r="AE122" s="1048"/>
      <c r="AF122" s="1048"/>
    </row>
    <row r="123" spans="1:52" s="137" customFormat="1" ht="2.85" customHeight="1" x14ac:dyDescent="0.15">
      <c r="A123" s="137" t="s">
        <v>165</v>
      </c>
      <c r="B123" s="137" t="s">
        <v>165</v>
      </c>
      <c r="C123" s="137" t="s">
        <v>165</v>
      </c>
      <c r="I123" s="137" t="s">
        <v>165</v>
      </c>
      <c r="J123" s="96"/>
      <c r="K123" s="96" t="s">
        <v>165</v>
      </c>
      <c r="L123" s="96" t="s">
        <v>165</v>
      </c>
      <c r="M123" s="96" t="s">
        <v>165</v>
      </c>
      <c r="N123" s="96" t="s">
        <v>165</v>
      </c>
      <c r="O123" s="96"/>
      <c r="P123" s="96"/>
      <c r="Q123" s="96"/>
      <c r="R123" s="96"/>
      <c r="S123" s="96"/>
      <c r="T123" s="96"/>
      <c r="U123" s="96"/>
      <c r="V123" s="96"/>
      <c r="W123" s="96"/>
      <c r="X123" s="96"/>
      <c r="Y123" s="96"/>
      <c r="Z123" s="96"/>
      <c r="AA123" s="96"/>
      <c r="AB123" s="96" t="s">
        <v>165</v>
      </c>
      <c r="AC123" s="96" t="s">
        <v>165</v>
      </c>
      <c r="AD123" s="96" t="s">
        <v>165</v>
      </c>
      <c r="AE123" s="96" t="s">
        <v>165</v>
      </c>
      <c r="AF123" s="96" t="s">
        <v>165</v>
      </c>
      <c r="AG123" s="137" t="s">
        <v>165</v>
      </c>
      <c r="AH123" s="137" t="s">
        <v>165</v>
      </c>
      <c r="AI123" s="137" t="s">
        <v>165</v>
      </c>
      <c r="AJ123" s="137" t="s">
        <v>165</v>
      </c>
      <c r="AK123" s="137" t="s">
        <v>165</v>
      </c>
      <c r="AL123" s="137" t="s">
        <v>165</v>
      </c>
      <c r="AM123" s="137" t="s">
        <v>165</v>
      </c>
      <c r="AN123" s="137" t="s">
        <v>165</v>
      </c>
      <c r="AO123" s="137" t="s">
        <v>165</v>
      </c>
      <c r="AP123" s="137" t="s">
        <v>165</v>
      </c>
      <c r="AQ123" s="137" t="s">
        <v>165</v>
      </c>
      <c r="AR123" s="137" t="s">
        <v>165</v>
      </c>
      <c r="AS123" s="137" t="s">
        <v>165</v>
      </c>
      <c r="AT123" s="137" t="s">
        <v>165</v>
      </c>
      <c r="AU123" s="137" t="s">
        <v>165</v>
      </c>
      <c r="AV123" s="137" t="s">
        <v>165</v>
      </c>
      <c r="AW123" s="137" t="s">
        <v>165</v>
      </c>
      <c r="AX123" s="137" t="s">
        <v>165</v>
      </c>
      <c r="AY123" s="137" t="s">
        <v>165</v>
      </c>
      <c r="AZ123" s="137" t="s">
        <v>165</v>
      </c>
    </row>
    <row r="124" spans="1:52" s="153" customFormat="1" ht="12.75" customHeight="1" x14ac:dyDescent="0.15">
      <c r="A124" s="155"/>
      <c r="B124" s="155"/>
      <c r="C124" s="155"/>
      <c r="D124" s="155"/>
      <c r="E124" s="155"/>
      <c r="F124" s="155"/>
      <c r="G124" s="155"/>
      <c r="H124" s="155"/>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row>
    <row r="125" spans="1:52" s="137" customFormat="1" ht="2.85" customHeight="1" x14ac:dyDescent="0.15">
      <c r="A125" s="137" t="s">
        <v>165</v>
      </c>
      <c r="B125" s="137" t="s">
        <v>165</v>
      </c>
      <c r="C125" s="137" t="s">
        <v>165</v>
      </c>
      <c r="I125" s="137" t="s">
        <v>165</v>
      </c>
      <c r="J125" s="96"/>
      <c r="K125" s="96" t="s">
        <v>165</v>
      </c>
      <c r="L125" s="96" t="s">
        <v>165</v>
      </c>
      <c r="M125" s="96" t="s">
        <v>165</v>
      </c>
      <c r="N125" s="96" t="s">
        <v>165</v>
      </c>
      <c r="O125" s="96"/>
      <c r="P125" s="96"/>
      <c r="Q125" s="96"/>
      <c r="R125" s="96"/>
      <c r="S125" s="96"/>
      <c r="T125" s="96"/>
      <c r="U125" s="96"/>
      <c r="V125" s="96"/>
      <c r="W125" s="96"/>
      <c r="X125" s="96"/>
      <c r="Y125" s="96"/>
      <c r="Z125" s="96"/>
      <c r="AA125" s="96"/>
      <c r="AB125" s="96" t="s">
        <v>165</v>
      </c>
      <c r="AC125" s="96" t="s">
        <v>165</v>
      </c>
      <c r="AD125" s="96" t="s">
        <v>165</v>
      </c>
      <c r="AE125" s="96" t="s">
        <v>165</v>
      </c>
      <c r="AF125" s="96" t="s">
        <v>165</v>
      </c>
      <c r="AG125" s="137" t="s">
        <v>165</v>
      </c>
      <c r="AH125" s="137" t="s">
        <v>165</v>
      </c>
      <c r="AI125" s="137" t="s">
        <v>165</v>
      </c>
      <c r="AJ125" s="137" t="s">
        <v>165</v>
      </c>
      <c r="AK125" s="137" t="s">
        <v>165</v>
      </c>
      <c r="AL125" s="137" t="s">
        <v>165</v>
      </c>
      <c r="AM125" s="137" t="s">
        <v>165</v>
      </c>
      <c r="AN125" s="137" t="s">
        <v>165</v>
      </c>
      <c r="AO125" s="137" t="s">
        <v>165</v>
      </c>
      <c r="AP125" s="137" t="s">
        <v>165</v>
      </c>
      <c r="AQ125" s="137" t="s">
        <v>165</v>
      </c>
      <c r="AR125" s="137" t="s">
        <v>165</v>
      </c>
      <c r="AS125" s="137" t="s">
        <v>165</v>
      </c>
      <c r="AT125" s="137" t="s">
        <v>165</v>
      </c>
      <c r="AU125" s="137" t="s">
        <v>165</v>
      </c>
      <c r="AV125" s="137" t="s">
        <v>165</v>
      </c>
      <c r="AW125" s="137" t="s">
        <v>165</v>
      </c>
      <c r="AX125" s="137" t="s">
        <v>165</v>
      </c>
      <c r="AY125" s="137" t="s">
        <v>165</v>
      </c>
      <c r="AZ125" s="137" t="s">
        <v>165</v>
      </c>
    </row>
    <row r="126" spans="1:52" s="137" customFormat="1" ht="2.85" customHeight="1" x14ac:dyDescent="0.15">
      <c r="A126" s="137" t="s">
        <v>165</v>
      </c>
      <c r="B126" s="137" t="s">
        <v>165</v>
      </c>
      <c r="C126" s="137" t="s">
        <v>165</v>
      </c>
      <c r="I126" s="137" t="s">
        <v>165</v>
      </c>
      <c r="J126" s="96"/>
      <c r="K126" s="96" t="s">
        <v>165</v>
      </c>
      <c r="L126" s="96" t="s">
        <v>165</v>
      </c>
      <c r="M126" s="96" t="s">
        <v>165</v>
      </c>
      <c r="N126" s="96" t="s">
        <v>165</v>
      </c>
      <c r="O126" s="96"/>
      <c r="P126" s="96"/>
      <c r="Q126" s="96"/>
      <c r="R126" s="96"/>
      <c r="S126" s="96"/>
      <c r="T126" s="96"/>
      <c r="U126" s="96"/>
      <c r="V126" s="96"/>
      <c r="W126" s="96"/>
      <c r="X126" s="96"/>
      <c r="Y126" s="96"/>
      <c r="Z126" s="96"/>
      <c r="AA126" s="96"/>
      <c r="AB126" s="96" t="s">
        <v>165</v>
      </c>
      <c r="AC126" s="96" t="s">
        <v>165</v>
      </c>
      <c r="AD126" s="96" t="s">
        <v>165</v>
      </c>
      <c r="AE126" s="96" t="s">
        <v>165</v>
      </c>
      <c r="AF126" s="96" t="s">
        <v>165</v>
      </c>
      <c r="AG126" s="137" t="s">
        <v>165</v>
      </c>
      <c r="AH126" s="137" t="s">
        <v>165</v>
      </c>
      <c r="AI126" s="137" t="s">
        <v>165</v>
      </c>
      <c r="AJ126" s="137" t="s">
        <v>165</v>
      </c>
      <c r="AK126" s="137" t="s">
        <v>165</v>
      </c>
      <c r="AL126" s="137" t="s">
        <v>165</v>
      </c>
      <c r="AM126" s="137" t="s">
        <v>165</v>
      </c>
      <c r="AN126" s="137" t="s">
        <v>165</v>
      </c>
      <c r="AO126" s="137" t="s">
        <v>165</v>
      </c>
      <c r="AP126" s="137" t="s">
        <v>165</v>
      </c>
      <c r="AQ126" s="137" t="s">
        <v>165</v>
      </c>
      <c r="AR126" s="137" t="s">
        <v>165</v>
      </c>
      <c r="AS126" s="137" t="s">
        <v>165</v>
      </c>
      <c r="AT126" s="137" t="s">
        <v>165</v>
      </c>
      <c r="AU126" s="137" t="s">
        <v>165</v>
      </c>
      <c r="AV126" s="137" t="s">
        <v>165</v>
      </c>
      <c r="AW126" s="137" t="s">
        <v>165</v>
      </c>
      <c r="AX126" s="137" t="s">
        <v>165</v>
      </c>
      <c r="AY126" s="137" t="s">
        <v>165</v>
      </c>
      <c r="AZ126" s="137" t="s">
        <v>165</v>
      </c>
    </row>
    <row r="127" spans="1:52" s="153" customFormat="1" ht="12.75" customHeight="1" x14ac:dyDescent="0.15">
      <c r="A127" s="155" t="s">
        <v>11</v>
      </c>
      <c r="B127" s="155"/>
      <c r="C127" s="155"/>
      <c r="D127" s="155"/>
      <c r="E127" s="155"/>
      <c r="F127" s="155"/>
      <c r="G127" s="155"/>
      <c r="H127" s="155"/>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row>
    <row r="128" spans="1:52" s="137" customFormat="1" ht="2.85" customHeight="1" x14ac:dyDescent="0.15">
      <c r="A128" s="137" t="s">
        <v>165</v>
      </c>
      <c r="B128" s="137" t="s">
        <v>165</v>
      </c>
      <c r="C128" s="137" t="s">
        <v>165</v>
      </c>
      <c r="I128" s="137" t="s">
        <v>165</v>
      </c>
      <c r="J128" s="96"/>
      <c r="K128" s="96" t="s">
        <v>165</v>
      </c>
      <c r="L128" s="96" t="s">
        <v>165</v>
      </c>
      <c r="M128" s="96" t="s">
        <v>165</v>
      </c>
      <c r="N128" s="96" t="s">
        <v>165</v>
      </c>
      <c r="O128" s="96"/>
      <c r="P128" s="96"/>
      <c r="Q128" s="96"/>
      <c r="R128" s="96"/>
      <c r="S128" s="96"/>
      <c r="T128" s="96"/>
      <c r="U128" s="96"/>
      <c r="V128" s="96"/>
      <c r="W128" s="96"/>
      <c r="X128" s="96"/>
      <c r="Y128" s="96"/>
      <c r="Z128" s="96"/>
      <c r="AA128" s="96"/>
      <c r="AB128" s="96" t="s">
        <v>165</v>
      </c>
      <c r="AC128" s="96" t="s">
        <v>165</v>
      </c>
      <c r="AD128" s="96" t="s">
        <v>165</v>
      </c>
      <c r="AE128" s="96" t="s">
        <v>165</v>
      </c>
      <c r="AF128" s="96" t="s">
        <v>165</v>
      </c>
      <c r="AG128" s="137" t="s">
        <v>165</v>
      </c>
      <c r="AH128" s="137" t="s">
        <v>165</v>
      </c>
      <c r="AI128" s="137" t="s">
        <v>165</v>
      </c>
      <c r="AJ128" s="137" t="s">
        <v>165</v>
      </c>
      <c r="AK128" s="137" t="s">
        <v>165</v>
      </c>
      <c r="AL128" s="137" t="s">
        <v>165</v>
      </c>
      <c r="AM128" s="137" t="s">
        <v>165</v>
      </c>
      <c r="AN128" s="137" t="s">
        <v>165</v>
      </c>
      <c r="AO128" s="137" t="s">
        <v>165</v>
      </c>
      <c r="AP128" s="137" t="s">
        <v>165</v>
      </c>
      <c r="AQ128" s="137" t="s">
        <v>165</v>
      </c>
      <c r="AR128" s="137" t="s">
        <v>165</v>
      </c>
      <c r="AS128" s="137" t="s">
        <v>165</v>
      </c>
      <c r="AT128" s="137" t="s">
        <v>165</v>
      </c>
      <c r="AU128" s="137" t="s">
        <v>165</v>
      </c>
      <c r="AV128" s="137" t="s">
        <v>165</v>
      </c>
      <c r="AW128" s="137" t="s">
        <v>165</v>
      </c>
      <c r="AX128" s="137" t="s">
        <v>165</v>
      </c>
      <c r="AY128" s="137" t="s">
        <v>165</v>
      </c>
      <c r="AZ128" s="137" t="s">
        <v>165</v>
      </c>
    </row>
    <row r="129" spans="1:52" s="153" customFormat="1" ht="12.75" customHeight="1" x14ac:dyDescent="0.15">
      <c r="A129" s="155"/>
      <c r="B129" s="105" t="s">
        <v>52</v>
      </c>
      <c r="C129" s="105"/>
      <c r="D129" s="105"/>
      <c r="E129" s="105"/>
      <c r="F129" s="105"/>
      <c r="G129" s="105"/>
      <c r="H129" s="105"/>
      <c r="I129" s="243"/>
      <c r="J129" s="243"/>
      <c r="K129" s="281" t="str">
        <f>"（"&amp;'入力シート（確認申請書）'!L$123&amp;"）建築士    （"&amp;'入力シート（確認申請書）'!T$123&amp;"）登録    第"&amp;'入力シート（確認申請書）'!AB123&amp;"号"</f>
        <v>（）建築士    （）登録    第号</v>
      </c>
      <c r="L129" s="244"/>
      <c r="M129" s="244"/>
      <c r="N129" s="244"/>
      <c r="O129" s="120"/>
      <c r="P129" s="242"/>
      <c r="Q129" s="242"/>
      <c r="R129" s="242"/>
      <c r="S129" s="245"/>
      <c r="T129" s="244"/>
      <c r="U129" s="244"/>
      <c r="V129" s="244"/>
      <c r="W129" s="244"/>
      <c r="X129" s="242"/>
      <c r="Y129" s="120"/>
      <c r="Z129" s="242"/>
      <c r="AA129" s="242"/>
      <c r="AB129" s="244"/>
      <c r="AC129" s="244"/>
      <c r="AD129" s="244"/>
      <c r="AE129" s="244"/>
      <c r="AF129" s="120"/>
    </row>
    <row r="130" spans="1:52" s="137" customFormat="1" ht="2.85" customHeight="1" x14ac:dyDescent="0.15">
      <c r="A130" s="137" t="s">
        <v>165</v>
      </c>
      <c r="B130" s="137" t="s">
        <v>165</v>
      </c>
      <c r="C130" s="137" t="s">
        <v>165</v>
      </c>
      <c r="I130" s="137" t="s">
        <v>165</v>
      </c>
      <c r="J130" s="96"/>
      <c r="K130" s="96" t="s">
        <v>165</v>
      </c>
      <c r="L130" s="96" t="s">
        <v>165</v>
      </c>
      <c r="M130" s="96" t="s">
        <v>165</v>
      </c>
      <c r="N130" s="96" t="s">
        <v>165</v>
      </c>
      <c r="O130" s="96"/>
      <c r="P130" s="96"/>
      <c r="Q130" s="96"/>
      <c r="R130" s="96"/>
      <c r="S130" s="96"/>
      <c r="T130" s="96"/>
      <c r="U130" s="96"/>
      <c r="V130" s="96"/>
      <c r="W130" s="96"/>
      <c r="X130" s="96"/>
      <c r="Y130" s="96"/>
      <c r="Z130" s="96"/>
      <c r="AA130" s="96"/>
      <c r="AB130" s="96" t="s">
        <v>165</v>
      </c>
      <c r="AC130" s="96" t="s">
        <v>165</v>
      </c>
      <c r="AD130" s="96" t="s">
        <v>165</v>
      </c>
      <c r="AE130" s="96" t="s">
        <v>165</v>
      </c>
      <c r="AF130" s="96" t="s">
        <v>165</v>
      </c>
      <c r="AG130" s="137" t="s">
        <v>165</v>
      </c>
      <c r="AH130" s="137" t="s">
        <v>165</v>
      </c>
      <c r="AI130" s="137" t="s">
        <v>165</v>
      </c>
      <c r="AJ130" s="137" t="s">
        <v>165</v>
      </c>
      <c r="AK130" s="137" t="s">
        <v>165</v>
      </c>
      <c r="AL130" s="137" t="s">
        <v>165</v>
      </c>
      <c r="AM130" s="137" t="s">
        <v>165</v>
      </c>
      <c r="AN130" s="137" t="s">
        <v>165</v>
      </c>
      <c r="AO130" s="137" t="s">
        <v>165</v>
      </c>
      <c r="AP130" s="137" t="s">
        <v>165</v>
      </c>
      <c r="AQ130" s="137" t="s">
        <v>165</v>
      </c>
      <c r="AR130" s="137" t="s">
        <v>165</v>
      </c>
      <c r="AS130" s="137" t="s">
        <v>165</v>
      </c>
      <c r="AT130" s="137" t="s">
        <v>165</v>
      </c>
      <c r="AU130" s="137" t="s">
        <v>165</v>
      </c>
      <c r="AV130" s="137" t="s">
        <v>165</v>
      </c>
      <c r="AW130" s="137" t="s">
        <v>165</v>
      </c>
      <c r="AX130" s="137" t="s">
        <v>165</v>
      </c>
      <c r="AY130" s="137" t="s">
        <v>165</v>
      </c>
      <c r="AZ130" s="137" t="s">
        <v>165</v>
      </c>
    </row>
    <row r="131" spans="1:52" s="153" customFormat="1" ht="12.75" customHeight="1" x14ac:dyDescent="0.15">
      <c r="A131" s="155"/>
      <c r="B131" s="105" t="s">
        <v>7</v>
      </c>
      <c r="C131" s="105"/>
      <c r="D131" s="105"/>
      <c r="E131" s="105"/>
      <c r="F131" s="105"/>
      <c r="G131" s="105"/>
      <c r="H131" s="105"/>
      <c r="I131" s="243"/>
      <c r="J131" s="243"/>
      <c r="K131" s="1047" t="str">
        <f>IF('入力シート（確認申請書）'!K125="","",'入力シート（確認申請書）'!K125)</f>
        <v/>
      </c>
      <c r="L131" s="1047"/>
      <c r="M131" s="1047"/>
      <c r="N131" s="1047"/>
      <c r="O131" s="1047"/>
      <c r="P131" s="1047"/>
      <c r="Q131" s="1047"/>
      <c r="R131" s="1047"/>
      <c r="S131" s="1047"/>
      <c r="T131" s="1047"/>
      <c r="U131" s="1047"/>
      <c r="V131" s="1047"/>
      <c r="W131" s="1047"/>
      <c r="X131" s="1047"/>
      <c r="Y131" s="1047"/>
      <c r="Z131" s="1047"/>
      <c r="AA131" s="1047"/>
      <c r="AB131" s="1047"/>
      <c r="AC131" s="1047"/>
      <c r="AD131" s="1047"/>
      <c r="AE131" s="1047"/>
      <c r="AF131" s="1047"/>
    </row>
    <row r="132" spans="1:52" s="137" customFormat="1" ht="2.85" customHeight="1" x14ac:dyDescent="0.15">
      <c r="A132" s="137" t="s">
        <v>165</v>
      </c>
      <c r="B132" s="137" t="s">
        <v>165</v>
      </c>
      <c r="C132" s="137" t="s">
        <v>165</v>
      </c>
      <c r="I132" s="137" t="s">
        <v>165</v>
      </c>
      <c r="J132" s="96"/>
      <c r="K132" s="96" t="s">
        <v>165</v>
      </c>
      <c r="L132" s="96" t="s">
        <v>165</v>
      </c>
      <c r="M132" s="96" t="s">
        <v>165</v>
      </c>
      <c r="N132" s="96" t="s">
        <v>165</v>
      </c>
      <c r="O132" s="96"/>
      <c r="P132" s="96"/>
      <c r="Q132" s="96"/>
      <c r="R132" s="96"/>
      <c r="S132" s="96"/>
      <c r="T132" s="96"/>
      <c r="U132" s="96"/>
      <c r="V132" s="96"/>
      <c r="W132" s="96"/>
      <c r="X132" s="96"/>
      <c r="Y132" s="96"/>
      <c r="Z132" s="96"/>
      <c r="AA132" s="96"/>
      <c r="AB132" s="96" t="s">
        <v>165</v>
      </c>
      <c r="AC132" s="96" t="s">
        <v>165</v>
      </c>
      <c r="AD132" s="96" t="s">
        <v>165</v>
      </c>
      <c r="AE132" s="96" t="s">
        <v>165</v>
      </c>
      <c r="AF132" s="96" t="s">
        <v>165</v>
      </c>
      <c r="AG132" s="137" t="s">
        <v>165</v>
      </c>
      <c r="AH132" s="137" t="s">
        <v>165</v>
      </c>
      <c r="AI132" s="137" t="s">
        <v>165</v>
      </c>
      <c r="AJ132" s="137" t="s">
        <v>165</v>
      </c>
      <c r="AK132" s="137" t="s">
        <v>165</v>
      </c>
      <c r="AL132" s="137" t="s">
        <v>165</v>
      </c>
      <c r="AM132" s="137" t="s">
        <v>165</v>
      </c>
      <c r="AN132" s="137" t="s">
        <v>165</v>
      </c>
      <c r="AO132" s="137" t="s">
        <v>165</v>
      </c>
      <c r="AP132" s="137" t="s">
        <v>165</v>
      </c>
      <c r="AQ132" s="137" t="s">
        <v>165</v>
      </c>
      <c r="AR132" s="137" t="s">
        <v>165</v>
      </c>
      <c r="AS132" s="137" t="s">
        <v>165</v>
      </c>
      <c r="AT132" s="137" t="s">
        <v>165</v>
      </c>
      <c r="AU132" s="137" t="s">
        <v>165</v>
      </c>
      <c r="AV132" s="137" t="s">
        <v>165</v>
      </c>
      <c r="AW132" s="137" t="s">
        <v>165</v>
      </c>
      <c r="AX132" s="137" t="s">
        <v>165</v>
      </c>
      <c r="AY132" s="137" t="s">
        <v>165</v>
      </c>
      <c r="AZ132" s="137" t="s">
        <v>165</v>
      </c>
    </row>
    <row r="133" spans="1:52" s="112" customFormat="1" ht="12.75" customHeight="1" x14ac:dyDescent="0.15">
      <c r="A133" s="242"/>
      <c r="B133" s="242" t="s">
        <v>53</v>
      </c>
      <c r="C133" s="242"/>
      <c r="D133" s="242"/>
      <c r="E133" s="242"/>
      <c r="F133" s="242"/>
      <c r="G133" s="242"/>
      <c r="H133" s="242"/>
      <c r="I133" s="242"/>
      <c r="J133" s="242"/>
      <c r="K133" s="281" t="str">
        <f>"（"&amp;'入力シート（確認申請書）'!L127&amp;"）建築士事務所  （"&amp;'入力シート（確認申請書）'!S127&amp;"）知事登録  （"&amp;'入力シート（確認申請書）'!Y127&amp;"）  第"&amp;'入力シート（確認申請書）'!AB127&amp;"号"</f>
        <v>（）建築士事務所  （）知事登録  （）  第号</v>
      </c>
      <c r="L133" s="244"/>
      <c r="M133" s="244"/>
      <c r="N133" s="244"/>
      <c r="O133" s="120"/>
      <c r="P133" s="242"/>
      <c r="Q133" s="242"/>
      <c r="R133" s="242"/>
      <c r="S133" s="244"/>
      <c r="T133" s="244"/>
      <c r="U133" s="244"/>
      <c r="V133" s="244"/>
      <c r="W133" s="244"/>
      <c r="X133" s="242"/>
      <c r="Y133" s="317"/>
      <c r="Z133" s="317"/>
      <c r="AA133" s="242"/>
      <c r="AB133" s="244"/>
      <c r="AC133" s="244"/>
      <c r="AD133" s="244"/>
      <c r="AE133" s="244"/>
      <c r="AF133" s="120"/>
    </row>
    <row r="134" spans="1:52" s="137" customFormat="1" ht="2.85" customHeight="1" x14ac:dyDescent="0.15">
      <c r="A134" s="137" t="s">
        <v>165</v>
      </c>
      <c r="B134" s="137" t="s">
        <v>165</v>
      </c>
      <c r="C134" s="137" t="s">
        <v>165</v>
      </c>
      <c r="I134" s="137" t="s">
        <v>165</v>
      </c>
      <c r="J134" s="96"/>
      <c r="K134" s="96" t="s">
        <v>165</v>
      </c>
      <c r="L134" s="96" t="s">
        <v>165</v>
      </c>
      <c r="M134" s="96" t="s">
        <v>165</v>
      </c>
      <c r="N134" s="96" t="s">
        <v>165</v>
      </c>
      <c r="O134" s="96"/>
      <c r="P134" s="96"/>
      <c r="Q134" s="96"/>
      <c r="R134" s="96"/>
      <c r="S134" s="96"/>
      <c r="T134" s="96"/>
      <c r="U134" s="96"/>
      <c r="V134" s="96"/>
      <c r="W134" s="96"/>
      <c r="X134" s="96"/>
      <c r="Y134" s="96"/>
      <c r="Z134" s="96"/>
      <c r="AA134" s="96"/>
      <c r="AB134" s="96" t="s">
        <v>165</v>
      </c>
      <c r="AC134" s="96" t="s">
        <v>165</v>
      </c>
      <c r="AD134" s="96" t="s">
        <v>165</v>
      </c>
      <c r="AE134" s="96" t="s">
        <v>165</v>
      </c>
      <c r="AF134" s="96" t="s">
        <v>165</v>
      </c>
      <c r="AG134" s="137" t="s">
        <v>165</v>
      </c>
      <c r="AH134" s="137" t="s">
        <v>165</v>
      </c>
      <c r="AI134" s="137" t="s">
        <v>165</v>
      </c>
      <c r="AJ134" s="137" t="s">
        <v>165</v>
      </c>
      <c r="AK134" s="137" t="s">
        <v>165</v>
      </c>
      <c r="AL134" s="137" t="s">
        <v>165</v>
      </c>
      <c r="AM134" s="137" t="s">
        <v>165</v>
      </c>
      <c r="AN134" s="137" t="s">
        <v>165</v>
      </c>
      <c r="AO134" s="137" t="s">
        <v>165</v>
      </c>
      <c r="AP134" s="137" t="s">
        <v>165</v>
      </c>
      <c r="AQ134" s="137" t="s">
        <v>165</v>
      </c>
      <c r="AR134" s="137" t="s">
        <v>165</v>
      </c>
      <c r="AS134" s="137" t="s">
        <v>165</v>
      </c>
      <c r="AT134" s="137" t="s">
        <v>165</v>
      </c>
      <c r="AU134" s="137" t="s">
        <v>165</v>
      </c>
      <c r="AV134" s="137" t="s">
        <v>165</v>
      </c>
      <c r="AW134" s="137" t="s">
        <v>165</v>
      </c>
      <c r="AX134" s="137" t="s">
        <v>165</v>
      </c>
      <c r="AY134" s="137" t="s">
        <v>165</v>
      </c>
      <c r="AZ134" s="137" t="s">
        <v>165</v>
      </c>
    </row>
    <row r="135" spans="1:52" s="153" customFormat="1" ht="12.75" customHeight="1" x14ac:dyDescent="0.15">
      <c r="A135" s="155"/>
      <c r="B135" s="105"/>
      <c r="C135" s="105"/>
      <c r="D135" s="105"/>
      <c r="E135" s="105"/>
      <c r="F135" s="105"/>
      <c r="G135" s="105"/>
      <c r="H135" s="105"/>
      <c r="I135" s="243"/>
      <c r="J135" s="243"/>
      <c r="K135" s="1047" t="str">
        <f>IF('入力シート（確認申請書）'!K129="","",'入力シート（確認申請書）'!K129)</f>
        <v/>
      </c>
      <c r="L135" s="1047"/>
      <c r="M135" s="1047"/>
      <c r="N135" s="1047"/>
      <c r="O135" s="1047"/>
      <c r="P135" s="1047"/>
      <c r="Q135" s="1047"/>
      <c r="R135" s="1047"/>
      <c r="S135" s="1047"/>
      <c r="T135" s="1047"/>
      <c r="U135" s="1047"/>
      <c r="V135" s="1047"/>
      <c r="W135" s="1047"/>
      <c r="X135" s="1047"/>
      <c r="Y135" s="1047"/>
      <c r="Z135" s="1047"/>
      <c r="AA135" s="1047"/>
      <c r="AB135" s="1047"/>
      <c r="AC135" s="1047"/>
      <c r="AD135" s="1047"/>
      <c r="AE135" s="1047"/>
      <c r="AF135" s="1047"/>
    </row>
    <row r="136" spans="1:52" s="137" customFormat="1" ht="2.85" customHeight="1" x14ac:dyDescent="0.15">
      <c r="A136" s="137" t="s">
        <v>165</v>
      </c>
      <c r="B136" s="137" t="s">
        <v>165</v>
      </c>
      <c r="C136" s="137" t="s">
        <v>165</v>
      </c>
      <c r="I136" s="137" t="s">
        <v>165</v>
      </c>
      <c r="J136" s="96"/>
      <c r="K136" s="96" t="s">
        <v>165</v>
      </c>
      <c r="L136" s="96" t="s">
        <v>165</v>
      </c>
      <c r="M136" s="96" t="s">
        <v>165</v>
      </c>
      <c r="N136" s="96" t="s">
        <v>165</v>
      </c>
      <c r="O136" s="96"/>
      <c r="P136" s="96"/>
      <c r="Q136" s="96"/>
      <c r="R136" s="96"/>
      <c r="S136" s="96"/>
      <c r="T136" s="96"/>
      <c r="U136" s="96"/>
      <c r="V136" s="96"/>
      <c r="W136" s="96"/>
      <c r="X136" s="96"/>
      <c r="Y136" s="96"/>
      <c r="Z136" s="96"/>
      <c r="AA136" s="96"/>
      <c r="AB136" s="96" t="s">
        <v>165</v>
      </c>
      <c r="AC136" s="96" t="s">
        <v>165</v>
      </c>
      <c r="AD136" s="96" t="s">
        <v>165</v>
      </c>
      <c r="AE136" s="96" t="s">
        <v>165</v>
      </c>
      <c r="AF136" s="96" t="s">
        <v>165</v>
      </c>
      <c r="AG136" s="137" t="s">
        <v>165</v>
      </c>
      <c r="AH136" s="137" t="s">
        <v>165</v>
      </c>
      <c r="AI136" s="137" t="s">
        <v>165</v>
      </c>
      <c r="AJ136" s="137" t="s">
        <v>165</v>
      </c>
      <c r="AK136" s="137" t="s">
        <v>165</v>
      </c>
      <c r="AL136" s="137" t="s">
        <v>165</v>
      </c>
      <c r="AM136" s="137" t="s">
        <v>165</v>
      </c>
      <c r="AN136" s="137" t="s">
        <v>165</v>
      </c>
      <c r="AO136" s="137" t="s">
        <v>165</v>
      </c>
      <c r="AP136" s="137" t="s">
        <v>165</v>
      </c>
      <c r="AQ136" s="137" t="s">
        <v>165</v>
      </c>
      <c r="AR136" s="137" t="s">
        <v>165</v>
      </c>
      <c r="AS136" s="137" t="s">
        <v>165</v>
      </c>
      <c r="AT136" s="137" t="s">
        <v>165</v>
      </c>
      <c r="AU136" s="137" t="s">
        <v>165</v>
      </c>
      <c r="AV136" s="137" t="s">
        <v>165</v>
      </c>
      <c r="AW136" s="137" t="s">
        <v>165</v>
      </c>
      <c r="AX136" s="137" t="s">
        <v>165</v>
      </c>
      <c r="AY136" s="137" t="s">
        <v>165</v>
      </c>
      <c r="AZ136" s="137" t="s">
        <v>165</v>
      </c>
    </row>
    <row r="137" spans="1:52" s="153" customFormat="1" ht="12.75" customHeight="1" x14ac:dyDescent="0.15">
      <c r="A137" s="155"/>
      <c r="B137" s="105" t="s">
        <v>54</v>
      </c>
      <c r="C137" s="105"/>
      <c r="D137" s="105"/>
      <c r="E137" s="105"/>
      <c r="F137" s="105"/>
      <c r="G137" s="105"/>
      <c r="H137" s="105"/>
      <c r="I137" s="242"/>
      <c r="J137" s="242"/>
      <c r="K137" s="1048" t="str">
        <f>IF('入力シート（確認申請書）'!K131="","",'入力シート（確認申請書）'!K131)</f>
        <v/>
      </c>
      <c r="L137" s="1048"/>
      <c r="M137" s="1048"/>
      <c r="N137" s="1048"/>
      <c r="O137" s="1048"/>
      <c r="P137" s="1048"/>
      <c r="Q137" s="242"/>
      <c r="R137" s="242"/>
      <c r="S137" s="242"/>
      <c r="T137" s="242"/>
      <c r="U137" s="242"/>
      <c r="V137" s="242"/>
      <c r="W137" s="242"/>
      <c r="X137" s="242"/>
      <c r="Y137" s="242"/>
      <c r="Z137" s="242"/>
      <c r="AA137" s="242"/>
      <c r="AB137" s="242"/>
      <c r="AC137" s="242"/>
      <c r="AD137" s="242"/>
      <c r="AE137" s="242"/>
      <c r="AF137" s="242"/>
    </row>
    <row r="138" spans="1:52" s="137" customFormat="1" ht="2.85" customHeight="1" x14ac:dyDescent="0.15">
      <c r="A138" s="137" t="s">
        <v>165</v>
      </c>
      <c r="B138" s="137" t="s">
        <v>165</v>
      </c>
      <c r="C138" s="137" t="s">
        <v>165</v>
      </c>
      <c r="I138" s="137" t="s">
        <v>165</v>
      </c>
      <c r="J138" s="96"/>
      <c r="K138" s="96" t="s">
        <v>165</v>
      </c>
      <c r="L138" s="96" t="s">
        <v>165</v>
      </c>
      <c r="M138" s="96" t="s">
        <v>165</v>
      </c>
      <c r="N138" s="96" t="s">
        <v>165</v>
      </c>
      <c r="O138" s="96"/>
      <c r="P138" s="96"/>
      <c r="Q138" s="96"/>
      <c r="R138" s="96"/>
      <c r="S138" s="96"/>
      <c r="T138" s="96"/>
      <c r="U138" s="96"/>
      <c r="V138" s="96"/>
      <c r="W138" s="96"/>
      <c r="X138" s="96"/>
      <c r="Y138" s="96"/>
      <c r="Z138" s="96"/>
      <c r="AA138" s="96"/>
      <c r="AB138" s="96" t="s">
        <v>165</v>
      </c>
      <c r="AC138" s="96" t="s">
        <v>165</v>
      </c>
      <c r="AD138" s="96" t="s">
        <v>165</v>
      </c>
      <c r="AE138" s="96" t="s">
        <v>165</v>
      </c>
      <c r="AF138" s="96" t="s">
        <v>165</v>
      </c>
      <c r="AG138" s="137" t="s">
        <v>165</v>
      </c>
      <c r="AH138" s="137" t="s">
        <v>165</v>
      </c>
      <c r="AI138" s="137" t="s">
        <v>165</v>
      </c>
      <c r="AJ138" s="137" t="s">
        <v>165</v>
      </c>
      <c r="AK138" s="137" t="s">
        <v>165</v>
      </c>
      <c r="AL138" s="137" t="s">
        <v>165</v>
      </c>
      <c r="AM138" s="137" t="s">
        <v>165</v>
      </c>
      <c r="AN138" s="137" t="s">
        <v>165</v>
      </c>
      <c r="AO138" s="137" t="s">
        <v>165</v>
      </c>
      <c r="AP138" s="137" t="s">
        <v>165</v>
      </c>
      <c r="AQ138" s="137" t="s">
        <v>165</v>
      </c>
      <c r="AR138" s="137" t="s">
        <v>165</v>
      </c>
      <c r="AS138" s="137" t="s">
        <v>165</v>
      </c>
      <c r="AT138" s="137" t="s">
        <v>165</v>
      </c>
      <c r="AU138" s="137" t="s">
        <v>165</v>
      </c>
      <c r="AV138" s="137" t="s">
        <v>165</v>
      </c>
      <c r="AW138" s="137" t="s">
        <v>165</v>
      </c>
      <c r="AX138" s="137" t="s">
        <v>165</v>
      </c>
      <c r="AY138" s="137" t="s">
        <v>165</v>
      </c>
      <c r="AZ138" s="137" t="s">
        <v>165</v>
      </c>
    </row>
    <row r="139" spans="1:52" s="153" customFormat="1" ht="12.75" customHeight="1" x14ac:dyDescent="0.15">
      <c r="A139" s="155"/>
      <c r="B139" s="105" t="s">
        <v>8</v>
      </c>
      <c r="C139" s="105"/>
      <c r="D139" s="105"/>
      <c r="E139" s="105"/>
      <c r="F139" s="105"/>
      <c r="G139" s="105"/>
      <c r="H139" s="105"/>
      <c r="I139" s="243"/>
      <c r="J139" s="243"/>
      <c r="K139" s="1047" t="str">
        <f>IF('入力シート（確認申請書）'!K133="","",'入力シート（確認申請書）'!K133)</f>
        <v/>
      </c>
      <c r="L139" s="1047"/>
      <c r="M139" s="1047"/>
      <c r="N139" s="1047"/>
      <c r="O139" s="1047"/>
      <c r="P139" s="1047"/>
      <c r="Q139" s="1047"/>
      <c r="R139" s="1047"/>
      <c r="S139" s="1047"/>
      <c r="T139" s="1047"/>
      <c r="U139" s="1047"/>
      <c r="V139" s="1047"/>
      <c r="W139" s="1047"/>
      <c r="X139" s="1047"/>
      <c r="Y139" s="1047"/>
      <c r="Z139" s="1047"/>
      <c r="AA139" s="1047"/>
      <c r="AB139" s="1047"/>
      <c r="AC139" s="1047"/>
      <c r="AD139" s="1047"/>
      <c r="AE139" s="1047"/>
      <c r="AF139" s="1047"/>
    </row>
    <row r="140" spans="1:52" s="137" customFormat="1" ht="2.85" customHeight="1" x14ac:dyDescent="0.15">
      <c r="A140" s="137" t="s">
        <v>165</v>
      </c>
      <c r="B140" s="137" t="s">
        <v>165</v>
      </c>
      <c r="C140" s="137" t="s">
        <v>165</v>
      </c>
      <c r="I140" s="137" t="s">
        <v>165</v>
      </c>
      <c r="J140" s="96"/>
      <c r="K140" s="96" t="s">
        <v>165</v>
      </c>
      <c r="L140" s="96" t="s">
        <v>165</v>
      </c>
      <c r="M140" s="96" t="s">
        <v>165</v>
      </c>
      <c r="N140" s="96" t="s">
        <v>165</v>
      </c>
      <c r="O140" s="96"/>
      <c r="P140" s="96"/>
      <c r="Q140" s="96"/>
      <c r="R140" s="96"/>
      <c r="S140" s="96"/>
      <c r="T140" s="96"/>
      <c r="U140" s="96"/>
      <c r="V140" s="96"/>
      <c r="W140" s="96"/>
      <c r="X140" s="96"/>
      <c r="Y140" s="96"/>
      <c r="Z140" s="96"/>
      <c r="AA140" s="96"/>
      <c r="AB140" s="96" t="s">
        <v>165</v>
      </c>
      <c r="AC140" s="96" t="s">
        <v>165</v>
      </c>
      <c r="AD140" s="96" t="s">
        <v>165</v>
      </c>
      <c r="AE140" s="96" t="s">
        <v>165</v>
      </c>
      <c r="AF140" s="96" t="s">
        <v>165</v>
      </c>
      <c r="AG140" s="137" t="s">
        <v>165</v>
      </c>
      <c r="AH140" s="137" t="s">
        <v>165</v>
      </c>
      <c r="AI140" s="137" t="s">
        <v>165</v>
      </c>
      <c r="AJ140" s="137" t="s">
        <v>165</v>
      </c>
      <c r="AK140" s="137" t="s">
        <v>165</v>
      </c>
      <c r="AL140" s="137" t="s">
        <v>165</v>
      </c>
      <c r="AM140" s="137" t="s">
        <v>165</v>
      </c>
      <c r="AN140" s="137" t="s">
        <v>165</v>
      </c>
      <c r="AO140" s="137" t="s">
        <v>165</v>
      </c>
      <c r="AP140" s="137" t="s">
        <v>165</v>
      </c>
      <c r="AQ140" s="137" t="s">
        <v>165</v>
      </c>
      <c r="AR140" s="137" t="s">
        <v>165</v>
      </c>
      <c r="AS140" s="137" t="s">
        <v>165</v>
      </c>
      <c r="AT140" s="137" t="s">
        <v>165</v>
      </c>
      <c r="AU140" s="137" t="s">
        <v>165</v>
      </c>
      <c r="AV140" s="137" t="s">
        <v>165</v>
      </c>
      <c r="AW140" s="137" t="s">
        <v>165</v>
      </c>
      <c r="AX140" s="137" t="s">
        <v>165</v>
      </c>
      <c r="AY140" s="137" t="s">
        <v>165</v>
      </c>
      <c r="AZ140" s="137" t="s">
        <v>165</v>
      </c>
    </row>
    <row r="141" spans="1:52" s="153" customFormat="1" ht="12.75" customHeight="1" x14ac:dyDescent="0.15">
      <c r="A141" s="155"/>
      <c r="B141" s="105" t="s">
        <v>9</v>
      </c>
      <c r="C141" s="105"/>
      <c r="D141" s="105"/>
      <c r="E141" s="105"/>
      <c r="F141" s="105"/>
      <c r="G141" s="105"/>
      <c r="H141" s="105"/>
      <c r="I141" s="243"/>
      <c r="J141" s="243"/>
      <c r="K141" s="1048" t="str">
        <f>IF('入力シート（確認申請書）'!K135="","",'入力シート（確認申請書）'!K135)</f>
        <v/>
      </c>
      <c r="L141" s="1048"/>
      <c r="M141" s="1048"/>
      <c r="N141" s="1048"/>
      <c r="O141" s="1048"/>
      <c r="P141" s="1048"/>
      <c r="Q141" s="1048"/>
      <c r="R141" s="1048"/>
      <c r="S141" s="1048"/>
      <c r="T141" s="1048"/>
      <c r="U141" s="1048"/>
      <c r="V141" s="1048"/>
      <c r="W141" s="1048"/>
      <c r="X141" s="1048"/>
      <c r="Y141" s="1048"/>
      <c r="Z141" s="1048"/>
      <c r="AA141" s="1048"/>
      <c r="AB141" s="1048"/>
      <c r="AC141" s="1048"/>
      <c r="AD141" s="1048"/>
      <c r="AE141" s="1048"/>
      <c r="AF141" s="1048"/>
    </row>
    <row r="142" spans="1:52" s="137" customFormat="1" ht="2.85" customHeight="1" x14ac:dyDescent="0.15">
      <c r="A142" s="137" t="s">
        <v>165</v>
      </c>
      <c r="B142" s="137" t="s">
        <v>165</v>
      </c>
      <c r="C142" s="137" t="s">
        <v>165</v>
      </c>
      <c r="I142" s="137" t="s">
        <v>165</v>
      </c>
      <c r="J142" s="96"/>
      <c r="K142" s="96" t="s">
        <v>165</v>
      </c>
      <c r="L142" s="96" t="s">
        <v>165</v>
      </c>
      <c r="M142" s="96" t="s">
        <v>165</v>
      </c>
      <c r="N142" s="96" t="s">
        <v>165</v>
      </c>
      <c r="O142" s="96"/>
      <c r="P142" s="96"/>
      <c r="Q142" s="96"/>
      <c r="R142" s="96"/>
      <c r="S142" s="96"/>
      <c r="T142" s="96"/>
      <c r="U142" s="96"/>
      <c r="V142" s="96"/>
      <c r="W142" s="96"/>
      <c r="X142" s="96"/>
      <c r="Y142" s="96"/>
      <c r="Z142" s="96"/>
      <c r="AA142" s="96"/>
      <c r="AB142" s="96" t="s">
        <v>165</v>
      </c>
      <c r="AC142" s="96" t="s">
        <v>165</v>
      </c>
      <c r="AD142" s="96" t="s">
        <v>165</v>
      </c>
      <c r="AE142" s="96" t="s">
        <v>165</v>
      </c>
      <c r="AF142" s="96" t="s">
        <v>165</v>
      </c>
      <c r="AG142" s="137" t="s">
        <v>165</v>
      </c>
      <c r="AH142" s="137" t="s">
        <v>165</v>
      </c>
      <c r="AI142" s="137" t="s">
        <v>165</v>
      </c>
      <c r="AJ142" s="137" t="s">
        <v>165</v>
      </c>
      <c r="AK142" s="137" t="s">
        <v>165</v>
      </c>
      <c r="AL142" s="137" t="s">
        <v>165</v>
      </c>
      <c r="AM142" s="137" t="s">
        <v>165</v>
      </c>
      <c r="AN142" s="137" t="s">
        <v>165</v>
      </c>
      <c r="AO142" s="137" t="s">
        <v>165</v>
      </c>
      <c r="AP142" s="137" t="s">
        <v>165</v>
      </c>
      <c r="AQ142" s="137" t="s">
        <v>165</v>
      </c>
      <c r="AR142" s="137" t="s">
        <v>165</v>
      </c>
      <c r="AS142" s="137" t="s">
        <v>165</v>
      </c>
      <c r="AT142" s="137" t="s">
        <v>165</v>
      </c>
      <c r="AU142" s="137" t="s">
        <v>165</v>
      </c>
      <c r="AV142" s="137" t="s">
        <v>165</v>
      </c>
      <c r="AW142" s="137" t="s">
        <v>165</v>
      </c>
      <c r="AX142" s="137" t="s">
        <v>165</v>
      </c>
      <c r="AY142" s="137" t="s">
        <v>165</v>
      </c>
      <c r="AZ142" s="137" t="s">
        <v>165</v>
      </c>
    </row>
    <row r="143" spans="1:52" s="153" customFormat="1" ht="12.75" customHeight="1" x14ac:dyDescent="0.15">
      <c r="A143" s="155"/>
      <c r="B143" s="155" t="s">
        <v>578</v>
      </c>
      <c r="C143" s="155"/>
      <c r="D143" s="155"/>
      <c r="E143" s="155"/>
      <c r="F143" s="155"/>
      <c r="G143" s="155"/>
      <c r="H143" s="155"/>
      <c r="I143" s="242"/>
      <c r="J143" s="242"/>
      <c r="K143" s="1048" t="str">
        <f>IF('入力シート（確認申請書）'!L137="","",'入力シート（確認申請書）'!L137)</f>
        <v/>
      </c>
      <c r="L143" s="1048"/>
      <c r="M143" s="1048"/>
      <c r="N143" s="1048"/>
      <c r="O143" s="1048"/>
      <c r="P143" s="1048"/>
      <c r="Q143" s="1048"/>
      <c r="R143" s="1048"/>
      <c r="S143" s="1048"/>
      <c r="T143" s="1048"/>
      <c r="U143" s="1048"/>
      <c r="V143" s="1048"/>
      <c r="W143" s="1048"/>
      <c r="X143" s="1048"/>
      <c r="Y143" s="1048"/>
      <c r="Z143" s="1048"/>
      <c r="AA143" s="1048"/>
      <c r="AB143" s="1048"/>
      <c r="AC143" s="1048"/>
      <c r="AD143" s="1048"/>
      <c r="AE143" s="1048"/>
      <c r="AF143" s="1048"/>
    </row>
    <row r="144" spans="1:52" s="137" customFormat="1" ht="2.85" customHeight="1" x14ac:dyDescent="0.15">
      <c r="A144" s="137" t="s">
        <v>165</v>
      </c>
      <c r="B144" s="137" t="s">
        <v>165</v>
      </c>
      <c r="C144" s="137" t="s">
        <v>165</v>
      </c>
      <c r="I144" s="137" t="s">
        <v>165</v>
      </c>
      <c r="J144" s="96"/>
      <c r="K144" s="96" t="s">
        <v>165</v>
      </c>
      <c r="L144" s="96" t="s">
        <v>165</v>
      </c>
      <c r="M144" s="96" t="s">
        <v>165</v>
      </c>
      <c r="N144" s="96" t="s">
        <v>165</v>
      </c>
      <c r="O144" s="96"/>
      <c r="P144" s="96"/>
      <c r="Q144" s="96"/>
      <c r="R144" s="96"/>
      <c r="S144" s="96"/>
      <c r="T144" s="96"/>
      <c r="U144" s="96"/>
      <c r="V144" s="96"/>
      <c r="W144" s="96"/>
      <c r="X144" s="96"/>
      <c r="Y144" s="96"/>
      <c r="Z144" s="96"/>
      <c r="AA144" s="96"/>
      <c r="AB144" s="96" t="s">
        <v>165</v>
      </c>
      <c r="AC144" s="96" t="s">
        <v>165</v>
      </c>
      <c r="AD144" s="96" t="s">
        <v>165</v>
      </c>
      <c r="AE144" s="96" t="s">
        <v>165</v>
      </c>
      <c r="AF144" s="96" t="s">
        <v>165</v>
      </c>
      <c r="AG144" s="137" t="s">
        <v>165</v>
      </c>
      <c r="AH144" s="137" t="s">
        <v>165</v>
      </c>
      <c r="AI144" s="137" t="s">
        <v>165</v>
      </c>
      <c r="AJ144" s="137" t="s">
        <v>165</v>
      </c>
      <c r="AK144" s="137" t="s">
        <v>165</v>
      </c>
      <c r="AL144" s="137" t="s">
        <v>165</v>
      </c>
      <c r="AM144" s="137" t="s">
        <v>165</v>
      </c>
      <c r="AN144" s="137" t="s">
        <v>165</v>
      </c>
      <c r="AO144" s="137" t="s">
        <v>165</v>
      </c>
      <c r="AP144" s="137" t="s">
        <v>165</v>
      </c>
      <c r="AQ144" s="137" t="s">
        <v>165</v>
      </c>
      <c r="AR144" s="137" t="s">
        <v>165</v>
      </c>
      <c r="AS144" s="137" t="s">
        <v>165</v>
      </c>
      <c r="AT144" s="137" t="s">
        <v>165</v>
      </c>
      <c r="AU144" s="137" t="s">
        <v>165</v>
      </c>
      <c r="AV144" s="137" t="s">
        <v>165</v>
      </c>
      <c r="AW144" s="137" t="s">
        <v>165</v>
      </c>
      <c r="AX144" s="137" t="s">
        <v>165</v>
      </c>
      <c r="AY144" s="137" t="s">
        <v>165</v>
      </c>
      <c r="AZ144" s="137" t="s">
        <v>165</v>
      </c>
    </row>
    <row r="145" spans="1:52" s="153" customFormat="1" ht="12.75" customHeight="1" x14ac:dyDescent="0.15">
      <c r="A145" s="155"/>
      <c r="B145" s="155"/>
      <c r="C145" s="155"/>
      <c r="D145" s="155"/>
      <c r="E145" s="155"/>
      <c r="F145" s="155"/>
      <c r="G145" s="155"/>
      <c r="H145" s="155"/>
      <c r="I145" s="155"/>
      <c r="J145" s="242"/>
      <c r="K145" s="242"/>
      <c r="L145" s="242"/>
      <c r="M145" s="242"/>
      <c r="N145" s="242"/>
      <c r="O145" s="242"/>
      <c r="P145" s="242"/>
      <c r="Q145" s="242"/>
      <c r="R145" s="242"/>
      <c r="S145" s="242"/>
      <c r="T145" s="242"/>
      <c r="U145" s="242"/>
      <c r="V145" s="242"/>
      <c r="W145" s="242"/>
      <c r="X145" s="242"/>
      <c r="Y145" s="242"/>
      <c r="Z145" s="242"/>
      <c r="AA145" s="242"/>
      <c r="AB145" s="242"/>
      <c r="AC145" s="242"/>
      <c r="AD145" s="242"/>
      <c r="AE145" s="242"/>
      <c r="AF145" s="242"/>
    </row>
    <row r="146" spans="1:52" s="137" customFormat="1" ht="2.85" customHeight="1" x14ac:dyDescent="0.15">
      <c r="A146" s="137" t="s">
        <v>165</v>
      </c>
      <c r="B146" s="137" t="s">
        <v>165</v>
      </c>
      <c r="C146" s="137" t="s">
        <v>165</v>
      </c>
      <c r="I146" s="137" t="s">
        <v>165</v>
      </c>
      <c r="J146" s="96"/>
      <c r="K146" s="96" t="s">
        <v>165</v>
      </c>
      <c r="L146" s="96" t="s">
        <v>165</v>
      </c>
      <c r="M146" s="96" t="s">
        <v>165</v>
      </c>
      <c r="N146" s="96" t="s">
        <v>165</v>
      </c>
      <c r="O146" s="96"/>
      <c r="P146" s="96"/>
      <c r="Q146" s="96"/>
      <c r="R146" s="96"/>
      <c r="S146" s="96"/>
      <c r="T146" s="96"/>
      <c r="U146" s="96"/>
      <c r="V146" s="96"/>
      <c r="W146" s="96"/>
      <c r="X146" s="96"/>
      <c r="Y146" s="96"/>
      <c r="Z146" s="96"/>
      <c r="AA146" s="96"/>
      <c r="AB146" s="96" t="s">
        <v>165</v>
      </c>
      <c r="AC146" s="96" t="s">
        <v>165</v>
      </c>
      <c r="AD146" s="96" t="s">
        <v>165</v>
      </c>
      <c r="AE146" s="96" t="s">
        <v>165</v>
      </c>
      <c r="AF146" s="96" t="s">
        <v>165</v>
      </c>
      <c r="AG146" s="137" t="s">
        <v>165</v>
      </c>
      <c r="AH146" s="137" t="s">
        <v>165</v>
      </c>
      <c r="AI146" s="137" t="s">
        <v>165</v>
      </c>
      <c r="AJ146" s="137" t="s">
        <v>165</v>
      </c>
      <c r="AK146" s="137" t="s">
        <v>165</v>
      </c>
      <c r="AL146" s="137" t="s">
        <v>165</v>
      </c>
      <c r="AM146" s="137" t="s">
        <v>165</v>
      </c>
      <c r="AN146" s="137" t="s">
        <v>165</v>
      </c>
      <c r="AO146" s="137" t="s">
        <v>165</v>
      </c>
      <c r="AP146" s="137" t="s">
        <v>165</v>
      </c>
      <c r="AQ146" s="137" t="s">
        <v>165</v>
      </c>
      <c r="AR146" s="137" t="s">
        <v>165</v>
      </c>
      <c r="AS146" s="137" t="s">
        <v>165</v>
      </c>
      <c r="AT146" s="137" t="s">
        <v>165</v>
      </c>
      <c r="AU146" s="137" t="s">
        <v>165</v>
      </c>
      <c r="AV146" s="137" t="s">
        <v>165</v>
      </c>
      <c r="AW146" s="137" t="s">
        <v>165</v>
      </c>
      <c r="AX146" s="137" t="s">
        <v>165</v>
      </c>
      <c r="AY146" s="137" t="s">
        <v>165</v>
      </c>
      <c r="AZ146" s="137" t="s">
        <v>165</v>
      </c>
    </row>
    <row r="147" spans="1:52" s="137" customFormat="1" ht="2.85" customHeight="1" x14ac:dyDescent="0.15">
      <c r="A147" s="137" t="s">
        <v>165</v>
      </c>
      <c r="B147" s="137" t="s">
        <v>165</v>
      </c>
      <c r="C147" s="137" t="s">
        <v>165</v>
      </c>
      <c r="I147" s="137" t="s">
        <v>165</v>
      </c>
      <c r="J147" s="96"/>
      <c r="K147" s="96" t="s">
        <v>165</v>
      </c>
      <c r="L147" s="96" t="s">
        <v>165</v>
      </c>
      <c r="M147" s="96" t="s">
        <v>165</v>
      </c>
      <c r="N147" s="96" t="s">
        <v>165</v>
      </c>
      <c r="O147" s="96"/>
      <c r="P147" s="96"/>
      <c r="Q147" s="96"/>
      <c r="R147" s="96"/>
      <c r="S147" s="96"/>
      <c r="T147" s="96"/>
      <c r="U147" s="96"/>
      <c r="V147" s="96"/>
      <c r="W147" s="96"/>
      <c r="X147" s="96"/>
      <c r="Y147" s="96"/>
      <c r="Z147" s="96"/>
      <c r="AA147" s="96"/>
      <c r="AB147" s="96" t="s">
        <v>165</v>
      </c>
      <c r="AC147" s="96" t="s">
        <v>165</v>
      </c>
      <c r="AD147" s="96" t="s">
        <v>165</v>
      </c>
      <c r="AE147" s="96" t="s">
        <v>165</v>
      </c>
      <c r="AF147" s="96" t="s">
        <v>165</v>
      </c>
      <c r="AG147" s="137" t="s">
        <v>165</v>
      </c>
      <c r="AH147" s="137" t="s">
        <v>165</v>
      </c>
      <c r="AI147" s="137" t="s">
        <v>165</v>
      </c>
      <c r="AJ147" s="137" t="s">
        <v>165</v>
      </c>
      <c r="AK147" s="137" t="s">
        <v>165</v>
      </c>
      <c r="AL147" s="137" t="s">
        <v>165</v>
      </c>
      <c r="AM147" s="137" t="s">
        <v>165</v>
      </c>
      <c r="AN147" s="137" t="s">
        <v>165</v>
      </c>
      <c r="AO147" s="137" t="s">
        <v>165</v>
      </c>
      <c r="AP147" s="137" t="s">
        <v>165</v>
      </c>
      <c r="AQ147" s="137" t="s">
        <v>165</v>
      </c>
      <c r="AR147" s="137" t="s">
        <v>165</v>
      </c>
      <c r="AS147" s="137" t="s">
        <v>165</v>
      </c>
      <c r="AT147" s="137" t="s">
        <v>165</v>
      </c>
      <c r="AU147" s="137" t="s">
        <v>165</v>
      </c>
      <c r="AV147" s="137" t="s">
        <v>165</v>
      </c>
      <c r="AW147" s="137" t="s">
        <v>165</v>
      </c>
      <c r="AX147" s="137" t="s">
        <v>165</v>
      </c>
      <c r="AY147" s="137" t="s">
        <v>165</v>
      </c>
      <c r="AZ147" s="137" t="s">
        <v>165</v>
      </c>
    </row>
    <row r="148" spans="1:52" s="153" customFormat="1" ht="12.75" customHeight="1" x14ac:dyDescent="0.15">
      <c r="A148" s="155"/>
      <c r="B148" s="105" t="s">
        <v>52</v>
      </c>
      <c r="C148" s="105"/>
      <c r="D148" s="105"/>
      <c r="E148" s="105"/>
      <c r="F148" s="105"/>
      <c r="G148" s="105"/>
      <c r="H148" s="105"/>
      <c r="I148" s="105"/>
      <c r="J148" s="243"/>
      <c r="K148" s="281" t="str">
        <f>"（"&amp;'入力シート（確認申請書）'!L$141&amp;"）建築士    （"&amp;'入力シート（確認申請書）'!T$141&amp;"）登録    第"&amp;'入力シート（確認申請書）'!AB141&amp;"号"</f>
        <v>（）建築士    （）登録    第号</v>
      </c>
      <c r="L148" s="244"/>
      <c r="M148" s="244"/>
      <c r="N148" s="244"/>
      <c r="O148" s="120"/>
      <c r="P148" s="242"/>
      <c r="Q148" s="242"/>
      <c r="R148" s="242"/>
      <c r="S148" s="245"/>
      <c r="T148" s="244"/>
      <c r="U148" s="244"/>
      <c r="V148" s="244"/>
      <c r="W148" s="244"/>
      <c r="X148" s="242"/>
      <c r="Y148" s="120"/>
      <c r="Z148" s="242"/>
      <c r="AA148" s="242"/>
      <c r="AB148" s="244"/>
      <c r="AC148" s="244"/>
      <c r="AD148" s="244"/>
      <c r="AE148" s="244"/>
      <c r="AF148" s="120"/>
    </row>
    <row r="149" spans="1:52" s="137" customFormat="1" ht="2.85" customHeight="1" x14ac:dyDescent="0.15">
      <c r="A149" s="137" t="s">
        <v>165</v>
      </c>
      <c r="B149" s="137" t="s">
        <v>165</v>
      </c>
      <c r="C149" s="137" t="s">
        <v>165</v>
      </c>
      <c r="I149" s="137" t="s">
        <v>165</v>
      </c>
      <c r="J149" s="96"/>
      <c r="K149" s="96" t="s">
        <v>165</v>
      </c>
      <c r="L149" s="96" t="s">
        <v>165</v>
      </c>
      <c r="M149" s="96" t="s">
        <v>165</v>
      </c>
      <c r="N149" s="96" t="s">
        <v>165</v>
      </c>
      <c r="O149" s="96"/>
      <c r="P149" s="96"/>
      <c r="Q149" s="96"/>
      <c r="R149" s="96"/>
      <c r="S149" s="96"/>
      <c r="T149" s="96"/>
      <c r="U149" s="96"/>
      <c r="V149" s="96"/>
      <c r="W149" s="96"/>
      <c r="X149" s="96"/>
      <c r="Y149" s="96"/>
      <c r="Z149" s="96"/>
      <c r="AA149" s="96"/>
      <c r="AB149" s="96" t="s">
        <v>165</v>
      </c>
      <c r="AC149" s="96" t="s">
        <v>165</v>
      </c>
      <c r="AD149" s="96" t="s">
        <v>165</v>
      </c>
      <c r="AE149" s="96" t="s">
        <v>165</v>
      </c>
      <c r="AF149" s="96" t="s">
        <v>165</v>
      </c>
      <c r="AG149" s="137" t="s">
        <v>165</v>
      </c>
      <c r="AH149" s="137" t="s">
        <v>165</v>
      </c>
      <c r="AI149" s="137" t="s">
        <v>165</v>
      </c>
      <c r="AJ149" s="137" t="s">
        <v>165</v>
      </c>
      <c r="AK149" s="137" t="s">
        <v>165</v>
      </c>
      <c r="AL149" s="137" t="s">
        <v>165</v>
      </c>
      <c r="AM149" s="137" t="s">
        <v>165</v>
      </c>
      <c r="AN149" s="137" t="s">
        <v>165</v>
      </c>
      <c r="AO149" s="137" t="s">
        <v>165</v>
      </c>
      <c r="AP149" s="137" t="s">
        <v>165</v>
      </c>
      <c r="AQ149" s="137" t="s">
        <v>165</v>
      </c>
      <c r="AR149" s="137" t="s">
        <v>165</v>
      </c>
      <c r="AS149" s="137" t="s">
        <v>165</v>
      </c>
      <c r="AT149" s="137" t="s">
        <v>165</v>
      </c>
      <c r="AU149" s="137" t="s">
        <v>165</v>
      </c>
      <c r="AV149" s="137" t="s">
        <v>165</v>
      </c>
      <c r="AW149" s="137" t="s">
        <v>165</v>
      </c>
      <c r="AX149" s="137" t="s">
        <v>165</v>
      </c>
      <c r="AY149" s="137" t="s">
        <v>165</v>
      </c>
      <c r="AZ149" s="137" t="s">
        <v>165</v>
      </c>
    </row>
    <row r="150" spans="1:52" s="153" customFormat="1" ht="12.75" customHeight="1" x14ac:dyDescent="0.15">
      <c r="A150" s="155"/>
      <c r="B150" s="105" t="s">
        <v>7</v>
      </c>
      <c r="C150" s="105"/>
      <c r="D150" s="105"/>
      <c r="E150" s="105"/>
      <c r="F150" s="105"/>
      <c r="G150" s="105"/>
      <c r="H150" s="105"/>
      <c r="I150" s="105"/>
      <c r="J150" s="243"/>
      <c r="K150" s="1047" t="str">
        <f>IF('入力シート（確認申請書）'!K143="","",'入力シート（確認申請書）'!K143)</f>
        <v/>
      </c>
      <c r="L150" s="1047"/>
      <c r="M150" s="1047"/>
      <c r="N150" s="1047"/>
      <c r="O150" s="1047"/>
      <c r="P150" s="1047"/>
      <c r="Q150" s="1047"/>
      <c r="R150" s="1047"/>
      <c r="S150" s="1047"/>
      <c r="T150" s="1047"/>
      <c r="U150" s="1047"/>
      <c r="V150" s="1047"/>
      <c r="W150" s="1047"/>
      <c r="X150" s="1047"/>
      <c r="Y150" s="1047"/>
      <c r="Z150" s="1047"/>
      <c r="AA150" s="1047"/>
      <c r="AB150" s="1047"/>
      <c r="AC150" s="1047"/>
      <c r="AD150" s="1047"/>
      <c r="AE150" s="1047"/>
      <c r="AF150" s="1047"/>
    </row>
    <row r="151" spans="1:52" s="137" customFormat="1" ht="2.85" customHeight="1" x14ac:dyDescent="0.15">
      <c r="A151" s="137" t="s">
        <v>165</v>
      </c>
      <c r="B151" s="137" t="s">
        <v>165</v>
      </c>
      <c r="C151" s="137" t="s">
        <v>165</v>
      </c>
      <c r="I151" s="137" t="s">
        <v>165</v>
      </c>
      <c r="J151" s="96"/>
      <c r="K151" s="96" t="s">
        <v>165</v>
      </c>
      <c r="L151" s="96" t="s">
        <v>165</v>
      </c>
      <c r="M151" s="96" t="s">
        <v>165</v>
      </c>
      <c r="N151" s="96" t="s">
        <v>165</v>
      </c>
      <c r="O151" s="96"/>
      <c r="P151" s="96"/>
      <c r="Q151" s="96"/>
      <c r="R151" s="96"/>
      <c r="S151" s="96"/>
      <c r="T151" s="96"/>
      <c r="U151" s="96"/>
      <c r="V151" s="96"/>
      <c r="W151" s="96"/>
      <c r="X151" s="96"/>
      <c r="Y151" s="96"/>
      <c r="Z151" s="96"/>
      <c r="AA151" s="96"/>
      <c r="AB151" s="96" t="s">
        <v>165</v>
      </c>
      <c r="AC151" s="96" t="s">
        <v>165</v>
      </c>
      <c r="AD151" s="96" t="s">
        <v>165</v>
      </c>
      <c r="AE151" s="96" t="s">
        <v>165</v>
      </c>
      <c r="AF151" s="96" t="s">
        <v>165</v>
      </c>
      <c r="AG151" s="137" t="s">
        <v>165</v>
      </c>
      <c r="AH151" s="137" t="s">
        <v>165</v>
      </c>
      <c r="AI151" s="137" t="s">
        <v>165</v>
      </c>
      <c r="AJ151" s="137" t="s">
        <v>165</v>
      </c>
      <c r="AK151" s="137" t="s">
        <v>165</v>
      </c>
      <c r="AL151" s="137" t="s">
        <v>165</v>
      </c>
      <c r="AM151" s="137" t="s">
        <v>165</v>
      </c>
      <c r="AN151" s="137" t="s">
        <v>165</v>
      </c>
      <c r="AO151" s="137" t="s">
        <v>165</v>
      </c>
      <c r="AP151" s="137" t="s">
        <v>165</v>
      </c>
      <c r="AQ151" s="137" t="s">
        <v>165</v>
      </c>
      <c r="AR151" s="137" t="s">
        <v>165</v>
      </c>
      <c r="AS151" s="137" t="s">
        <v>165</v>
      </c>
      <c r="AT151" s="137" t="s">
        <v>165</v>
      </c>
      <c r="AU151" s="137" t="s">
        <v>165</v>
      </c>
      <c r="AV151" s="137" t="s">
        <v>165</v>
      </c>
      <c r="AW151" s="137" t="s">
        <v>165</v>
      </c>
      <c r="AX151" s="137" t="s">
        <v>165</v>
      </c>
      <c r="AY151" s="137" t="s">
        <v>165</v>
      </c>
      <c r="AZ151" s="137" t="s">
        <v>165</v>
      </c>
    </row>
    <row r="152" spans="1:52" s="112" customFormat="1" ht="12.75" customHeight="1" x14ac:dyDescent="0.15">
      <c r="A152" s="242"/>
      <c r="B152" s="242" t="s">
        <v>53</v>
      </c>
      <c r="C152" s="242"/>
      <c r="D152" s="242"/>
      <c r="E152" s="242"/>
      <c r="F152" s="242"/>
      <c r="G152" s="242"/>
      <c r="H152" s="242"/>
      <c r="I152" s="242"/>
      <c r="J152" s="242"/>
      <c r="K152" s="281" t="str">
        <f>"（"&amp;'入力シート（確認申請書）'!L145&amp;"）建築士事務所  （"&amp;'入力シート（確認申請書）'!S145&amp;"）知事登録  （"&amp;'入力シート（確認申請書）'!Y145&amp;"）  第"&amp;'入力シート（確認申請書）'!AB145&amp;"号"</f>
        <v>（）建築士事務所  （）知事登録  （）  第号</v>
      </c>
      <c r="L152" s="244"/>
      <c r="M152" s="244"/>
      <c r="N152" s="244"/>
      <c r="O152" s="120"/>
      <c r="P152" s="242"/>
      <c r="Q152" s="242"/>
      <c r="R152" s="242"/>
      <c r="S152" s="244"/>
      <c r="T152" s="244"/>
      <c r="U152" s="244"/>
      <c r="V152" s="244"/>
      <c r="W152" s="244"/>
      <c r="X152" s="242"/>
      <c r="Y152" s="317"/>
      <c r="Z152" s="317"/>
      <c r="AA152" s="242"/>
      <c r="AB152" s="244"/>
      <c r="AC152" s="244"/>
      <c r="AD152" s="244"/>
      <c r="AE152" s="244"/>
      <c r="AF152" s="120"/>
    </row>
    <row r="153" spans="1:52" s="137" customFormat="1" ht="2.85" customHeight="1" x14ac:dyDescent="0.15">
      <c r="A153" s="137" t="s">
        <v>165</v>
      </c>
      <c r="B153" s="137" t="s">
        <v>165</v>
      </c>
      <c r="C153" s="137" t="s">
        <v>165</v>
      </c>
      <c r="I153" s="137" t="s">
        <v>165</v>
      </c>
      <c r="J153" s="96"/>
      <c r="K153" s="96" t="s">
        <v>165</v>
      </c>
      <c r="L153" s="96" t="s">
        <v>165</v>
      </c>
      <c r="M153" s="96" t="s">
        <v>165</v>
      </c>
      <c r="N153" s="96" t="s">
        <v>165</v>
      </c>
      <c r="O153" s="96"/>
      <c r="P153" s="96"/>
      <c r="Q153" s="96"/>
      <c r="R153" s="96"/>
      <c r="S153" s="96"/>
      <c r="T153" s="96"/>
      <c r="U153" s="96"/>
      <c r="V153" s="96"/>
      <c r="W153" s="96"/>
      <c r="X153" s="96"/>
      <c r="Y153" s="96"/>
      <c r="Z153" s="96"/>
      <c r="AA153" s="96"/>
      <c r="AB153" s="96" t="s">
        <v>165</v>
      </c>
      <c r="AC153" s="96" t="s">
        <v>165</v>
      </c>
      <c r="AD153" s="96" t="s">
        <v>165</v>
      </c>
      <c r="AE153" s="96" t="s">
        <v>165</v>
      </c>
      <c r="AF153" s="96" t="s">
        <v>165</v>
      </c>
      <c r="AG153" s="137" t="s">
        <v>165</v>
      </c>
      <c r="AH153" s="137" t="s">
        <v>165</v>
      </c>
      <c r="AI153" s="137" t="s">
        <v>165</v>
      </c>
      <c r="AJ153" s="137" t="s">
        <v>165</v>
      </c>
      <c r="AK153" s="137" t="s">
        <v>165</v>
      </c>
      <c r="AL153" s="137" t="s">
        <v>165</v>
      </c>
      <c r="AM153" s="137" t="s">
        <v>165</v>
      </c>
      <c r="AN153" s="137" t="s">
        <v>165</v>
      </c>
      <c r="AO153" s="137" t="s">
        <v>165</v>
      </c>
      <c r="AP153" s="137" t="s">
        <v>165</v>
      </c>
      <c r="AQ153" s="137" t="s">
        <v>165</v>
      </c>
      <c r="AR153" s="137" t="s">
        <v>165</v>
      </c>
      <c r="AS153" s="137" t="s">
        <v>165</v>
      </c>
      <c r="AT153" s="137" t="s">
        <v>165</v>
      </c>
      <c r="AU153" s="137" t="s">
        <v>165</v>
      </c>
      <c r="AV153" s="137" t="s">
        <v>165</v>
      </c>
      <c r="AW153" s="137" t="s">
        <v>165</v>
      </c>
      <c r="AX153" s="137" t="s">
        <v>165</v>
      </c>
      <c r="AY153" s="137" t="s">
        <v>165</v>
      </c>
      <c r="AZ153" s="137" t="s">
        <v>165</v>
      </c>
    </row>
    <row r="154" spans="1:52" s="153" customFormat="1" ht="12.75" customHeight="1" x14ac:dyDescent="0.15">
      <c r="A154" s="155"/>
      <c r="B154" s="105"/>
      <c r="C154" s="105"/>
      <c r="D154" s="105"/>
      <c r="E154" s="105"/>
      <c r="F154" s="105"/>
      <c r="G154" s="105"/>
      <c r="H154" s="105"/>
      <c r="I154" s="105"/>
      <c r="J154" s="243"/>
      <c r="K154" s="1047" t="str">
        <f>IF('入力シート（確認申請書）'!K147="","",'入力シート（確認申請書）'!K147)</f>
        <v/>
      </c>
      <c r="L154" s="1047"/>
      <c r="M154" s="1047"/>
      <c r="N154" s="1047"/>
      <c r="O154" s="1047"/>
      <c r="P154" s="1047"/>
      <c r="Q154" s="1047"/>
      <c r="R154" s="1047"/>
      <c r="S154" s="1047"/>
      <c r="T154" s="1047"/>
      <c r="U154" s="1047"/>
      <c r="V154" s="1047"/>
      <c r="W154" s="1047"/>
      <c r="X154" s="1047"/>
      <c r="Y154" s="1047"/>
      <c r="Z154" s="1047"/>
      <c r="AA154" s="1047"/>
      <c r="AB154" s="1047"/>
      <c r="AC154" s="1047"/>
      <c r="AD154" s="1047"/>
      <c r="AE154" s="1047"/>
      <c r="AF154" s="1047"/>
    </row>
    <row r="155" spans="1:52" s="137" customFormat="1" ht="2.85" customHeight="1" x14ac:dyDescent="0.15">
      <c r="A155" s="137" t="s">
        <v>165</v>
      </c>
      <c r="B155" s="137" t="s">
        <v>165</v>
      </c>
      <c r="C155" s="137" t="s">
        <v>165</v>
      </c>
      <c r="I155" s="137" t="s">
        <v>165</v>
      </c>
      <c r="J155" s="96"/>
      <c r="K155" s="96" t="s">
        <v>165</v>
      </c>
      <c r="L155" s="96" t="s">
        <v>165</v>
      </c>
      <c r="M155" s="96" t="s">
        <v>165</v>
      </c>
      <c r="N155" s="96" t="s">
        <v>165</v>
      </c>
      <c r="O155" s="96"/>
      <c r="P155" s="96"/>
      <c r="Q155" s="96"/>
      <c r="R155" s="96"/>
      <c r="S155" s="96"/>
      <c r="T155" s="96"/>
      <c r="U155" s="96"/>
      <c r="V155" s="96"/>
      <c r="W155" s="96"/>
      <c r="X155" s="96"/>
      <c r="Y155" s="96"/>
      <c r="Z155" s="96"/>
      <c r="AA155" s="96"/>
      <c r="AB155" s="96" t="s">
        <v>165</v>
      </c>
      <c r="AC155" s="96" t="s">
        <v>165</v>
      </c>
      <c r="AD155" s="96" t="s">
        <v>165</v>
      </c>
      <c r="AE155" s="96" t="s">
        <v>165</v>
      </c>
      <c r="AF155" s="96" t="s">
        <v>165</v>
      </c>
      <c r="AG155" s="137" t="s">
        <v>165</v>
      </c>
      <c r="AH155" s="137" t="s">
        <v>165</v>
      </c>
      <c r="AI155" s="137" t="s">
        <v>165</v>
      </c>
      <c r="AJ155" s="137" t="s">
        <v>165</v>
      </c>
      <c r="AK155" s="137" t="s">
        <v>165</v>
      </c>
      <c r="AL155" s="137" t="s">
        <v>165</v>
      </c>
      <c r="AM155" s="137" t="s">
        <v>165</v>
      </c>
      <c r="AN155" s="137" t="s">
        <v>165</v>
      </c>
      <c r="AO155" s="137" t="s">
        <v>165</v>
      </c>
      <c r="AP155" s="137" t="s">
        <v>165</v>
      </c>
      <c r="AQ155" s="137" t="s">
        <v>165</v>
      </c>
      <c r="AR155" s="137" t="s">
        <v>165</v>
      </c>
      <c r="AS155" s="137" t="s">
        <v>165</v>
      </c>
      <c r="AT155" s="137" t="s">
        <v>165</v>
      </c>
      <c r="AU155" s="137" t="s">
        <v>165</v>
      </c>
      <c r="AV155" s="137" t="s">
        <v>165</v>
      </c>
      <c r="AW155" s="137" t="s">
        <v>165</v>
      </c>
      <c r="AX155" s="137" t="s">
        <v>165</v>
      </c>
      <c r="AY155" s="137" t="s">
        <v>165</v>
      </c>
      <c r="AZ155" s="137" t="s">
        <v>165</v>
      </c>
    </row>
    <row r="156" spans="1:52" s="153" customFormat="1" ht="12.75" customHeight="1" x14ac:dyDescent="0.15">
      <c r="A156" s="155"/>
      <c r="B156" s="105" t="s">
        <v>54</v>
      </c>
      <c r="C156" s="105"/>
      <c r="D156" s="105"/>
      <c r="E156" s="105"/>
      <c r="F156" s="105"/>
      <c r="G156" s="105"/>
      <c r="H156" s="105"/>
      <c r="I156" s="155"/>
      <c r="J156" s="242"/>
      <c r="K156" s="1048" t="str">
        <f>IF('入力シート（確認申請書）'!K149="","",'入力シート（確認申請書）'!K149)</f>
        <v/>
      </c>
      <c r="L156" s="1048"/>
      <c r="M156" s="1048"/>
      <c r="N156" s="1048"/>
      <c r="O156" s="1048"/>
      <c r="P156" s="1048"/>
      <c r="Q156" s="242"/>
      <c r="R156" s="242"/>
      <c r="S156" s="242"/>
      <c r="T156" s="242"/>
      <c r="U156" s="242"/>
      <c r="V156" s="242"/>
      <c r="W156" s="242"/>
      <c r="X156" s="242"/>
      <c r="Y156" s="242"/>
      <c r="Z156" s="242"/>
      <c r="AA156" s="242"/>
      <c r="AB156" s="242"/>
      <c r="AC156" s="242"/>
      <c r="AD156" s="242"/>
      <c r="AE156" s="242"/>
      <c r="AF156" s="242"/>
    </row>
    <row r="157" spans="1:52" s="137" customFormat="1" ht="2.85" customHeight="1" x14ac:dyDescent="0.15">
      <c r="A157" s="137" t="s">
        <v>165</v>
      </c>
      <c r="B157" s="137" t="s">
        <v>165</v>
      </c>
      <c r="C157" s="137" t="s">
        <v>165</v>
      </c>
      <c r="I157" s="137" t="s">
        <v>165</v>
      </c>
      <c r="J157" s="96"/>
      <c r="K157" s="96" t="s">
        <v>165</v>
      </c>
      <c r="L157" s="96" t="s">
        <v>165</v>
      </c>
      <c r="M157" s="96" t="s">
        <v>165</v>
      </c>
      <c r="N157" s="96" t="s">
        <v>165</v>
      </c>
      <c r="O157" s="96"/>
      <c r="P157" s="96"/>
      <c r="Q157" s="96"/>
      <c r="R157" s="96"/>
      <c r="S157" s="96"/>
      <c r="T157" s="96"/>
      <c r="U157" s="96"/>
      <c r="V157" s="96"/>
      <c r="W157" s="96"/>
      <c r="X157" s="96"/>
      <c r="Y157" s="96"/>
      <c r="Z157" s="96"/>
      <c r="AA157" s="96"/>
      <c r="AB157" s="96" t="s">
        <v>165</v>
      </c>
      <c r="AC157" s="96" t="s">
        <v>165</v>
      </c>
      <c r="AD157" s="96" t="s">
        <v>165</v>
      </c>
      <c r="AE157" s="96" t="s">
        <v>165</v>
      </c>
      <c r="AF157" s="96" t="s">
        <v>165</v>
      </c>
      <c r="AG157" s="137" t="s">
        <v>165</v>
      </c>
      <c r="AH157" s="137" t="s">
        <v>165</v>
      </c>
      <c r="AI157" s="137" t="s">
        <v>165</v>
      </c>
      <c r="AJ157" s="137" t="s">
        <v>165</v>
      </c>
      <c r="AK157" s="137" t="s">
        <v>165</v>
      </c>
      <c r="AL157" s="137" t="s">
        <v>165</v>
      </c>
      <c r="AM157" s="137" t="s">
        <v>165</v>
      </c>
      <c r="AN157" s="137" t="s">
        <v>165</v>
      </c>
      <c r="AO157" s="137" t="s">
        <v>165</v>
      </c>
      <c r="AP157" s="137" t="s">
        <v>165</v>
      </c>
      <c r="AQ157" s="137" t="s">
        <v>165</v>
      </c>
      <c r="AR157" s="137" t="s">
        <v>165</v>
      </c>
      <c r="AS157" s="137" t="s">
        <v>165</v>
      </c>
      <c r="AT157" s="137" t="s">
        <v>165</v>
      </c>
      <c r="AU157" s="137" t="s">
        <v>165</v>
      </c>
      <c r="AV157" s="137" t="s">
        <v>165</v>
      </c>
      <c r="AW157" s="137" t="s">
        <v>165</v>
      </c>
      <c r="AX157" s="137" t="s">
        <v>165</v>
      </c>
      <c r="AY157" s="137" t="s">
        <v>165</v>
      </c>
      <c r="AZ157" s="137" t="s">
        <v>165</v>
      </c>
    </row>
    <row r="158" spans="1:52" s="153" customFormat="1" ht="12.75" customHeight="1" x14ac:dyDescent="0.15">
      <c r="A158" s="155"/>
      <c r="B158" s="105" t="s">
        <v>8</v>
      </c>
      <c r="C158" s="105"/>
      <c r="D158" s="105"/>
      <c r="E158" s="105"/>
      <c r="F158" s="105"/>
      <c r="G158" s="105"/>
      <c r="H158" s="105"/>
      <c r="I158" s="105"/>
      <c r="J158" s="243"/>
      <c r="K158" s="1047" t="str">
        <f>IF('入力シート（確認申請書）'!K151="","",'入力シート（確認申請書）'!K151)</f>
        <v/>
      </c>
      <c r="L158" s="1047"/>
      <c r="M158" s="1047"/>
      <c r="N158" s="1047"/>
      <c r="O158" s="1047"/>
      <c r="P158" s="1047"/>
      <c r="Q158" s="1047"/>
      <c r="R158" s="1047"/>
      <c r="S158" s="1047"/>
      <c r="T158" s="1047"/>
      <c r="U158" s="1047"/>
      <c r="V158" s="1047"/>
      <c r="W158" s="1047"/>
      <c r="X158" s="1047"/>
      <c r="Y158" s="1047"/>
      <c r="Z158" s="1047"/>
      <c r="AA158" s="1047"/>
      <c r="AB158" s="1047"/>
      <c r="AC158" s="1047"/>
      <c r="AD158" s="1047"/>
      <c r="AE158" s="1047"/>
      <c r="AF158" s="1047"/>
    </row>
    <row r="159" spans="1:52" s="137" customFormat="1" ht="2.85" customHeight="1" x14ac:dyDescent="0.15">
      <c r="A159" s="137" t="s">
        <v>165</v>
      </c>
      <c r="B159" s="137" t="s">
        <v>165</v>
      </c>
      <c r="C159" s="137" t="s">
        <v>165</v>
      </c>
      <c r="I159" s="137" t="s">
        <v>165</v>
      </c>
      <c r="J159" s="96"/>
      <c r="K159" s="96" t="s">
        <v>165</v>
      </c>
      <c r="L159" s="96" t="s">
        <v>165</v>
      </c>
      <c r="M159" s="96" t="s">
        <v>165</v>
      </c>
      <c r="N159" s="96" t="s">
        <v>165</v>
      </c>
      <c r="O159" s="96"/>
      <c r="P159" s="96"/>
      <c r="Q159" s="96"/>
      <c r="R159" s="96"/>
      <c r="S159" s="96"/>
      <c r="T159" s="96"/>
      <c r="U159" s="96"/>
      <c r="V159" s="96"/>
      <c r="W159" s="96"/>
      <c r="X159" s="96"/>
      <c r="Y159" s="96"/>
      <c r="Z159" s="96"/>
      <c r="AA159" s="96"/>
      <c r="AB159" s="96" t="s">
        <v>165</v>
      </c>
      <c r="AC159" s="96" t="s">
        <v>165</v>
      </c>
      <c r="AD159" s="96" t="s">
        <v>165</v>
      </c>
      <c r="AE159" s="96" t="s">
        <v>165</v>
      </c>
      <c r="AF159" s="96" t="s">
        <v>165</v>
      </c>
      <c r="AG159" s="137" t="s">
        <v>165</v>
      </c>
      <c r="AH159" s="137" t="s">
        <v>165</v>
      </c>
      <c r="AI159" s="137" t="s">
        <v>165</v>
      </c>
      <c r="AJ159" s="137" t="s">
        <v>165</v>
      </c>
      <c r="AK159" s="137" t="s">
        <v>165</v>
      </c>
      <c r="AL159" s="137" t="s">
        <v>165</v>
      </c>
      <c r="AM159" s="137" t="s">
        <v>165</v>
      </c>
      <c r="AN159" s="137" t="s">
        <v>165</v>
      </c>
      <c r="AO159" s="137" t="s">
        <v>165</v>
      </c>
      <c r="AP159" s="137" t="s">
        <v>165</v>
      </c>
      <c r="AQ159" s="137" t="s">
        <v>165</v>
      </c>
      <c r="AR159" s="137" t="s">
        <v>165</v>
      </c>
      <c r="AS159" s="137" t="s">
        <v>165</v>
      </c>
      <c r="AT159" s="137" t="s">
        <v>165</v>
      </c>
      <c r="AU159" s="137" t="s">
        <v>165</v>
      </c>
      <c r="AV159" s="137" t="s">
        <v>165</v>
      </c>
      <c r="AW159" s="137" t="s">
        <v>165</v>
      </c>
      <c r="AX159" s="137" t="s">
        <v>165</v>
      </c>
      <c r="AY159" s="137" t="s">
        <v>165</v>
      </c>
      <c r="AZ159" s="137" t="s">
        <v>165</v>
      </c>
    </row>
    <row r="160" spans="1:52" s="153" customFormat="1" ht="12.75" customHeight="1" x14ac:dyDescent="0.15">
      <c r="A160" s="155"/>
      <c r="B160" s="105" t="s">
        <v>9</v>
      </c>
      <c r="C160" s="105"/>
      <c r="D160" s="105"/>
      <c r="E160" s="105"/>
      <c r="F160" s="105"/>
      <c r="G160" s="105"/>
      <c r="H160" s="105"/>
      <c r="I160" s="105"/>
      <c r="J160" s="243"/>
      <c r="K160" s="1048" t="str">
        <f>IF('入力シート（確認申請書）'!K153="","",'入力シート（確認申請書）'!K153)</f>
        <v/>
      </c>
      <c r="L160" s="1048"/>
      <c r="M160" s="1048"/>
      <c r="N160" s="1048"/>
      <c r="O160" s="1048"/>
      <c r="P160" s="1048"/>
      <c r="Q160" s="1048"/>
      <c r="R160" s="1048"/>
      <c r="S160" s="1048"/>
      <c r="T160" s="1048"/>
      <c r="U160" s="1048"/>
      <c r="V160" s="1048"/>
      <c r="W160" s="1048"/>
      <c r="X160" s="1048"/>
      <c r="Y160" s="1048"/>
      <c r="Z160" s="1048"/>
      <c r="AA160" s="1048"/>
      <c r="AB160" s="1048"/>
      <c r="AC160" s="1048"/>
      <c r="AD160" s="1048"/>
      <c r="AE160" s="1048"/>
      <c r="AF160" s="1048"/>
    </row>
    <row r="161" spans="1:52" s="137" customFormat="1" ht="2.85" customHeight="1" x14ac:dyDescent="0.15">
      <c r="A161" s="137" t="s">
        <v>165</v>
      </c>
      <c r="B161" s="137" t="s">
        <v>165</v>
      </c>
      <c r="C161" s="137" t="s">
        <v>165</v>
      </c>
      <c r="I161" s="137" t="s">
        <v>165</v>
      </c>
      <c r="J161" s="96"/>
      <c r="K161" s="96" t="s">
        <v>165</v>
      </c>
      <c r="L161" s="96" t="s">
        <v>165</v>
      </c>
      <c r="M161" s="96" t="s">
        <v>165</v>
      </c>
      <c r="N161" s="96" t="s">
        <v>165</v>
      </c>
      <c r="O161" s="96"/>
      <c r="P161" s="96"/>
      <c r="Q161" s="96"/>
      <c r="R161" s="96"/>
      <c r="S161" s="96"/>
      <c r="T161" s="96"/>
      <c r="U161" s="96"/>
      <c r="V161" s="96"/>
      <c r="W161" s="96"/>
      <c r="X161" s="96"/>
      <c r="Y161" s="96"/>
      <c r="Z161" s="96"/>
      <c r="AA161" s="96"/>
      <c r="AB161" s="96" t="s">
        <v>165</v>
      </c>
      <c r="AC161" s="96" t="s">
        <v>165</v>
      </c>
      <c r="AD161" s="96" t="s">
        <v>165</v>
      </c>
      <c r="AE161" s="96" t="s">
        <v>165</v>
      </c>
      <c r="AF161" s="96" t="s">
        <v>165</v>
      </c>
      <c r="AG161" s="137" t="s">
        <v>165</v>
      </c>
      <c r="AH161" s="137" t="s">
        <v>165</v>
      </c>
      <c r="AI161" s="137" t="s">
        <v>165</v>
      </c>
      <c r="AJ161" s="137" t="s">
        <v>165</v>
      </c>
      <c r="AK161" s="137" t="s">
        <v>165</v>
      </c>
      <c r="AL161" s="137" t="s">
        <v>165</v>
      </c>
      <c r="AM161" s="137" t="s">
        <v>165</v>
      </c>
      <c r="AN161" s="137" t="s">
        <v>165</v>
      </c>
      <c r="AO161" s="137" t="s">
        <v>165</v>
      </c>
      <c r="AP161" s="137" t="s">
        <v>165</v>
      </c>
      <c r="AQ161" s="137" t="s">
        <v>165</v>
      </c>
      <c r="AR161" s="137" t="s">
        <v>165</v>
      </c>
      <c r="AS161" s="137" t="s">
        <v>165</v>
      </c>
      <c r="AT161" s="137" t="s">
        <v>165</v>
      </c>
      <c r="AU161" s="137" t="s">
        <v>165</v>
      </c>
      <c r="AV161" s="137" t="s">
        <v>165</v>
      </c>
      <c r="AW161" s="137" t="s">
        <v>165</v>
      </c>
      <c r="AX161" s="137" t="s">
        <v>165</v>
      </c>
      <c r="AY161" s="137" t="s">
        <v>165</v>
      </c>
      <c r="AZ161" s="137" t="s">
        <v>165</v>
      </c>
    </row>
    <row r="162" spans="1:52" s="153" customFormat="1" ht="12.75" customHeight="1" x14ac:dyDescent="0.15">
      <c r="A162" s="155"/>
      <c r="B162" s="155" t="s">
        <v>578</v>
      </c>
      <c r="C162" s="155"/>
      <c r="D162" s="155"/>
      <c r="E162" s="155"/>
      <c r="F162" s="155"/>
      <c r="G162" s="155"/>
      <c r="H162" s="155"/>
      <c r="I162" s="155"/>
      <c r="J162" s="242"/>
      <c r="K162" s="1048" t="str">
        <f>IF('入力シート（確認申請書）'!L155="","",'入力シート（確認申請書）'!L155)</f>
        <v/>
      </c>
      <c r="L162" s="1048"/>
      <c r="M162" s="1048"/>
      <c r="N162" s="1048"/>
      <c r="O162" s="1048"/>
      <c r="P162" s="1048"/>
      <c r="Q162" s="1048"/>
      <c r="R162" s="1048"/>
      <c r="S162" s="1048"/>
      <c r="T162" s="1048"/>
      <c r="U162" s="1048"/>
      <c r="V162" s="1048"/>
      <c r="W162" s="1048"/>
      <c r="X162" s="1048"/>
      <c r="Y162" s="1048"/>
      <c r="Z162" s="1048"/>
      <c r="AA162" s="1048"/>
      <c r="AB162" s="1048"/>
      <c r="AC162" s="1048"/>
      <c r="AD162" s="1048"/>
      <c r="AE162" s="1048"/>
      <c r="AF162" s="1048"/>
    </row>
    <row r="163" spans="1:52" s="153" customFormat="1" ht="12.75" customHeight="1" x14ac:dyDescent="0.15">
      <c r="A163" s="155"/>
      <c r="B163" s="155"/>
      <c r="C163" s="155"/>
      <c r="D163" s="155"/>
      <c r="E163" s="155"/>
      <c r="F163" s="155"/>
      <c r="G163" s="155"/>
      <c r="H163" s="155"/>
      <c r="I163" s="155"/>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row>
    <row r="164" spans="1:52" s="137" customFormat="1" ht="2.85" customHeight="1" x14ac:dyDescent="0.15">
      <c r="A164" s="137" t="s">
        <v>165</v>
      </c>
      <c r="B164" s="137" t="s">
        <v>165</v>
      </c>
      <c r="C164" s="137" t="s">
        <v>165</v>
      </c>
      <c r="I164" s="137" t="s">
        <v>165</v>
      </c>
      <c r="J164" s="96"/>
      <c r="K164" s="96" t="s">
        <v>165</v>
      </c>
      <c r="L164" s="96" t="s">
        <v>165</v>
      </c>
      <c r="M164" s="96" t="s">
        <v>165</v>
      </c>
      <c r="N164" s="96" t="s">
        <v>165</v>
      </c>
      <c r="O164" s="96"/>
      <c r="P164" s="96"/>
      <c r="Q164" s="96"/>
      <c r="R164" s="96"/>
      <c r="S164" s="96"/>
      <c r="T164" s="96"/>
      <c r="U164" s="96"/>
      <c r="V164" s="96"/>
      <c r="W164" s="96"/>
      <c r="X164" s="96"/>
      <c r="Y164" s="96"/>
      <c r="Z164" s="96"/>
      <c r="AA164" s="96"/>
      <c r="AB164" s="96" t="s">
        <v>165</v>
      </c>
      <c r="AC164" s="96" t="s">
        <v>165</v>
      </c>
      <c r="AD164" s="96" t="s">
        <v>165</v>
      </c>
      <c r="AE164" s="96" t="s">
        <v>165</v>
      </c>
      <c r="AF164" s="96" t="s">
        <v>165</v>
      </c>
      <c r="AG164" s="137" t="s">
        <v>165</v>
      </c>
      <c r="AH164" s="137" t="s">
        <v>165</v>
      </c>
      <c r="AI164" s="137" t="s">
        <v>165</v>
      </c>
      <c r="AJ164" s="137" t="s">
        <v>165</v>
      </c>
      <c r="AK164" s="137" t="s">
        <v>165</v>
      </c>
      <c r="AL164" s="137" t="s">
        <v>165</v>
      </c>
      <c r="AM164" s="137" t="s">
        <v>165</v>
      </c>
      <c r="AN164" s="137" t="s">
        <v>165</v>
      </c>
      <c r="AO164" s="137" t="s">
        <v>165</v>
      </c>
      <c r="AP164" s="137" t="s">
        <v>165</v>
      </c>
      <c r="AQ164" s="137" t="s">
        <v>165</v>
      </c>
      <c r="AR164" s="137" t="s">
        <v>165</v>
      </c>
      <c r="AS164" s="137" t="s">
        <v>165</v>
      </c>
      <c r="AT164" s="137" t="s">
        <v>165</v>
      </c>
      <c r="AU164" s="137" t="s">
        <v>165</v>
      </c>
      <c r="AV164" s="137" t="s">
        <v>165</v>
      </c>
      <c r="AW164" s="137" t="s">
        <v>165</v>
      </c>
      <c r="AX164" s="137" t="s">
        <v>165</v>
      </c>
      <c r="AY164" s="137" t="s">
        <v>165</v>
      </c>
      <c r="AZ164" s="137" t="s">
        <v>165</v>
      </c>
    </row>
    <row r="165" spans="1:52" s="153" customFormat="1" ht="12.75" customHeight="1" x14ac:dyDescent="0.15">
      <c r="A165" s="155"/>
      <c r="B165" s="105" t="s">
        <v>52</v>
      </c>
      <c r="C165" s="105"/>
      <c r="D165" s="105"/>
      <c r="E165" s="105"/>
      <c r="F165" s="105"/>
      <c r="G165" s="105"/>
      <c r="H165" s="105"/>
      <c r="I165" s="105"/>
      <c r="J165" s="243"/>
      <c r="K165" s="281" t="str">
        <f>"（"&amp;'入力シート（確認申請書）'!L$159&amp;"）建築士    （"&amp;'入力シート（確認申請書）'!T$159&amp;"）登録    第"&amp;'入力シート（確認申請書）'!AB$159&amp;"号"</f>
        <v>（）建築士    （）登録    第号</v>
      </c>
      <c r="L165" s="244"/>
      <c r="M165" s="244"/>
      <c r="N165" s="244"/>
      <c r="O165" s="120"/>
      <c r="P165" s="242"/>
      <c r="Q165" s="242"/>
      <c r="R165" s="242"/>
      <c r="S165" s="245"/>
      <c r="T165" s="244"/>
      <c r="U165" s="244"/>
      <c r="V165" s="244"/>
      <c r="W165" s="244"/>
      <c r="X165" s="242"/>
      <c r="Y165" s="120"/>
      <c r="Z165" s="242"/>
      <c r="AA165" s="242"/>
      <c r="AB165" s="244"/>
      <c r="AC165" s="244"/>
      <c r="AD165" s="244"/>
      <c r="AE165" s="244"/>
      <c r="AF165" s="120"/>
    </row>
    <row r="166" spans="1:52" s="137" customFormat="1" ht="2.85" customHeight="1" x14ac:dyDescent="0.15">
      <c r="A166" s="137" t="s">
        <v>165</v>
      </c>
      <c r="B166" s="137" t="s">
        <v>165</v>
      </c>
      <c r="C166" s="137" t="s">
        <v>165</v>
      </c>
      <c r="I166" s="137" t="s">
        <v>165</v>
      </c>
      <c r="J166" s="96"/>
      <c r="K166" s="96" t="s">
        <v>165</v>
      </c>
      <c r="L166" s="96" t="s">
        <v>165</v>
      </c>
      <c r="M166" s="96" t="s">
        <v>165</v>
      </c>
      <c r="N166" s="96" t="s">
        <v>165</v>
      </c>
      <c r="O166" s="96"/>
      <c r="P166" s="96"/>
      <c r="Q166" s="96"/>
      <c r="R166" s="96"/>
      <c r="S166" s="96"/>
      <c r="T166" s="96"/>
      <c r="U166" s="96"/>
      <c r="V166" s="96"/>
      <c r="W166" s="96"/>
      <c r="X166" s="96"/>
      <c r="Y166" s="96"/>
      <c r="Z166" s="96"/>
      <c r="AA166" s="96"/>
      <c r="AB166" s="96" t="s">
        <v>165</v>
      </c>
      <c r="AC166" s="96" t="s">
        <v>165</v>
      </c>
      <c r="AD166" s="96" t="s">
        <v>165</v>
      </c>
      <c r="AE166" s="96" t="s">
        <v>165</v>
      </c>
      <c r="AF166" s="96" t="s">
        <v>165</v>
      </c>
      <c r="AG166" s="137" t="s">
        <v>165</v>
      </c>
      <c r="AH166" s="137" t="s">
        <v>165</v>
      </c>
      <c r="AI166" s="137" t="s">
        <v>165</v>
      </c>
      <c r="AJ166" s="137" t="s">
        <v>165</v>
      </c>
      <c r="AK166" s="137" t="s">
        <v>165</v>
      </c>
      <c r="AL166" s="137" t="s">
        <v>165</v>
      </c>
      <c r="AM166" s="137" t="s">
        <v>165</v>
      </c>
      <c r="AN166" s="137" t="s">
        <v>165</v>
      </c>
      <c r="AO166" s="137" t="s">
        <v>165</v>
      </c>
      <c r="AP166" s="137" t="s">
        <v>165</v>
      </c>
      <c r="AQ166" s="137" t="s">
        <v>165</v>
      </c>
      <c r="AR166" s="137" t="s">
        <v>165</v>
      </c>
      <c r="AS166" s="137" t="s">
        <v>165</v>
      </c>
      <c r="AT166" s="137" t="s">
        <v>165</v>
      </c>
      <c r="AU166" s="137" t="s">
        <v>165</v>
      </c>
      <c r="AV166" s="137" t="s">
        <v>165</v>
      </c>
      <c r="AW166" s="137" t="s">
        <v>165</v>
      </c>
      <c r="AX166" s="137" t="s">
        <v>165</v>
      </c>
      <c r="AY166" s="137" t="s">
        <v>165</v>
      </c>
      <c r="AZ166" s="137" t="s">
        <v>165</v>
      </c>
    </row>
    <row r="167" spans="1:52" s="153" customFormat="1" ht="12.75" customHeight="1" x14ac:dyDescent="0.15">
      <c r="A167" s="155"/>
      <c r="B167" s="105" t="s">
        <v>7</v>
      </c>
      <c r="C167" s="105"/>
      <c r="D167" s="105"/>
      <c r="E167" s="105"/>
      <c r="F167" s="105"/>
      <c r="G167" s="105"/>
      <c r="H167" s="105"/>
      <c r="I167" s="105"/>
      <c r="J167" s="243"/>
      <c r="K167" s="1047" t="str">
        <f>IF('入力シート（確認申請書）'!K161="","",'入力シート（確認申請書）'!K161)</f>
        <v/>
      </c>
      <c r="L167" s="1047"/>
      <c r="M167" s="1047"/>
      <c r="N167" s="1047"/>
      <c r="O167" s="1047"/>
      <c r="P167" s="1047"/>
      <c r="Q167" s="1047"/>
      <c r="R167" s="1047"/>
      <c r="S167" s="1047"/>
      <c r="T167" s="1047"/>
      <c r="U167" s="1047"/>
      <c r="V167" s="1047"/>
      <c r="W167" s="1047"/>
      <c r="X167" s="1047"/>
      <c r="Y167" s="1047"/>
      <c r="Z167" s="1047"/>
      <c r="AA167" s="1047"/>
      <c r="AB167" s="1047"/>
      <c r="AC167" s="1047"/>
      <c r="AD167" s="1047"/>
      <c r="AE167" s="1047"/>
      <c r="AF167" s="1047"/>
    </row>
    <row r="168" spans="1:52" s="137" customFormat="1" ht="2.85" customHeight="1" x14ac:dyDescent="0.15">
      <c r="A168" s="137" t="s">
        <v>165</v>
      </c>
      <c r="B168" s="137" t="s">
        <v>165</v>
      </c>
      <c r="C168" s="137" t="s">
        <v>165</v>
      </c>
      <c r="I168" s="137" t="s">
        <v>165</v>
      </c>
      <c r="J168" s="96"/>
      <c r="K168" s="96" t="s">
        <v>165</v>
      </c>
      <c r="L168" s="96" t="s">
        <v>165</v>
      </c>
      <c r="M168" s="96" t="s">
        <v>165</v>
      </c>
      <c r="N168" s="96" t="s">
        <v>165</v>
      </c>
      <c r="O168" s="96"/>
      <c r="P168" s="96"/>
      <c r="Q168" s="96"/>
      <c r="R168" s="96"/>
      <c r="S168" s="96"/>
      <c r="T168" s="96"/>
      <c r="U168" s="96"/>
      <c r="V168" s="96"/>
      <c r="W168" s="96"/>
      <c r="X168" s="96"/>
      <c r="Y168" s="96"/>
      <c r="Z168" s="96"/>
      <c r="AA168" s="96"/>
      <c r="AB168" s="96" t="s">
        <v>165</v>
      </c>
      <c r="AC168" s="96" t="s">
        <v>165</v>
      </c>
      <c r="AD168" s="96" t="s">
        <v>165</v>
      </c>
      <c r="AE168" s="96" t="s">
        <v>165</v>
      </c>
      <c r="AF168" s="96" t="s">
        <v>165</v>
      </c>
      <c r="AG168" s="137" t="s">
        <v>165</v>
      </c>
      <c r="AH168" s="137" t="s">
        <v>165</v>
      </c>
      <c r="AI168" s="137" t="s">
        <v>165</v>
      </c>
      <c r="AJ168" s="137" t="s">
        <v>165</v>
      </c>
      <c r="AK168" s="137" t="s">
        <v>165</v>
      </c>
      <c r="AL168" s="137" t="s">
        <v>165</v>
      </c>
      <c r="AM168" s="137" t="s">
        <v>165</v>
      </c>
      <c r="AN168" s="137" t="s">
        <v>165</v>
      </c>
      <c r="AO168" s="137" t="s">
        <v>165</v>
      </c>
      <c r="AP168" s="137" t="s">
        <v>165</v>
      </c>
      <c r="AQ168" s="137" t="s">
        <v>165</v>
      </c>
      <c r="AR168" s="137" t="s">
        <v>165</v>
      </c>
      <c r="AS168" s="137" t="s">
        <v>165</v>
      </c>
      <c r="AT168" s="137" t="s">
        <v>165</v>
      </c>
      <c r="AU168" s="137" t="s">
        <v>165</v>
      </c>
      <c r="AV168" s="137" t="s">
        <v>165</v>
      </c>
      <c r="AW168" s="137" t="s">
        <v>165</v>
      </c>
      <c r="AX168" s="137" t="s">
        <v>165</v>
      </c>
      <c r="AY168" s="137" t="s">
        <v>165</v>
      </c>
      <c r="AZ168" s="137" t="s">
        <v>165</v>
      </c>
    </row>
    <row r="169" spans="1:52" s="112" customFormat="1" ht="12.75" customHeight="1" x14ac:dyDescent="0.15">
      <c r="A169" s="242"/>
      <c r="B169" s="242" t="s">
        <v>53</v>
      </c>
      <c r="C169" s="242"/>
      <c r="D169" s="242"/>
      <c r="E169" s="242"/>
      <c r="F169" s="242"/>
      <c r="G169" s="242"/>
      <c r="H169" s="242"/>
      <c r="I169" s="242"/>
      <c r="J169" s="242"/>
      <c r="K169" s="281" t="str">
        <f>"（"&amp;'入力シート（確認申請書）'!L163&amp;"）建築士事務所  （"&amp;'入力シート（確認申請書）'!S163&amp;"）知事登録  （"&amp;'入力シート（確認申請書）'!Y163&amp;"）  第"&amp;'入力シート（確認申請書）'!AB163&amp;"号"</f>
        <v>（）建築士事務所  （）知事登録  （）  第号</v>
      </c>
      <c r="L169" s="244"/>
      <c r="M169" s="244"/>
      <c r="N169" s="244"/>
      <c r="O169" s="120"/>
      <c r="P169" s="242"/>
      <c r="Q169" s="242"/>
      <c r="R169" s="242"/>
      <c r="S169" s="244"/>
      <c r="T169" s="244"/>
      <c r="U169" s="244"/>
      <c r="V169" s="244"/>
      <c r="W169" s="244"/>
      <c r="X169" s="242"/>
      <c r="Y169" s="317"/>
      <c r="Z169" s="317"/>
      <c r="AA169" s="242"/>
      <c r="AB169" s="244"/>
      <c r="AC169" s="244"/>
      <c r="AD169" s="244"/>
      <c r="AE169" s="244"/>
      <c r="AF169" s="120"/>
    </row>
    <row r="170" spans="1:52" s="137" customFormat="1" ht="2.85" customHeight="1" x14ac:dyDescent="0.15">
      <c r="A170" s="137" t="s">
        <v>165</v>
      </c>
      <c r="B170" s="137" t="s">
        <v>165</v>
      </c>
      <c r="C170" s="137" t="s">
        <v>165</v>
      </c>
      <c r="I170" s="137" t="s">
        <v>165</v>
      </c>
      <c r="J170" s="96"/>
      <c r="K170" s="96" t="s">
        <v>165</v>
      </c>
      <c r="L170" s="96" t="s">
        <v>165</v>
      </c>
      <c r="M170" s="96" t="s">
        <v>165</v>
      </c>
      <c r="N170" s="96" t="s">
        <v>165</v>
      </c>
      <c r="O170" s="96"/>
      <c r="P170" s="96"/>
      <c r="Q170" s="96"/>
      <c r="R170" s="96"/>
      <c r="S170" s="96"/>
      <c r="T170" s="96"/>
      <c r="U170" s="96"/>
      <c r="V170" s="96"/>
      <c r="W170" s="96"/>
      <c r="X170" s="96"/>
      <c r="Y170" s="96"/>
      <c r="Z170" s="96"/>
      <c r="AA170" s="96"/>
      <c r="AB170" s="96" t="s">
        <v>165</v>
      </c>
      <c r="AC170" s="96" t="s">
        <v>165</v>
      </c>
      <c r="AD170" s="96" t="s">
        <v>165</v>
      </c>
      <c r="AE170" s="96" t="s">
        <v>165</v>
      </c>
      <c r="AF170" s="96" t="s">
        <v>165</v>
      </c>
      <c r="AG170" s="137" t="s">
        <v>165</v>
      </c>
      <c r="AH170" s="137" t="s">
        <v>165</v>
      </c>
      <c r="AI170" s="137" t="s">
        <v>165</v>
      </c>
      <c r="AJ170" s="137" t="s">
        <v>165</v>
      </c>
      <c r="AK170" s="137" t="s">
        <v>165</v>
      </c>
      <c r="AL170" s="137" t="s">
        <v>165</v>
      </c>
      <c r="AM170" s="137" t="s">
        <v>165</v>
      </c>
      <c r="AN170" s="137" t="s">
        <v>165</v>
      </c>
      <c r="AO170" s="137" t="s">
        <v>165</v>
      </c>
      <c r="AP170" s="137" t="s">
        <v>165</v>
      </c>
      <c r="AQ170" s="137" t="s">
        <v>165</v>
      </c>
      <c r="AR170" s="137" t="s">
        <v>165</v>
      </c>
      <c r="AS170" s="137" t="s">
        <v>165</v>
      </c>
      <c r="AT170" s="137" t="s">
        <v>165</v>
      </c>
      <c r="AU170" s="137" t="s">
        <v>165</v>
      </c>
      <c r="AV170" s="137" t="s">
        <v>165</v>
      </c>
      <c r="AW170" s="137" t="s">
        <v>165</v>
      </c>
      <c r="AX170" s="137" t="s">
        <v>165</v>
      </c>
      <c r="AY170" s="137" t="s">
        <v>165</v>
      </c>
      <c r="AZ170" s="137" t="s">
        <v>165</v>
      </c>
    </row>
    <row r="171" spans="1:52" s="153" customFormat="1" ht="12.75" customHeight="1" x14ac:dyDescent="0.15">
      <c r="A171" s="155"/>
      <c r="B171" s="105"/>
      <c r="C171" s="105"/>
      <c r="D171" s="105"/>
      <c r="E171" s="105"/>
      <c r="F171" s="105"/>
      <c r="G171" s="105"/>
      <c r="H171" s="105"/>
      <c r="I171" s="105"/>
      <c r="J171" s="243"/>
      <c r="K171" s="1047" t="str">
        <f>IF('入力シート（確認申請書）'!K165="","",'入力シート（確認申請書）'!K165)</f>
        <v/>
      </c>
      <c r="L171" s="1047"/>
      <c r="M171" s="1047"/>
      <c r="N171" s="1047"/>
      <c r="O171" s="1047"/>
      <c r="P171" s="1047"/>
      <c r="Q171" s="1047"/>
      <c r="R171" s="1047"/>
      <c r="S171" s="1047"/>
      <c r="T171" s="1047"/>
      <c r="U171" s="1047"/>
      <c r="V171" s="1047"/>
      <c r="W171" s="1047"/>
      <c r="X171" s="1047"/>
      <c r="Y171" s="1047"/>
      <c r="Z171" s="1047"/>
      <c r="AA171" s="1047"/>
      <c r="AB171" s="1047"/>
      <c r="AC171" s="1047"/>
      <c r="AD171" s="1047"/>
      <c r="AE171" s="1047"/>
      <c r="AF171" s="1047"/>
    </row>
    <row r="172" spans="1:52" s="137" customFormat="1" ht="2.85" customHeight="1" x14ac:dyDescent="0.15">
      <c r="A172" s="137" t="s">
        <v>165</v>
      </c>
      <c r="B172" s="137" t="s">
        <v>165</v>
      </c>
      <c r="C172" s="137" t="s">
        <v>165</v>
      </c>
      <c r="I172" s="137" t="s">
        <v>165</v>
      </c>
      <c r="J172" s="96"/>
      <c r="K172" s="96" t="s">
        <v>165</v>
      </c>
      <c r="L172" s="96" t="s">
        <v>165</v>
      </c>
      <c r="M172" s="96" t="s">
        <v>165</v>
      </c>
      <c r="N172" s="96" t="s">
        <v>165</v>
      </c>
      <c r="O172" s="96"/>
      <c r="P172" s="96"/>
      <c r="Q172" s="96"/>
      <c r="R172" s="96"/>
      <c r="S172" s="96"/>
      <c r="T172" s="96"/>
      <c r="U172" s="96"/>
      <c r="V172" s="96"/>
      <c r="W172" s="96"/>
      <c r="X172" s="96"/>
      <c r="Y172" s="96"/>
      <c r="Z172" s="96"/>
      <c r="AA172" s="96"/>
      <c r="AB172" s="96" t="s">
        <v>165</v>
      </c>
      <c r="AC172" s="96" t="s">
        <v>165</v>
      </c>
      <c r="AD172" s="96" t="s">
        <v>165</v>
      </c>
      <c r="AE172" s="96" t="s">
        <v>165</v>
      </c>
      <c r="AF172" s="96" t="s">
        <v>165</v>
      </c>
      <c r="AG172" s="137" t="s">
        <v>165</v>
      </c>
      <c r="AH172" s="137" t="s">
        <v>165</v>
      </c>
      <c r="AI172" s="137" t="s">
        <v>165</v>
      </c>
      <c r="AJ172" s="137" t="s">
        <v>165</v>
      </c>
      <c r="AK172" s="137" t="s">
        <v>165</v>
      </c>
      <c r="AL172" s="137" t="s">
        <v>165</v>
      </c>
      <c r="AM172" s="137" t="s">
        <v>165</v>
      </c>
      <c r="AN172" s="137" t="s">
        <v>165</v>
      </c>
      <c r="AO172" s="137" t="s">
        <v>165</v>
      </c>
      <c r="AP172" s="137" t="s">
        <v>165</v>
      </c>
      <c r="AQ172" s="137" t="s">
        <v>165</v>
      </c>
      <c r="AR172" s="137" t="s">
        <v>165</v>
      </c>
      <c r="AS172" s="137" t="s">
        <v>165</v>
      </c>
      <c r="AT172" s="137" t="s">
        <v>165</v>
      </c>
      <c r="AU172" s="137" t="s">
        <v>165</v>
      </c>
      <c r="AV172" s="137" t="s">
        <v>165</v>
      </c>
      <c r="AW172" s="137" t="s">
        <v>165</v>
      </c>
      <c r="AX172" s="137" t="s">
        <v>165</v>
      </c>
      <c r="AY172" s="137" t="s">
        <v>165</v>
      </c>
      <c r="AZ172" s="137" t="s">
        <v>165</v>
      </c>
    </row>
    <row r="173" spans="1:52" s="153" customFormat="1" ht="12.75" customHeight="1" x14ac:dyDescent="0.15">
      <c r="A173" s="155"/>
      <c r="B173" s="105" t="s">
        <v>54</v>
      </c>
      <c r="C173" s="105"/>
      <c r="D173" s="105"/>
      <c r="E173" s="105"/>
      <c r="F173" s="105"/>
      <c r="G173" s="105"/>
      <c r="H173" s="105"/>
      <c r="I173" s="105"/>
      <c r="J173" s="243"/>
      <c r="K173" s="1048" t="str">
        <f>IF('入力シート（確認申請書）'!K167="","",'入力シート（確認申請書）'!K167)</f>
        <v/>
      </c>
      <c r="L173" s="1048"/>
      <c r="M173" s="1048"/>
      <c r="N173" s="1048"/>
      <c r="O173" s="1048"/>
      <c r="P173" s="1048"/>
      <c r="Q173" s="242"/>
      <c r="R173" s="242"/>
      <c r="S173" s="242"/>
      <c r="T173" s="242"/>
      <c r="U173" s="242"/>
      <c r="V173" s="242"/>
      <c r="W173" s="242"/>
      <c r="X173" s="242"/>
      <c r="Y173" s="242"/>
      <c r="Z173" s="242"/>
      <c r="AA173" s="242"/>
      <c r="AB173" s="242"/>
      <c r="AC173" s="242"/>
      <c r="AD173" s="242"/>
      <c r="AE173" s="242"/>
      <c r="AF173" s="242"/>
    </row>
    <row r="174" spans="1:52" s="137" customFormat="1" ht="2.85" customHeight="1" x14ac:dyDescent="0.15">
      <c r="A174" s="137" t="s">
        <v>165</v>
      </c>
      <c r="B174" s="137" t="s">
        <v>165</v>
      </c>
      <c r="C174" s="137" t="s">
        <v>165</v>
      </c>
      <c r="I174" s="137" t="s">
        <v>165</v>
      </c>
      <c r="J174" s="96"/>
      <c r="K174" s="96" t="s">
        <v>165</v>
      </c>
      <c r="L174" s="96" t="s">
        <v>165</v>
      </c>
      <c r="M174" s="96" t="s">
        <v>165</v>
      </c>
      <c r="N174" s="96" t="s">
        <v>165</v>
      </c>
      <c r="O174" s="96"/>
      <c r="P174" s="96"/>
      <c r="Q174" s="96"/>
      <c r="R174" s="96"/>
      <c r="S174" s="96"/>
      <c r="T174" s="96"/>
      <c r="U174" s="96"/>
      <c r="V174" s="96"/>
      <c r="W174" s="96"/>
      <c r="X174" s="96"/>
      <c r="Y174" s="96"/>
      <c r="Z174" s="96"/>
      <c r="AA174" s="96"/>
      <c r="AB174" s="96" t="s">
        <v>165</v>
      </c>
      <c r="AC174" s="96" t="s">
        <v>165</v>
      </c>
      <c r="AD174" s="96" t="s">
        <v>165</v>
      </c>
      <c r="AE174" s="96" t="s">
        <v>165</v>
      </c>
      <c r="AF174" s="96" t="s">
        <v>165</v>
      </c>
      <c r="AG174" s="137" t="s">
        <v>165</v>
      </c>
      <c r="AH174" s="137" t="s">
        <v>165</v>
      </c>
      <c r="AI174" s="137" t="s">
        <v>165</v>
      </c>
      <c r="AJ174" s="137" t="s">
        <v>165</v>
      </c>
      <c r="AK174" s="137" t="s">
        <v>165</v>
      </c>
      <c r="AL174" s="137" t="s">
        <v>165</v>
      </c>
      <c r="AM174" s="137" t="s">
        <v>165</v>
      </c>
      <c r="AN174" s="137" t="s">
        <v>165</v>
      </c>
      <c r="AO174" s="137" t="s">
        <v>165</v>
      </c>
      <c r="AP174" s="137" t="s">
        <v>165</v>
      </c>
      <c r="AQ174" s="137" t="s">
        <v>165</v>
      </c>
      <c r="AR174" s="137" t="s">
        <v>165</v>
      </c>
      <c r="AS174" s="137" t="s">
        <v>165</v>
      </c>
      <c r="AT174" s="137" t="s">
        <v>165</v>
      </c>
      <c r="AU174" s="137" t="s">
        <v>165</v>
      </c>
      <c r="AV174" s="137" t="s">
        <v>165</v>
      </c>
      <c r="AW174" s="137" t="s">
        <v>165</v>
      </c>
      <c r="AX174" s="137" t="s">
        <v>165</v>
      </c>
      <c r="AY174" s="137" t="s">
        <v>165</v>
      </c>
      <c r="AZ174" s="137" t="s">
        <v>165</v>
      </c>
    </row>
    <row r="175" spans="1:52" s="153" customFormat="1" ht="12.75" customHeight="1" x14ac:dyDescent="0.15">
      <c r="A175" s="155"/>
      <c r="B175" s="105" t="s">
        <v>8</v>
      </c>
      <c r="C175" s="105"/>
      <c r="D175" s="105"/>
      <c r="E175" s="105"/>
      <c r="F175" s="105"/>
      <c r="G175" s="105"/>
      <c r="H175" s="105"/>
      <c r="I175" s="105"/>
      <c r="J175" s="243"/>
      <c r="K175" s="1047" t="str">
        <f>IF('入力シート（確認申請書）'!K169="","",'入力シート（確認申請書）'!K169)</f>
        <v/>
      </c>
      <c r="L175" s="1047"/>
      <c r="M175" s="1047"/>
      <c r="N175" s="1047"/>
      <c r="O175" s="1047"/>
      <c r="P175" s="1047"/>
      <c r="Q175" s="1047"/>
      <c r="R175" s="1047"/>
      <c r="S175" s="1047"/>
      <c r="T175" s="1047"/>
      <c r="U175" s="1047"/>
      <c r="V175" s="1047"/>
      <c r="W175" s="1047"/>
      <c r="X175" s="1047"/>
      <c r="Y175" s="1047"/>
      <c r="Z175" s="1047"/>
      <c r="AA175" s="1047"/>
      <c r="AB175" s="1047"/>
      <c r="AC175" s="1047"/>
      <c r="AD175" s="1047"/>
      <c r="AE175" s="1047"/>
      <c r="AF175" s="1047"/>
    </row>
    <row r="176" spans="1:52" s="137" customFormat="1" ht="2.85" customHeight="1" x14ac:dyDescent="0.15">
      <c r="A176" s="137" t="s">
        <v>165</v>
      </c>
      <c r="B176" s="137" t="s">
        <v>165</v>
      </c>
      <c r="C176" s="137" t="s">
        <v>165</v>
      </c>
      <c r="I176" s="137" t="s">
        <v>165</v>
      </c>
      <c r="J176" s="96"/>
      <c r="K176" s="96" t="s">
        <v>165</v>
      </c>
      <c r="L176" s="96" t="s">
        <v>165</v>
      </c>
      <c r="M176" s="96" t="s">
        <v>165</v>
      </c>
      <c r="N176" s="96" t="s">
        <v>165</v>
      </c>
      <c r="O176" s="96"/>
      <c r="P176" s="96"/>
      <c r="Q176" s="96"/>
      <c r="R176" s="96"/>
      <c r="S176" s="96"/>
      <c r="T176" s="96"/>
      <c r="U176" s="96"/>
      <c r="V176" s="96"/>
      <c r="W176" s="96"/>
      <c r="X176" s="96"/>
      <c r="Y176" s="96"/>
      <c r="Z176" s="96"/>
      <c r="AA176" s="96"/>
      <c r="AB176" s="96" t="s">
        <v>165</v>
      </c>
      <c r="AC176" s="96" t="s">
        <v>165</v>
      </c>
      <c r="AD176" s="96" t="s">
        <v>165</v>
      </c>
      <c r="AE176" s="96" t="s">
        <v>165</v>
      </c>
      <c r="AF176" s="96" t="s">
        <v>165</v>
      </c>
      <c r="AG176" s="137" t="s">
        <v>165</v>
      </c>
      <c r="AH176" s="137" t="s">
        <v>165</v>
      </c>
      <c r="AI176" s="137" t="s">
        <v>165</v>
      </c>
      <c r="AJ176" s="137" t="s">
        <v>165</v>
      </c>
      <c r="AK176" s="137" t="s">
        <v>165</v>
      </c>
      <c r="AL176" s="137" t="s">
        <v>165</v>
      </c>
      <c r="AM176" s="137" t="s">
        <v>165</v>
      </c>
      <c r="AN176" s="137" t="s">
        <v>165</v>
      </c>
      <c r="AO176" s="137" t="s">
        <v>165</v>
      </c>
      <c r="AP176" s="137" t="s">
        <v>165</v>
      </c>
      <c r="AQ176" s="137" t="s">
        <v>165</v>
      </c>
      <c r="AR176" s="137" t="s">
        <v>165</v>
      </c>
      <c r="AS176" s="137" t="s">
        <v>165</v>
      </c>
      <c r="AT176" s="137" t="s">
        <v>165</v>
      </c>
      <c r="AU176" s="137" t="s">
        <v>165</v>
      </c>
      <c r="AV176" s="137" t="s">
        <v>165</v>
      </c>
      <c r="AW176" s="137" t="s">
        <v>165</v>
      </c>
      <c r="AX176" s="137" t="s">
        <v>165</v>
      </c>
      <c r="AY176" s="137" t="s">
        <v>165</v>
      </c>
      <c r="AZ176" s="137" t="s">
        <v>165</v>
      </c>
    </row>
    <row r="177" spans="1:52" s="153" customFormat="1" ht="12.75" customHeight="1" x14ac:dyDescent="0.15">
      <c r="A177" s="155"/>
      <c r="B177" s="105" t="s">
        <v>9</v>
      </c>
      <c r="C177" s="105"/>
      <c r="D177" s="105"/>
      <c r="E177" s="105"/>
      <c r="F177" s="105"/>
      <c r="G177" s="105"/>
      <c r="H177" s="105"/>
      <c r="I177" s="105"/>
      <c r="J177" s="243"/>
      <c r="K177" s="1048" t="str">
        <f>IF('入力シート（確認申請書）'!K171="","",'入力シート（確認申請書）'!K171)</f>
        <v/>
      </c>
      <c r="L177" s="1048"/>
      <c r="M177" s="1048"/>
      <c r="N177" s="1048"/>
      <c r="O177" s="1048"/>
      <c r="P177" s="1048"/>
      <c r="Q177" s="1048"/>
      <c r="R177" s="1048"/>
      <c r="S177" s="1048"/>
      <c r="T177" s="1048"/>
      <c r="U177" s="1048"/>
      <c r="V177" s="1048"/>
      <c r="W177" s="1048"/>
      <c r="X177" s="1048"/>
      <c r="Y177" s="1048"/>
      <c r="Z177" s="1048"/>
      <c r="AA177" s="1048"/>
      <c r="AB177" s="1048"/>
      <c r="AC177" s="1048"/>
      <c r="AD177" s="1048"/>
      <c r="AE177" s="1048"/>
      <c r="AF177" s="1048"/>
    </row>
    <row r="178" spans="1:52" s="137" customFormat="1" ht="2.85" customHeight="1" x14ac:dyDescent="0.15">
      <c r="A178" s="137" t="s">
        <v>165</v>
      </c>
      <c r="B178" s="137" t="s">
        <v>165</v>
      </c>
      <c r="C178" s="137" t="s">
        <v>165</v>
      </c>
      <c r="I178" s="137" t="s">
        <v>165</v>
      </c>
      <c r="J178" s="96"/>
      <c r="K178" s="96" t="s">
        <v>165</v>
      </c>
      <c r="L178" s="96" t="s">
        <v>165</v>
      </c>
      <c r="M178" s="96" t="s">
        <v>165</v>
      </c>
      <c r="N178" s="96" t="s">
        <v>165</v>
      </c>
      <c r="O178" s="96"/>
      <c r="P178" s="96"/>
      <c r="Q178" s="96"/>
      <c r="R178" s="96"/>
      <c r="S178" s="96"/>
      <c r="T178" s="96"/>
      <c r="U178" s="96"/>
      <c r="V178" s="96"/>
      <c r="W178" s="96"/>
      <c r="X178" s="96"/>
      <c r="Y178" s="96"/>
      <c r="Z178" s="96"/>
      <c r="AA178" s="96"/>
      <c r="AB178" s="96" t="s">
        <v>165</v>
      </c>
      <c r="AC178" s="96" t="s">
        <v>165</v>
      </c>
      <c r="AD178" s="96" t="s">
        <v>165</v>
      </c>
      <c r="AE178" s="96" t="s">
        <v>165</v>
      </c>
      <c r="AF178" s="96" t="s">
        <v>165</v>
      </c>
      <c r="AG178" s="137" t="s">
        <v>165</v>
      </c>
      <c r="AH178" s="137" t="s">
        <v>165</v>
      </c>
      <c r="AI178" s="137" t="s">
        <v>165</v>
      </c>
      <c r="AJ178" s="137" t="s">
        <v>165</v>
      </c>
      <c r="AK178" s="137" t="s">
        <v>165</v>
      </c>
      <c r="AL178" s="137" t="s">
        <v>165</v>
      </c>
      <c r="AM178" s="137" t="s">
        <v>165</v>
      </c>
      <c r="AN178" s="137" t="s">
        <v>165</v>
      </c>
      <c r="AO178" s="137" t="s">
        <v>165</v>
      </c>
      <c r="AP178" s="137" t="s">
        <v>165</v>
      </c>
      <c r="AQ178" s="137" t="s">
        <v>165</v>
      </c>
      <c r="AR178" s="137" t="s">
        <v>165</v>
      </c>
      <c r="AS178" s="137" t="s">
        <v>165</v>
      </c>
      <c r="AT178" s="137" t="s">
        <v>165</v>
      </c>
      <c r="AU178" s="137" t="s">
        <v>165</v>
      </c>
      <c r="AV178" s="137" t="s">
        <v>165</v>
      </c>
      <c r="AW178" s="137" t="s">
        <v>165</v>
      </c>
      <c r="AX178" s="137" t="s">
        <v>165</v>
      </c>
      <c r="AY178" s="137" t="s">
        <v>165</v>
      </c>
      <c r="AZ178" s="137" t="s">
        <v>165</v>
      </c>
    </row>
    <row r="179" spans="1:52" s="153" customFormat="1" ht="12.75" customHeight="1" x14ac:dyDescent="0.15">
      <c r="A179" s="105"/>
      <c r="B179" s="105" t="s">
        <v>578</v>
      </c>
      <c r="C179" s="105"/>
      <c r="D179" s="105"/>
      <c r="E179" s="105"/>
      <c r="F179" s="105"/>
      <c r="G179" s="105"/>
      <c r="H179" s="105"/>
      <c r="I179" s="105"/>
      <c r="J179" s="243"/>
      <c r="K179" s="1072" t="str">
        <f>IF('入力シート（確認申請書）'!L173="","",'入力シート（確認申請書）'!L173)</f>
        <v/>
      </c>
      <c r="L179" s="1072"/>
      <c r="M179" s="1072"/>
      <c r="N179" s="1072"/>
      <c r="O179" s="1072"/>
      <c r="P179" s="1072"/>
      <c r="Q179" s="1072"/>
      <c r="R179" s="1072"/>
      <c r="S179" s="1072"/>
      <c r="T179" s="1072"/>
      <c r="U179" s="1072"/>
      <c r="V179" s="1072"/>
      <c r="W179" s="1072"/>
      <c r="X179" s="1072"/>
      <c r="Y179" s="1072"/>
      <c r="Z179" s="1072"/>
      <c r="AA179" s="1072"/>
      <c r="AB179" s="1072"/>
      <c r="AC179" s="1072"/>
      <c r="AD179" s="1072"/>
      <c r="AE179" s="1072"/>
      <c r="AF179" s="1072"/>
    </row>
    <row r="180" spans="1:52" s="137" customFormat="1" ht="2.85" customHeight="1" x14ac:dyDescent="0.15">
      <c r="A180" s="227" t="s">
        <v>165</v>
      </c>
      <c r="B180" s="227" t="s">
        <v>165</v>
      </c>
      <c r="C180" s="227" t="s">
        <v>165</v>
      </c>
      <c r="D180" s="227"/>
      <c r="E180" s="227"/>
      <c r="F180" s="227"/>
      <c r="G180" s="227"/>
      <c r="H180" s="227"/>
      <c r="I180" s="227" t="s">
        <v>165</v>
      </c>
      <c r="J180" s="228"/>
      <c r="K180" s="228" t="s">
        <v>165</v>
      </c>
      <c r="L180" s="228" t="s">
        <v>165</v>
      </c>
      <c r="M180" s="228" t="s">
        <v>165</v>
      </c>
      <c r="N180" s="228" t="s">
        <v>165</v>
      </c>
      <c r="O180" s="228"/>
      <c r="P180" s="228"/>
      <c r="Q180" s="228"/>
      <c r="R180" s="228"/>
      <c r="S180" s="228"/>
      <c r="T180" s="228"/>
      <c r="U180" s="228"/>
      <c r="V180" s="228"/>
      <c r="W180" s="228"/>
      <c r="X180" s="228"/>
      <c r="Y180" s="228"/>
      <c r="Z180" s="228"/>
      <c r="AA180" s="228"/>
      <c r="AB180" s="228" t="s">
        <v>165</v>
      </c>
      <c r="AC180" s="228" t="s">
        <v>165</v>
      </c>
      <c r="AD180" s="228" t="s">
        <v>165</v>
      </c>
      <c r="AE180" s="228" t="s">
        <v>165</v>
      </c>
      <c r="AF180" s="228" t="s">
        <v>165</v>
      </c>
      <c r="AG180" s="137" t="s">
        <v>165</v>
      </c>
      <c r="AH180" s="137" t="s">
        <v>165</v>
      </c>
      <c r="AI180" s="137" t="s">
        <v>165</v>
      </c>
      <c r="AJ180" s="137" t="s">
        <v>165</v>
      </c>
      <c r="AK180" s="137" t="s">
        <v>165</v>
      </c>
      <c r="AL180" s="137" t="s">
        <v>165</v>
      </c>
      <c r="AM180" s="137" t="s">
        <v>165</v>
      </c>
      <c r="AN180" s="137" t="s">
        <v>165</v>
      </c>
      <c r="AO180" s="137" t="s">
        <v>165</v>
      </c>
      <c r="AP180" s="137" t="s">
        <v>165</v>
      </c>
      <c r="AQ180" s="137" t="s">
        <v>165</v>
      </c>
      <c r="AR180" s="137" t="s">
        <v>165</v>
      </c>
      <c r="AS180" s="137" t="s">
        <v>165</v>
      </c>
      <c r="AT180" s="137" t="s">
        <v>165</v>
      </c>
      <c r="AU180" s="137" t="s">
        <v>165</v>
      </c>
      <c r="AV180" s="137" t="s">
        <v>165</v>
      </c>
      <c r="AW180" s="137" t="s">
        <v>165</v>
      </c>
      <c r="AX180" s="137" t="s">
        <v>165</v>
      </c>
      <c r="AY180" s="137" t="s">
        <v>165</v>
      </c>
      <c r="AZ180" s="137" t="s">
        <v>165</v>
      </c>
    </row>
    <row r="181" spans="1:52" s="98" customFormat="1" ht="2.85" customHeight="1" x14ac:dyDescent="0.15">
      <c r="A181" s="98" t="s">
        <v>165</v>
      </c>
      <c r="B181" s="98" t="s">
        <v>165</v>
      </c>
      <c r="C181" s="98" t="s">
        <v>165</v>
      </c>
      <c r="I181" s="98" t="s">
        <v>165</v>
      </c>
      <c r="J181" s="99"/>
      <c r="K181" s="99" t="s">
        <v>165</v>
      </c>
      <c r="L181" s="99" t="s">
        <v>165</v>
      </c>
      <c r="M181" s="99" t="s">
        <v>165</v>
      </c>
      <c r="N181" s="99" t="s">
        <v>165</v>
      </c>
      <c r="O181" s="99"/>
      <c r="P181" s="99"/>
      <c r="Q181" s="99"/>
      <c r="R181" s="99"/>
      <c r="S181" s="99"/>
      <c r="T181" s="99"/>
      <c r="U181" s="99"/>
      <c r="V181" s="99"/>
      <c r="W181" s="99"/>
      <c r="X181" s="99"/>
      <c r="Y181" s="99"/>
      <c r="Z181" s="99"/>
      <c r="AA181" s="99"/>
      <c r="AB181" s="99" t="s">
        <v>165</v>
      </c>
      <c r="AC181" s="99" t="s">
        <v>165</v>
      </c>
      <c r="AD181" s="99" t="s">
        <v>165</v>
      </c>
      <c r="AE181" s="99" t="s">
        <v>165</v>
      </c>
      <c r="AF181" s="99" t="s">
        <v>165</v>
      </c>
      <c r="AG181" s="98" t="s">
        <v>165</v>
      </c>
      <c r="AH181" s="98" t="s">
        <v>165</v>
      </c>
      <c r="AI181" s="98" t="s">
        <v>165</v>
      </c>
      <c r="AJ181" s="98" t="s">
        <v>165</v>
      </c>
      <c r="AK181" s="98" t="s">
        <v>165</v>
      </c>
      <c r="AL181" s="98" t="s">
        <v>165</v>
      </c>
      <c r="AM181" s="98" t="s">
        <v>165</v>
      </c>
      <c r="AN181" s="98" t="s">
        <v>165</v>
      </c>
      <c r="AO181" s="98" t="s">
        <v>165</v>
      </c>
      <c r="AP181" s="98" t="s">
        <v>165</v>
      </c>
      <c r="AQ181" s="98" t="s">
        <v>165</v>
      </c>
      <c r="AR181" s="98" t="s">
        <v>165</v>
      </c>
      <c r="AS181" s="98" t="s">
        <v>165</v>
      </c>
      <c r="AT181" s="98" t="s">
        <v>165</v>
      </c>
      <c r="AU181" s="98" t="s">
        <v>165</v>
      </c>
      <c r="AV181" s="98" t="s">
        <v>165</v>
      </c>
      <c r="AW181" s="98" t="s">
        <v>165</v>
      </c>
      <c r="AX181" s="98" t="s">
        <v>165</v>
      </c>
      <c r="AY181" s="98" t="s">
        <v>165</v>
      </c>
      <c r="AZ181" s="98" t="s">
        <v>165</v>
      </c>
    </row>
    <row r="182" spans="1:52" s="153" customFormat="1" ht="12.75" customHeight="1" x14ac:dyDescent="0.15">
      <c r="A182" s="243" t="s">
        <v>492</v>
      </c>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row>
    <row r="183" spans="1:52" s="137" customFormat="1" ht="2.85" customHeight="1" x14ac:dyDescent="0.15">
      <c r="A183" s="96" t="s">
        <v>165</v>
      </c>
      <c r="B183" s="96" t="s">
        <v>165</v>
      </c>
      <c r="C183" s="96" t="s">
        <v>165</v>
      </c>
      <c r="D183" s="96"/>
      <c r="E183" s="96"/>
      <c r="F183" s="96"/>
      <c r="G183" s="96"/>
      <c r="H183" s="96"/>
      <c r="I183" s="96" t="s">
        <v>165</v>
      </c>
      <c r="J183" s="96"/>
      <c r="K183" s="96" t="s">
        <v>165</v>
      </c>
      <c r="L183" s="96" t="s">
        <v>165</v>
      </c>
      <c r="M183" s="96" t="s">
        <v>165</v>
      </c>
      <c r="N183" s="96" t="s">
        <v>165</v>
      </c>
      <c r="O183" s="96"/>
      <c r="P183" s="96"/>
      <c r="Q183" s="96"/>
      <c r="R183" s="96"/>
      <c r="S183" s="96"/>
      <c r="T183" s="96"/>
      <c r="U183" s="96"/>
      <c r="V183" s="96"/>
      <c r="W183" s="96"/>
      <c r="X183" s="96"/>
      <c r="Y183" s="96"/>
      <c r="Z183" s="96"/>
      <c r="AA183" s="96"/>
      <c r="AB183" s="96" t="s">
        <v>165</v>
      </c>
      <c r="AC183" s="96" t="s">
        <v>165</v>
      </c>
      <c r="AD183" s="96" t="s">
        <v>165</v>
      </c>
      <c r="AE183" s="96" t="s">
        <v>165</v>
      </c>
      <c r="AF183" s="96" t="s">
        <v>165</v>
      </c>
      <c r="AG183" s="137" t="s">
        <v>165</v>
      </c>
      <c r="AH183" s="137" t="s">
        <v>165</v>
      </c>
      <c r="AI183" s="137" t="s">
        <v>165</v>
      </c>
      <c r="AJ183" s="137" t="s">
        <v>165</v>
      </c>
      <c r="AK183" s="137" t="s">
        <v>165</v>
      </c>
      <c r="AL183" s="137" t="s">
        <v>165</v>
      </c>
      <c r="AM183" s="137" t="s">
        <v>165</v>
      </c>
      <c r="AN183" s="137" t="s">
        <v>165</v>
      </c>
      <c r="AO183" s="137" t="s">
        <v>165</v>
      </c>
      <c r="AP183" s="137" t="s">
        <v>165</v>
      </c>
      <c r="AQ183" s="137" t="s">
        <v>165</v>
      </c>
      <c r="AR183" s="137" t="s">
        <v>165</v>
      </c>
      <c r="AS183" s="137" t="s">
        <v>165</v>
      </c>
      <c r="AT183" s="137" t="s">
        <v>165</v>
      </c>
      <c r="AU183" s="137" t="s">
        <v>165</v>
      </c>
      <c r="AV183" s="137" t="s">
        <v>165</v>
      </c>
      <c r="AW183" s="137" t="s">
        <v>165</v>
      </c>
      <c r="AX183" s="137" t="s">
        <v>165</v>
      </c>
      <c r="AY183" s="137" t="s">
        <v>165</v>
      </c>
      <c r="AZ183" s="137" t="s">
        <v>165</v>
      </c>
    </row>
    <row r="184" spans="1:52" s="153" customFormat="1" ht="12.75" customHeight="1" x14ac:dyDescent="0.15">
      <c r="A184" s="243" t="s">
        <v>24</v>
      </c>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row>
    <row r="185" spans="1:52" s="137" customFormat="1" ht="2.85" customHeight="1" x14ac:dyDescent="0.15">
      <c r="A185" s="96" t="s">
        <v>165</v>
      </c>
      <c r="B185" s="96" t="s">
        <v>165</v>
      </c>
      <c r="C185" s="96" t="s">
        <v>165</v>
      </c>
      <c r="D185" s="96"/>
      <c r="E185" s="96"/>
      <c r="F185" s="96"/>
      <c r="G185" s="96"/>
      <c r="H185" s="96"/>
      <c r="I185" s="96" t="s">
        <v>165</v>
      </c>
      <c r="J185" s="96"/>
      <c r="K185" s="96" t="s">
        <v>165</v>
      </c>
      <c r="L185" s="96" t="s">
        <v>165</v>
      </c>
      <c r="M185" s="96" t="s">
        <v>165</v>
      </c>
      <c r="N185" s="96" t="s">
        <v>165</v>
      </c>
      <c r="O185" s="96"/>
      <c r="P185" s="96"/>
      <c r="Q185" s="96"/>
      <c r="R185" s="96"/>
      <c r="S185" s="96"/>
      <c r="T185" s="96"/>
      <c r="U185" s="96"/>
      <c r="V185" s="96"/>
      <c r="W185" s="96"/>
      <c r="X185" s="96"/>
      <c r="Y185" s="96"/>
      <c r="Z185" s="96"/>
      <c r="AA185" s="96"/>
      <c r="AB185" s="96" t="s">
        <v>165</v>
      </c>
      <c r="AC185" s="96" t="s">
        <v>165</v>
      </c>
      <c r="AD185" s="96" t="s">
        <v>165</v>
      </c>
      <c r="AE185" s="96" t="s">
        <v>165</v>
      </c>
      <c r="AF185" s="96" t="s">
        <v>165</v>
      </c>
      <c r="AG185" s="137" t="s">
        <v>165</v>
      </c>
      <c r="AH185" s="137" t="s">
        <v>165</v>
      </c>
      <c r="AI185" s="137" t="s">
        <v>165</v>
      </c>
      <c r="AJ185" s="137" t="s">
        <v>165</v>
      </c>
      <c r="AK185" s="137" t="s">
        <v>165</v>
      </c>
      <c r="AL185" s="137" t="s">
        <v>165</v>
      </c>
      <c r="AM185" s="137" t="s">
        <v>165</v>
      </c>
      <c r="AN185" s="137" t="s">
        <v>165</v>
      </c>
      <c r="AO185" s="137" t="s">
        <v>165</v>
      </c>
      <c r="AP185" s="137" t="s">
        <v>165</v>
      </c>
      <c r="AQ185" s="137" t="s">
        <v>165</v>
      </c>
      <c r="AR185" s="137" t="s">
        <v>165</v>
      </c>
      <c r="AS185" s="137" t="s">
        <v>165</v>
      </c>
      <c r="AT185" s="137" t="s">
        <v>165</v>
      </c>
      <c r="AU185" s="137" t="s">
        <v>165</v>
      </c>
      <c r="AV185" s="137" t="s">
        <v>165</v>
      </c>
      <c r="AW185" s="137" t="s">
        <v>165</v>
      </c>
      <c r="AX185" s="137" t="s">
        <v>165</v>
      </c>
      <c r="AY185" s="137" t="s">
        <v>165</v>
      </c>
      <c r="AZ185" s="137" t="s">
        <v>165</v>
      </c>
    </row>
    <row r="186" spans="1:52" s="153" customFormat="1" ht="12.75" customHeight="1" x14ac:dyDescent="0.15">
      <c r="A186" s="242"/>
      <c r="B186" s="243" t="s">
        <v>52</v>
      </c>
      <c r="C186" s="243"/>
      <c r="D186" s="243"/>
      <c r="E186" s="243"/>
      <c r="F186" s="243"/>
      <c r="G186" s="243"/>
      <c r="H186" s="243"/>
      <c r="I186" s="243"/>
      <c r="J186" s="243"/>
      <c r="K186" s="281" t="str">
        <f>"（"&amp;'入力シート（確認申請書）'!L$295&amp;"）建築士    （"&amp;'入力シート（確認申請書）'!T$295&amp;"）登録    第"&amp;'入力シート（確認申請書）'!AB295&amp;"号"</f>
        <v>（）建築士    （）登録    第号</v>
      </c>
      <c r="L186" s="244"/>
      <c r="M186" s="244"/>
      <c r="N186" s="244"/>
      <c r="O186" s="120"/>
      <c r="P186" s="242"/>
      <c r="Q186" s="242"/>
      <c r="R186" s="242"/>
      <c r="S186" s="242"/>
      <c r="T186" s="244"/>
      <c r="U186" s="244"/>
      <c r="V186" s="244"/>
      <c r="W186" s="244"/>
      <c r="X186" s="242"/>
      <c r="Y186" s="120"/>
      <c r="Z186" s="242"/>
      <c r="AA186" s="242"/>
      <c r="AB186" s="244"/>
      <c r="AC186" s="244"/>
      <c r="AD186" s="244"/>
      <c r="AE186" s="244"/>
      <c r="AF186" s="120"/>
    </row>
    <row r="187" spans="1:52" s="137" customFormat="1" ht="2.85" customHeight="1" x14ac:dyDescent="0.15">
      <c r="A187" s="96" t="s">
        <v>165</v>
      </c>
      <c r="B187" s="96" t="s">
        <v>165</v>
      </c>
      <c r="C187" s="96" t="s">
        <v>165</v>
      </c>
      <c r="D187" s="96"/>
      <c r="E187" s="96"/>
      <c r="F187" s="96"/>
      <c r="G187" s="96"/>
      <c r="H187" s="96"/>
      <c r="I187" s="96" t="s">
        <v>165</v>
      </c>
      <c r="J187" s="96"/>
      <c r="K187" s="96" t="s">
        <v>165</v>
      </c>
      <c r="L187" s="96" t="s">
        <v>165</v>
      </c>
      <c r="M187" s="96" t="s">
        <v>165</v>
      </c>
      <c r="N187" s="96" t="s">
        <v>165</v>
      </c>
      <c r="O187" s="96"/>
      <c r="P187" s="96"/>
      <c r="Q187" s="96"/>
      <c r="R187" s="96"/>
      <c r="S187" s="96"/>
      <c r="T187" s="96"/>
      <c r="U187" s="96"/>
      <c r="V187" s="96"/>
      <c r="W187" s="96"/>
      <c r="X187" s="96"/>
      <c r="Y187" s="96"/>
      <c r="Z187" s="96"/>
      <c r="AA187" s="96"/>
      <c r="AB187" s="96" t="s">
        <v>165</v>
      </c>
      <c r="AC187" s="96" t="s">
        <v>165</v>
      </c>
      <c r="AD187" s="96" t="s">
        <v>165</v>
      </c>
      <c r="AE187" s="96" t="s">
        <v>165</v>
      </c>
      <c r="AF187" s="96" t="s">
        <v>165</v>
      </c>
      <c r="AG187" s="137" t="s">
        <v>165</v>
      </c>
      <c r="AH187" s="137" t="s">
        <v>165</v>
      </c>
      <c r="AI187" s="137" t="s">
        <v>165</v>
      </c>
      <c r="AJ187" s="137" t="s">
        <v>165</v>
      </c>
      <c r="AK187" s="137" t="s">
        <v>165</v>
      </c>
      <c r="AL187" s="137" t="s">
        <v>165</v>
      </c>
      <c r="AM187" s="137" t="s">
        <v>165</v>
      </c>
      <c r="AN187" s="137" t="s">
        <v>165</v>
      </c>
      <c r="AO187" s="137" t="s">
        <v>165</v>
      </c>
      <c r="AP187" s="137" t="s">
        <v>165</v>
      </c>
      <c r="AQ187" s="137" t="s">
        <v>165</v>
      </c>
      <c r="AR187" s="137" t="s">
        <v>165</v>
      </c>
      <c r="AS187" s="137" t="s">
        <v>165</v>
      </c>
      <c r="AT187" s="137" t="s">
        <v>165</v>
      </c>
      <c r="AU187" s="137" t="s">
        <v>165</v>
      </c>
      <c r="AV187" s="137" t="s">
        <v>165</v>
      </c>
      <c r="AW187" s="137" t="s">
        <v>165</v>
      </c>
      <c r="AX187" s="137" t="s">
        <v>165</v>
      </c>
      <c r="AY187" s="137" t="s">
        <v>165</v>
      </c>
      <c r="AZ187" s="137" t="s">
        <v>165</v>
      </c>
    </row>
    <row r="188" spans="1:52" s="153" customFormat="1" ht="12.75" customHeight="1" x14ac:dyDescent="0.15">
      <c r="A188" s="242"/>
      <c r="B188" s="243" t="s">
        <v>7</v>
      </c>
      <c r="C188" s="243"/>
      <c r="D188" s="243"/>
      <c r="E188" s="243"/>
      <c r="F188" s="243"/>
      <c r="G188" s="243"/>
      <c r="H188" s="243"/>
      <c r="I188" s="243"/>
      <c r="J188" s="243"/>
      <c r="K188" s="1047" t="str">
        <f>IF('入力シート（確認申請書）'!K297="","",'入力シート（確認申請書）'!K297)</f>
        <v/>
      </c>
      <c r="L188" s="1047"/>
      <c r="M188" s="1047"/>
      <c r="N188" s="1047"/>
      <c r="O188" s="1047"/>
      <c r="P188" s="1047"/>
      <c r="Q188" s="1047"/>
      <c r="R188" s="1047"/>
      <c r="S188" s="1047"/>
      <c r="T188" s="1047"/>
      <c r="U188" s="1047"/>
      <c r="V188" s="1047"/>
      <c r="W188" s="1047"/>
      <c r="X188" s="1047"/>
      <c r="Y188" s="1047"/>
      <c r="Z188" s="1047"/>
      <c r="AA188" s="1047"/>
      <c r="AB188" s="1047"/>
      <c r="AC188" s="1047"/>
      <c r="AD188" s="1047"/>
      <c r="AE188" s="1047"/>
      <c r="AF188" s="1047"/>
    </row>
    <row r="189" spans="1:52" s="137" customFormat="1" ht="2.85" customHeight="1" x14ac:dyDescent="0.15">
      <c r="A189" s="96" t="s">
        <v>165</v>
      </c>
      <c r="B189" s="96" t="s">
        <v>165</v>
      </c>
      <c r="C189" s="96" t="s">
        <v>165</v>
      </c>
      <c r="D189" s="96"/>
      <c r="E189" s="96"/>
      <c r="F189" s="96"/>
      <c r="G189" s="96"/>
      <c r="H189" s="96"/>
      <c r="I189" s="96" t="s">
        <v>165</v>
      </c>
      <c r="J189" s="96"/>
      <c r="K189" s="96" t="s">
        <v>165</v>
      </c>
      <c r="L189" s="96" t="s">
        <v>165</v>
      </c>
      <c r="M189" s="96" t="s">
        <v>165</v>
      </c>
      <c r="N189" s="96" t="s">
        <v>165</v>
      </c>
      <c r="O189" s="96"/>
      <c r="P189" s="96"/>
      <c r="Q189" s="96"/>
      <c r="R189" s="96"/>
      <c r="S189" s="96"/>
      <c r="T189" s="96"/>
      <c r="U189" s="96"/>
      <c r="V189" s="96"/>
      <c r="W189" s="96"/>
      <c r="X189" s="96"/>
      <c r="Y189" s="96"/>
      <c r="Z189" s="96"/>
      <c r="AA189" s="96"/>
      <c r="AB189" s="96" t="s">
        <v>165</v>
      </c>
      <c r="AC189" s="96" t="s">
        <v>165</v>
      </c>
      <c r="AD189" s="96" t="s">
        <v>165</v>
      </c>
      <c r="AE189" s="96" t="s">
        <v>165</v>
      </c>
      <c r="AF189" s="96" t="s">
        <v>165</v>
      </c>
      <c r="AG189" s="137" t="s">
        <v>165</v>
      </c>
      <c r="AH189" s="137" t="s">
        <v>165</v>
      </c>
      <c r="AI189" s="137" t="s">
        <v>165</v>
      </c>
      <c r="AJ189" s="137" t="s">
        <v>165</v>
      </c>
      <c r="AK189" s="137" t="s">
        <v>165</v>
      </c>
      <c r="AL189" s="137" t="s">
        <v>165</v>
      </c>
      <c r="AM189" s="137" t="s">
        <v>165</v>
      </c>
      <c r="AN189" s="137" t="s">
        <v>165</v>
      </c>
      <c r="AO189" s="137" t="s">
        <v>165</v>
      </c>
      <c r="AP189" s="137" t="s">
        <v>165</v>
      </c>
      <c r="AQ189" s="137" t="s">
        <v>165</v>
      </c>
      <c r="AR189" s="137" t="s">
        <v>165</v>
      </c>
      <c r="AS189" s="137" t="s">
        <v>165</v>
      </c>
      <c r="AT189" s="137" t="s">
        <v>165</v>
      </c>
      <c r="AU189" s="137" t="s">
        <v>165</v>
      </c>
      <c r="AV189" s="137" t="s">
        <v>165</v>
      </c>
      <c r="AW189" s="137" t="s">
        <v>165</v>
      </c>
      <c r="AX189" s="137" t="s">
        <v>165</v>
      </c>
      <c r="AY189" s="137" t="s">
        <v>165</v>
      </c>
      <c r="AZ189" s="137" t="s">
        <v>165</v>
      </c>
    </row>
    <row r="190" spans="1:52" s="112" customFormat="1" ht="12.75" customHeight="1" x14ac:dyDescent="0.15">
      <c r="A190" s="242"/>
      <c r="B190" s="242" t="s">
        <v>53</v>
      </c>
      <c r="C190" s="242"/>
      <c r="D190" s="242"/>
      <c r="E190" s="242"/>
      <c r="F190" s="242"/>
      <c r="G190" s="242"/>
      <c r="H190" s="242"/>
      <c r="I190" s="242"/>
      <c r="J190" s="242"/>
      <c r="K190" s="281" t="str">
        <f>"（"&amp;'入力シート（確認申請書）'!L299&amp;"）建築士事務所  （"&amp;'入力シート（確認申請書）'!S299&amp;"）知事登録  （"&amp;'入力シート（確認申請書）'!Y299&amp;"）  第"&amp;'入力シート（確認申請書）'!AB299&amp;"号"</f>
        <v>（）建築士事務所  （）知事登録  （）  第号</v>
      </c>
      <c r="L190" s="244"/>
      <c r="M190" s="244"/>
      <c r="N190" s="244"/>
      <c r="O190" s="120"/>
      <c r="P190" s="242"/>
      <c r="Q190" s="242"/>
      <c r="R190" s="242"/>
      <c r="S190" s="244"/>
      <c r="T190" s="244"/>
      <c r="U190" s="244"/>
      <c r="V190" s="244"/>
      <c r="W190" s="244"/>
      <c r="X190" s="242"/>
      <c r="Y190" s="317"/>
      <c r="Z190" s="317"/>
      <c r="AA190" s="242"/>
      <c r="AB190" s="244"/>
      <c r="AC190" s="244"/>
      <c r="AD190" s="244"/>
      <c r="AE190" s="244"/>
      <c r="AF190" s="120"/>
    </row>
    <row r="191" spans="1:52" s="137" customFormat="1" ht="2.85" customHeight="1" x14ac:dyDescent="0.15">
      <c r="A191" s="96" t="s">
        <v>165</v>
      </c>
      <c r="B191" s="96" t="s">
        <v>165</v>
      </c>
      <c r="C191" s="96" t="s">
        <v>165</v>
      </c>
      <c r="D191" s="96"/>
      <c r="E191" s="96"/>
      <c r="F191" s="96"/>
      <c r="G191" s="96"/>
      <c r="H191" s="96"/>
      <c r="I191" s="96" t="s">
        <v>165</v>
      </c>
      <c r="J191" s="96"/>
      <c r="K191" s="96" t="s">
        <v>165</v>
      </c>
      <c r="L191" s="96" t="s">
        <v>165</v>
      </c>
      <c r="M191" s="96" t="s">
        <v>165</v>
      </c>
      <c r="N191" s="96" t="s">
        <v>165</v>
      </c>
      <c r="O191" s="96"/>
      <c r="P191" s="96"/>
      <c r="Q191" s="96"/>
      <c r="R191" s="96"/>
      <c r="S191" s="96"/>
      <c r="T191" s="96"/>
      <c r="U191" s="96"/>
      <c r="V191" s="96"/>
      <c r="W191" s="96"/>
      <c r="X191" s="96"/>
      <c r="Y191" s="96"/>
      <c r="Z191" s="96"/>
      <c r="AA191" s="96"/>
      <c r="AB191" s="96" t="s">
        <v>165</v>
      </c>
      <c r="AC191" s="96" t="s">
        <v>165</v>
      </c>
      <c r="AD191" s="96" t="s">
        <v>165</v>
      </c>
      <c r="AE191" s="96" t="s">
        <v>165</v>
      </c>
      <c r="AF191" s="96" t="s">
        <v>165</v>
      </c>
      <c r="AG191" s="137" t="s">
        <v>165</v>
      </c>
      <c r="AH191" s="137" t="s">
        <v>165</v>
      </c>
      <c r="AI191" s="137" t="s">
        <v>165</v>
      </c>
      <c r="AJ191" s="137" t="s">
        <v>165</v>
      </c>
      <c r="AK191" s="137" t="s">
        <v>165</v>
      </c>
      <c r="AL191" s="137" t="s">
        <v>165</v>
      </c>
      <c r="AM191" s="137" t="s">
        <v>165</v>
      </c>
      <c r="AN191" s="137" t="s">
        <v>165</v>
      </c>
      <c r="AO191" s="137" t="s">
        <v>165</v>
      </c>
      <c r="AP191" s="137" t="s">
        <v>165</v>
      </c>
      <c r="AQ191" s="137" t="s">
        <v>165</v>
      </c>
      <c r="AR191" s="137" t="s">
        <v>165</v>
      </c>
      <c r="AS191" s="137" t="s">
        <v>165</v>
      </c>
      <c r="AT191" s="137" t="s">
        <v>165</v>
      </c>
      <c r="AU191" s="137" t="s">
        <v>165</v>
      </c>
      <c r="AV191" s="137" t="s">
        <v>165</v>
      </c>
      <c r="AW191" s="137" t="s">
        <v>165</v>
      </c>
      <c r="AX191" s="137" t="s">
        <v>165</v>
      </c>
      <c r="AY191" s="137" t="s">
        <v>165</v>
      </c>
      <c r="AZ191" s="137" t="s">
        <v>165</v>
      </c>
    </row>
    <row r="192" spans="1:52" s="153" customFormat="1" ht="12.75" customHeight="1" x14ac:dyDescent="0.15">
      <c r="A192" s="242"/>
      <c r="B192" s="243"/>
      <c r="C192" s="243"/>
      <c r="D192" s="243"/>
      <c r="E192" s="243"/>
      <c r="F192" s="243"/>
      <c r="G192" s="243"/>
      <c r="H192" s="243"/>
      <c r="I192" s="243"/>
      <c r="J192" s="243"/>
      <c r="K192" s="1047" t="str">
        <f>IF('入力シート（確認申請書）'!K301="","",'入力シート（確認申請書）'!K301)</f>
        <v/>
      </c>
      <c r="L192" s="1047"/>
      <c r="M192" s="1047"/>
      <c r="N192" s="1047"/>
      <c r="O192" s="1047"/>
      <c r="P192" s="1047"/>
      <c r="Q192" s="1047"/>
      <c r="R192" s="1047"/>
      <c r="S192" s="1047"/>
      <c r="T192" s="1047"/>
      <c r="U192" s="1047"/>
      <c r="V192" s="1047"/>
      <c r="W192" s="1047"/>
      <c r="X192" s="1047"/>
      <c r="Y192" s="1047"/>
      <c r="Z192" s="1047"/>
      <c r="AA192" s="1047"/>
      <c r="AB192" s="1047"/>
      <c r="AC192" s="1047"/>
      <c r="AD192" s="1047"/>
      <c r="AE192" s="1047"/>
      <c r="AF192" s="1047"/>
    </row>
    <row r="193" spans="1:52" s="137" customFormat="1" ht="2.85" customHeight="1" x14ac:dyDescent="0.15">
      <c r="A193" s="96" t="s">
        <v>165</v>
      </c>
      <c r="B193" s="96" t="s">
        <v>165</v>
      </c>
      <c r="C193" s="96" t="s">
        <v>165</v>
      </c>
      <c r="D193" s="96"/>
      <c r="E193" s="96"/>
      <c r="F193" s="96"/>
      <c r="G193" s="96"/>
      <c r="H193" s="96"/>
      <c r="I193" s="96" t="s">
        <v>165</v>
      </c>
      <c r="J193" s="96"/>
      <c r="K193" s="96" t="s">
        <v>165</v>
      </c>
      <c r="L193" s="96" t="s">
        <v>165</v>
      </c>
      <c r="M193" s="96" t="s">
        <v>165</v>
      </c>
      <c r="N193" s="96" t="s">
        <v>165</v>
      </c>
      <c r="O193" s="96"/>
      <c r="P193" s="96"/>
      <c r="Q193" s="96"/>
      <c r="R193" s="96"/>
      <c r="S193" s="96"/>
      <c r="T193" s="96"/>
      <c r="U193" s="96"/>
      <c r="V193" s="96"/>
      <c r="W193" s="96"/>
      <c r="X193" s="96"/>
      <c r="Y193" s="96"/>
      <c r="Z193" s="96"/>
      <c r="AA193" s="96"/>
      <c r="AB193" s="96" t="s">
        <v>165</v>
      </c>
      <c r="AC193" s="96" t="s">
        <v>165</v>
      </c>
      <c r="AD193" s="96" t="s">
        <v>165</v>
      </c>
      <c r="AE193" s="96" t="s">
        <v>165</v>
      </c>
      <c r="AF193" s="96" t="s">
        <v>165</v>
      </c>
      <c r="AG193" s="137" t="s">
        <v>165</v>
      </c>
      <c r="AH193" s="137" t="s">
        <v>165</v>
      </c>
      <c r="AI193" s="137" t="s">
        <v>165</v>
      </c>
      <c r="AJ193" s="137" t="s">
        <v>165</v>
      </c>
      <c r="AK193" s="137" t="s">
        <v>165</v>
      </c>
      <c r="AL193" s="137" t="s">
        <v>165</v>
      </c>
      <c r="AM193" s="137" t="s">
        <v>165</v>
      </c>
      <c r="AN193" s="137" t="s">
        <v>165</v>
      </c>
      <c r="AO193" s="137" t="s">
        <v>165</v>
      </c>
      <c r="AP193" s="137" t="s">
        <v>165</v>
      </c>
      <c r="AQ193" s="137" t="s">
        <v>165</v>
      </c>
      <c r="AR193" s="137" t="s">
        <v>165</v>
      </c>
      <c r="AS193" s="137" t="s">
        <v>165</v>
      </c>
      <c r="AT193" s="137" t="s">
        <v>165</v>
      </c>
      <c r="AU193" s="137" t="s">
        <v>165</v>
      </c>
      <c r="AV193" s="137" t="s">
        <v>165</v>
      </c>
      <c r="AW193" s="137" t="s">
        <v>165</v>
      </c>
      <c r="AX193" s="137" t="s">
        <v>165</v>
      </c>
      <c r="AY193" s="137" t="s">
        <v>165</v>
      </c>
      <c r="AZ193" s="137" t="s">
        <v>165</v>
      </c>
    </row>
    <row r="194" spans="1:52" s="153" customFormat="1" ht="12.75" customHeight="1" x14ac:dyDescent="0.15">
      <c r="A194" s="242"/>
      <c r="B194" s="243" t="s">
        <v>54</v>
      </c>
      <c r="C194" s="243"/>
      <c r="D194" s="243"/>
      <c r="E194" s="243"/>
      <c r="F194" s="243"/>
      <c r="G194" s="243"/>
      <c r="H194" s="243"/>
      <c r="I194" s="242"/>
      <c r="J194" s="242"/>
      <c r="K194" s="1048" t="str">
        <f>IF('入力シート（確認申請書）'!K303="","",'入力シート（確認申請書）'!K303)</f>
        <v/>
      </c>
      <c r="L194" s="1048"/>
      <c r="M194" s="1048"/>
      <c r="N194" s="1048"/>
      <c r="O194" s="1048"/>
      <c r="P194" s="1048"/>
      <c r="Q194" s="242"/>
      <c r="R194" s="242"/>
      <c r="S194" s="242"/>
      <c r="T194" s="242"/>
      <c r="U194" s="242"/>
      <c r="V194" s="242"/>
      <c r="W194" s="242"/>
      <c r="X194" s="242"/>
      <c r="Y194" s="242"/>
      <c r="Z194" s="242"/>
      <c r="AA194" s="242"/>
      <c r="AB194" s="242"/>
      <c r="AC194" s="242"/>
      <c r="AD194" s="242"/>
      <c r="AE194" s="242"/>
      <c r="AF194" s="242"/>
    </row>
    <row r="195" spans="1:52" s="137" customFormat="1" ht="2.85" customHeight="1" x14ac:dyDescent="0.15">
      <c r="A195" s="96" t="s">
        <v>165</v>
      </c>
      <c r="B195" s="96" t="s">
        <v>165</v>
      </c>
      <c r="C195" s="96" t="s">
        <v>165</v>
      </c>
      <c r="D195" s="96"/>
      <c r="E195" s="96"/>
      <c r="F195" s="96"/>
      <c r="G195" s="96"/>
      <c r="H195" s="96"/>
      <c r="I195" s="96" t="s">
        <v>165</v>
      </c>
      <c r="J195" s="96"/>
      <c r="K195" s="96" t="s">
        <v>165</v>
      </c>
      <c r="L195" s="96" t="s">
        <v>165</v>
      </c>
      <c r="M195" s="96" t="s">
        <v>165</v>
      </c>
      <c r="N195" s="96" t="s">
        <v>165</v>
      </c>
      <c r="O195" s="96"/>
      <c r="P195" s="96"/>
      <c r="Q195" s="96"/>
      <c r="R195" s="96"/>
      <c r="S195" s="96"/>
      <c r="T195" s="96"/>
      <c r="U195" s="96"/>
      <c r="V195" s="96"/>
      <c r="W195" s="96"/>
      <c r="X195" s="96"/>
      <c r="Y195" s="96"/>
      <c r="Z195" s="96"/>
      <c r="AA195" s="96"/>
      <c r="AB195" s="96" t="s">
        <v>165</v>
      </c>
      <c r="AC195" s="96" t="s">
        <v>165</v>
      </c>
      <c r="AD195" s="96" t="s">
        <v>165</v>
      </c>
      <c r="AE195" s="96" t="s">
        <v>165</v>
      </c>
      <c r="AF195" s="96" t="s">
        <v>165</v>
      </c>
      <c r="AG195" s="137" t="s">
        <v>165</v>
      </c>
      <c r="AH195" s="137" t="s">
        <v>165</v>
      </c>
      <c r="AI195" s="137" t="s">
        <v>165</v>
      </c>
      <c r="AJ195" s="137" t="s">
        <v>165</v>
      </c>
      <c r="AK195" s="137" t="s">
        <v>165</v>
      </c>
      <c r="AL195" s="137" t="s">
        <v>165</v>
      </c>
      <c r="AM195" s="137" t="s">
        <v>165</v>
      </c>
      <c r="AN195" s="137" t="s">
        <v>165</v>
      </c>
      <c r="AO195" s="137" t="s">
        <v>165</v>
      </c>
      <c r="AP195" s="137" t="s">
        <v>165</v>
      </c>
      <c r="AQ195" s="137" t="s">
        <v>165</v>
      </c>
      <c r="AR195" s="137" t="s">
        <v>165</v>
      </c>
      <c r="AS195" s="137" t="s">
        <v>165</v>
      </c>
      <c r="AT195" s="137" t="s">
        <v>165</v>
      </c>
      <c r="AU195" s="137" t="s">
        <v>165</v>
      </c>
      <c r="AV195" s="137" t="s">
        <v>165</v>
      </c>
      <c r="AW195" s="137" t="s">
        <v>165</v>
      </c>
      <c r="AX195" s="137" t="s">
        <v>165</v>
      </c>
      <c r="AY195" s="137" t="s">
        <v>165</v>
      </c>
      <c r="AZ195" s="137" t="s">
        <v>165</v>
      </c>
    </row>
    <row r="196" spans="1:52" s="153" customFormat="1" ht="12.75" customHeight="1" x14ac:dyDescent="0.15">
      <c r="A196" s="242"/>
      <c r="B196" s="243" t="s">
        <v>8</v>
      </c>
      <c r="C196" s="243"/>
      <c r="D196" s="243"/>
      <c r="E196" s="243"/>
      <c r="F196" s="243"/>
      <c r="G196" s="243"/>
      <c r="H196" s="243"/>
      <c r="I196" s="243"/>
      <c r="J196" s="243"/>
      <c r="K196" s="1047" t="str">
        <f>IF('入力シート（確認申請書）'!K305="","",'入力シート（確認申請書）'!K305)</f>
        <v/>
      </c>
      <c r="L196" s="1047"/>
      <c r="M196" s="1047"/>
      <c r="N196" s="1047"/>
      <c r="O196" s="1047"/>
      <c r="P196" s="1047"/>
      <c r="Q196" s="1047"/>
      <c r="R196" s="1047"/>
      <c r="S196" s="1047"/>
      <c r="T196" s="1047"/>
      <c r="U196" s="1047"/>
      <c r="V196" s="1047"/>
      <c r="W196" s="1047"/>
      <c r="X196" s="1047"/>
      <c r="Y196" s="1047"/>
      <c r="Z196" s="1047"/>
      <c r="AA196" s="1047"/>
      <c r="AB196" s="1047"/>
      <c r="AC196" s="1047"/>
      <c r="AD196" s="1047"/>
      <c r="AE196" s="1047"/>
      <c r="AF196" s="1047"/>
    </row>
    <row r="197" spans="1:52" s="137" customFormat="1" ht="2.85" customHeight="1" x14ac:dyDescent="0.15">
      <c r="A197" s="96" t="s">
        <v>165</v>
      </c>
      <c r="B197" s="96" t="s">
        <v>165</v>
      </c>
      <c r="C197" s="96" t="s">
        <v>165</v>
      </c>
      <c r="D197" s="96"/>
      <c r="E197" s="96"/>
      <c r="F197" s="96"/>
      <c r="G197" s="96"/>
      <c r="H197" s="96"/>
      <c r="I197" s="96" t="s">
        <v>165</v>
      </c>
      <c r="J197" s="96"/>
      <c r="K197" s="96" t="s">
        <v>165</v>
      </c>
      <c r="L197" s="96" t="s">
        <v>165</v>
      </c>
      <c r="M197" s="96" t="s">
        <v>165</v>
      </c>
      <c r="N197" s="96" t="s">
        <v>165</v>
      </c>
      <c r="O197" s="96"/>
      <c r="P197" s="96"/>
      <c r="Q197" s="96"/>
      <c r="R197" s="96"/>
      <c r="S197" s="96"/>
      <c r="T197" s="96"/>
      <c r="U197" s="96"/>
      <c r="V197" s="96"/>
      <c r="W197" s="96"/>
      <c r="X197" s="96"/>
      <c r="Y197" s="96"/>
      <c r="Z197" s="96"/>
      <c r="AA197" s="96"/>
      <c r="AB197" s="96" t="s">
        <v>165</v>
      </c>
      <c r="AC197" s="96" t="s">
        <v>165</v>
      </c>
      <c r="AD197" s="96" t="s">
        <v>165</v>
      </c>
      <c r="AE197" s="96" t="s">
        <v>165</v>
      </c>
      <c r="AF197" s="96" t="s">
        <v>165</v>
      </c>
      <c r="AG197" s="137" t="s">
        <v>165</v>
      </c>
      <c r="AH197" s="137" t="s">
        <v>165</v>
      </c>
      <c r="AI197" s="137" t="s">
        <v>165</v>
      </c>
      <c r="AJ197" s="137" t="s">
        <v>165</v>
      </c>
      <c r="AK197" s="137" t="s">
        <v>165</v>
      </c>
      <c r="AL197" s="137" t="s">
        <v>165</v>
      </c>
      <c r="AM197" s="137" t="s">
        <v>165</v>
      </c>
      <c r="AN197" s="137" t="s">
        <v>165</v>
      </c>
      <c r="AO197" s="137" t="s">
        <v>165</v>
      </c>
      <c r="AP197" s="137" t="s">
        <v>165</v>
      </c>
      <c r="AQ197" s="137" t="s">
        <v>165</v>
      </c>
      <c r="AR197" s="137" t="s">
        <v>165</v>
      </c>
      <c r="AS197" s="137" t="s">
        <v>165</v>
      </c>
      <c r="AT197" s="137" t="s">
        <v>165</v>
      </c>
      <c r="AU197" s="137" t="s">
        <v>165</v>
      </c>
      <c r="AV197" s="137" t="s">
        <v>165</v>
      </c>
      <c r="AW197" s="137" t="s">
        <v>165</v>
      </c>
      <c r="AX197" s="137" t="s">
        <v>165</v>
      </c>
      <c r="AY197" s="137" t="s">
        <v>165</v>
      </c>
      <c r="AZ197" s="137" t="s">
        <v>165</v>
      </c>
    </row>
    <row r="198" spans="1:52" s="153" customFormat="1" ht="12.75" customHeight="1" x14ac:dyDescent="0.15">
      <c r="A198" s="242"/>
      <c r="B198" s="243" t="s">
        <v>9</v>
      </c>
      <c r="C198" s="243"/>
      <c r="D198" s="243"/>
      <c r="E198" s="243"/>
      <c r="F198" s="243"/>
      <c r="G198" s="243"/>
      <c r="H198" s="243"/>
      <c r="I198" s="243"/>
      <c r="J198" s="243"/>
      <c r="K198" s="1048" t="str">
        <f>IF('入力シート（確認申請書）'!K307="","",'入力シート（確認申請書）'!K307)</f>
        <v/>
      </c>
      <c r="L198" s="1048"/>
      <c r="M198" s="1048"/>
      <c r="N198" s="1048"/>
      <c r="O198" s="1048"/>
      <c r="P198" s="1048"/>
      <c r="Q198" s="1048"/>
      <c r="R198" s="1048"/>
      <c r="S198" s="1048"/>
      <c r="T198" s="1048"/>
      <c r="U198" s="1048"/>
      <c r="V198" s="1048"/>
      <c r="W198" s="1048"/>
      <c r="X198" s="1048"/>
      <c r="Y198" s="1048"/>
      <c r="Z198" s="1048"/>
      <c r="AA198" s="1048"/>
      <c r="AB198" s="1048"/>
      <c r="AC198" s="1048"/>
      <c r="AD198" s="1048"/>
      <c r="AE198" s="1048"/>
      <c r="AF198" s="1048"/>
    </row>
    <row r="199" spans="1:52" s="137" customFormat="1" ht="2.85" customHeight="1" x14ac:dyDescent="0.15">
      <c r="A199" s="96" t="s">
        <v>165</v>
      </c>
      <c r="B199" s="96" t="s">
        <v>165</v>
      </c>
      <c r="C199" s="96" t="s">
        <v>165</v>
      </c>
      <c r="D199" s="96"/>
      <c r="E199" s="96"/>
      <c r="F199" s="96"/>
      <c r="G199" s="96"/>
      <c r="H199" s="96"/>
      <c r="I199" s="96" t="s">
        <v>165</v>
      </c>
      <c r="J199" s="96"/>
      <c r="K199" s="96" t="s">
        <v>165</v>
      </c>
      <c r="L199" s="96" t="s">
        <v>165</v>
      </c>
      <c r="M199" s="96" t="s">
        <v>165</v>
      </c>
      <c r="N199" s="96" t="s">
        <v>165</v>
      </c>
      <c r="O199" s="96"/>
      <c r="P199" s="96"/>
      <c r="Q199" s="96"/>
      <c r="R199" s="96"/>
      <c r="S199" s="96"/>
      <c r="T199" s="96"/>
      <c r="U199" s="96"/>
      <c r="V199" s="96"/>
      <c r="W199" s="96"/>
      <c r="X199" s="96"/>
      <c r="Y199" s="96"/>
      <c r="Z199" s="96"/>
      <c r="AA199" s="96"/>
      <c r="AB199" s="96" t="s">
        <v>165</v>
      </c>
      <c r="AC199" s="96" t="s">
        <v>165</v>
      </c>
      <c r="AD199" s="96" t="s">
        <v>165</v>
      </c>
      <c r="AE199" s="96" t="s">
        <v>165</v>
      </c>
      <c r="AF199" s="96" t="s">
        <v>165</v>
      </c>
      <c r="AG199" s="137" t="s">
        <v>165</v>
      </c>
      <c r="AH199" s="137" t="s">
        <v>165</v>
      </c>
      <c r="AI199" s="137" t="s">
        <v>165</v>
      </c>
      <c r="AJ199" s="137" t="s">
        <v>165</v>
      </c>
      <c r="AK199" s="137" t="s">
        <v>165</v>
      </c>
      <c r="AL199" s="137" t="s">
        <v>165</v>
      </c>
      <c r="AM199" s="137" t="s">
        <v>165</v>
      </c>
      <c r="AN199" s="137" t="s">
        <v>165</v>
      </c>
      <c r="AO199" s="137" t="s">
        <v>165</v>
      </c>
      <c r="AP199" s="137" t="s">
        <v>165</v>
      </c>
      <c r="AQ199" s="137" t="s">
        <v>165</v>
      </c>
      <c r="AR199" s="137" t="s">
        <v>165</v>
      </c>
      <c r="AS199" s="137" t="s">
        <v>165</v>
      </c>
      <c r="AT199" s="137" t="s">
        <v>165</v>
      </c>
      <c r="AU199" s="137" t="s">
        <v>165</v>
      </c>
      <c r="AV199" s="137" t="s">
        <v>165</v>
      </c>
      <c r="AW199" s="137" t="s">
        <v>165</v>
      </c>
      <c r="AX199" s="137" t="s">
        <v>165</v>
      </c>
      <c r="AY199" s="137" t="s">
        <v>165</v>
      </c>
      <c r="AZ199" s="137" t="s">
        <v>165</v>
      </c>
    </row>
    <row r="200" spans="1:52" s="153" customFormat="1" ht="12.75" customHeight="1" x14ac:dyDescent="0.15">
      <c r="A200" s="242"/>
      <c r="B200" s="242" t="s">
        <v>579</v>
      </c>
      <c r="C200" s="242"/>
      <c r="D200" s="242"/>
      <c r="E200" s="242"/>
      <c r="F200" s="242"/>
      <c r="G200" s="242"/>
      <c r="H200" s="242"/>
      <c r="I200" s="242"/>
      <c r="J200" s="242"/>
      <c r="K200" s="1047" t="str">
        <f>IF('入力シート（確認申請書）'!K309="","",'入力シート（確認申請書）'!K309)</f>
        <v/>
      </c>
      <c r="L200" s="1047"/>
      <c r="M200" s="1047"/>
      <c r="N200" s="1047"/>
      <c r="O200" s="1047"/>
      <c r="P200" s="1047"/>
      <c r="Q200" s="1047"/>
      <c r="R200" s="1047"/>
      <c r="S200" s="1047"/>
      <c r="T200" s="1047"/>
      <c r="U200" s="1047"/>
      <c r="V200" s="1047"/>
      <c r="W200" s="1047"/>
      <c r="X200" s="1047"/>
      <c r="Y200" s="1047"/>
      <c r="Z200" s="1047"/>
      <c r="AA200" s="1047"/>
      <c r="AB200" s="1047"/>
      <c r="AC200" s="1047"/>
      <c r="AD200" s="1047"/>
      <c r="AE200" s="1047"/>
      <c r="AF200" s="1047"/>
    </row>
    <row r="201" spans="1:52" s="137" customFormat="1" ht="2.85" customHeight="1" x14ac:dyDescent="0.15">
      <c r="A201" s="96" t="s">
        <v>165</v>
      </c>
      <c r="B201" s="96" t="s">
        <v>165</v>
      </c>
      <c r="C201" s="96" t="s">
        <v>165</v>
      </c>
      <c r="D201" s="96"/>
      <c r="E201" s="96"/>
      <c r="F201" s="96"/>
      <c r="G201" s="96"/>
      <c r="H201" s="96"/>
      <c r="I201" s="96" t="s">
        <v>165</v>
      </c>
      <c r="J201" s="96"/>
      <c r="K201" s="96" t="s">
        <v>165</v>
      </c>
      <c r="L201" s="96" t="s">
        <v>165</v>
      </c>
      <c r="M201" s="96" t="s">
        <v>165</v>
      </c>
      <c r="N201" s="96" t="s">
        <v>165</v>
      </c>
      <c r="O201" s="96"/>
      <c r="P201" s="96"/>
      <c r="Q201" s="96"/>
      <c r="R201" s="96"/>
      <c r="S201" s="96"/>
      <c r="T201" s="96"/>
      <c r="U201" s="96"/>
      <c r="V201" s="96"/>
      <c r="W201" s="96"/>
      <c r="X201" s="96"/>
      <c r="Y201" s="96"/>
      <c r="Z201" s="96"/>
      <c r="AA201" s="96"/>
      <c r="AB201" s="96" t="s">
        <v>165</v>
      </c>
      <c r="AC201" s="96" t="s">
        <v>165</v>
      </c>
      <c r="AD201" s="96" t="s">
        <v>165</v>
      </c>
      <c r="AE201" s="96" t="s">
        <v>165</v>
      </c>
      <c r="AF201" s="96" t="s">
        <v>165</v>
      </c>
      <c r="AG201" s="137" t="s">
        <v>165</v>
      </c>
      <c r="AH201" s="137" t="s">
        <v>165</v>
      </c>
      <c r="AI201" s="137" t="s">
        <v>165</v>
      </c>
      <c r="AJ201" s="137" t="s">
        <v>165</v>
      </c>
      <c r="AK201" s="137" t="s">
        <v>165</v>
      </c>
      <c r="AL201" s="137" t="s">
        <v>165</v>
      </c>
      <c r="AM201" s="137" t="s">
        <v>165</v>
      </c>
      <c r="AN201" s="137" t="s">
        <v>165</v>
      </c>
      <c r="AO201" s="137" t="s">
        <v>165</v>
      </c>
      <c r="AP201" s="137" t="s">
        <v>165</v>
      </c>
      <c r="AQ201" s="137" t="s">
        <v>165</v>
      </c>
      <c r="AR201" s="137" t="s">
        <v>165</v>
      </c>
      <c r="AS201" s="137" t="s">
        <v>165</v>
      </c>
      <c r="AT201" s="137" t="s">
        <v>165</v>
      </c>
      <c r="AU201" s="137" t="s">
        <v>165</v>
      </c>
      <c r="AV201" s="137" t="s">
        <v>165</v>
      </c>
      <c r="AW201" s="137" t="s">
        <v>165</v>
      </c>
      <c r="AX201" s="137" t="s">
        <v>165</v>
      </c>
      <c r="AY201" s="137" t="s">
        <v>165</v>
      </c>
      <c r="AZ201" s="137" t="s">
        <v>165</v>
      </c>
    </row>
    <row r="202" spans="1:52" s="153" customFormat="1" ht="12.75" customHeight="1" x14ac:dyDescent="0.15">
      <c r="A202" s="242"/>
      <c r="B202" s="242"/>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row>
    <row r="203" spans="1:52" s="153" customFormat="1" ht="12.75" customHeight="1" x14ac:dyDescent="0.15">
      <c r="A203" s="242" t="s">
        <v>25</v>
      </c>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row>
    <row r="204" spans="1:52" s="137" customFormat="1" ht="2.85" customHeight="1" x14ac:dyDescent="0.15">
      <c r="A204" s="96" t="s">
        <v>165</v>
      </c>
      <c r="B204" s="96" t="s">
        <v>165</v>
      </c>
      <c r="C204" s="96" t="s">
        <v>165</v>
      </c>
      <c r="D204" s="96"/>
      <c r="E204" s="96"/>
      <c r="F204" s="96"/>
      <c r="G204" s="96"/>
      <c r="H204" s="96"/>
      <c r="I204" s="96" t="s">
        <v>165</v>
      </c>
      <c r="J204" s="96"/>
      <c r="K204" s="96" t="s">
        <v>165</v>
      </c>
      <c r="L204" s="96"/>
      <c r="M204" s="96"/>
      <c r="N204" s="96"/>
      <c r="O204" s="96"/>
      <c r="P204" s="96"/>
      <c r="Q204" s="96"/>
      <c r="R204" s="96"/>
      <c r="S204" s="96"/>
      <c r="T204" s="96"/>
      <c r="U204" s="96"/>
      <c r="V204" s="96"/>
      <c r="W204" s="96"/>
      <c r="X204" s="96"/>
      <c r="Y204" s="96"/>
      <c r="Z204" s="96"/>
      <c r="AA204" s="96"/>
      <c r="AB204" s="96"/>
      <c r="AC204" s="96"/>
      <c r="AD204" s="96"/>
      <c r="AE204" s="96"/>
      <c r="AF204" s="96"/>
      <c r="AG204" s="137" t="s">
        <v>165</v>
      </c>
      <c r="AH204" s="137" t="s">
        <v>165</v>
      </c>
      <c r="AI204" s="137" t="s">
        <v>165</v>
      </c>
      <c r="AJ204" s="137" t="s">
        <v>165</v>
      </c>
      <c r="AK204" s="137" t="s">
        <v>165</v>
      </c>
      <c r="AL204" s="137" t="s">
        <v>165</v>
      </c>
      <c r="AM204" s="137" t="s">
        <v>165</v>
      </c>
      <c r="AN204" s="137" t="s">
        <v>165</v>
      </c>
      <c r="AO204" s="137" t="s">
        <v>165</v>
      </c>
      <c r="AP204" s="137" t="s">
        <v>165</v>
      </c>
      <c r="AQ204" s="137" t="s">
        <v>165</v>
      </c>
      <c r="AR204" s="137" t="s">
        <v>165</v>
      </c>
      <c r="AS204" s="137" t="s">
        <v>165</v>
      </c>
      <c r="AT204" s="137" t="s">
        <v>165</v>
      </c>
      <c r="AU204" s="137" t="s">
        <v>165</v>
      </c>
      <c r="AV204" s="137" t="s">
        <v>165</v>
      </c>
      <c r="AW204" s="137" t="s">
        <v>165</v>
      </c>
      <c r="AX204" s="137" t="s">
        <v>165</v>
      </c>
      <c r="AY204" s="137" t="s">
        <v>165</v>
      </c>
      <c r="AZ204" s="137" t="s">
        <v>165</v>
      </c>
    </row>
    <row r="205" spans="1:52" s="153" customFormat="1" ht="12.75" customHeight="1" x14ac:dyDescent="0.15">
      <c r="A205" s="242"/>
      <c r="B205" s="243" t="s">
        <v>52</v>
      </c>
      <c r="C205" s="243"/>
      <c r="D205" s="243"/>
      <c r="E205" s="243"/>
      <c r="F205" s="243"/>
      <c r="G205" s="243"/>
      <c r="H205" s="243"/>
      <c r="I205" s="243"/>
      <c r="J205" s="243"/>
      <c r="K205" s="281" t="str">
        <f>"（"&amp;'入力シート（確認申請書）'!L$315&amp;"）建築士    （"&amp;'入力シート（確認申請書）'!T$315&amp;"）登録    第"&amp;'入力シート（確認申請書）'!AB315&amp;"号"</f>
        <v>（）建築士    （）登録    第号</v>
      </c>
      <c r="L205" s="244"/>
      <c r="M205" s="244"/>
      <c r="N205" s="244"/>
      <c r="O205" s="120"/>
      <c r="P205" s="242"/>
      <c r="Q205" s="242"/>
      <c r="R205" s="242"/>
      <c r="S205" s="242"/>
      <c r="T205" s="244"/>
      <c r="U205" s="244"/>
      <c r="V205" s="244"/>
      <c r="W205" s="244"/>
      <c r="X205" s="242"/>
      <c r="Y205" s="120"/>
      <c r="Z205" s="242"/>
      <c r="AA205" s="242"/>
      <c r="AB205" s="244"/>
      <c r="AC205" s="244"/>
      <c r="AD205" s="244"/>
      <c r="AE205" s="244"/>
      <c r="AF205" s="120"/>
    </row>
    <row r="206" spans="1:52" s="137" customFormat="1" ht="2.85" customHeight="1" x14ac:dyDescent="0.15">
      <c r="A206" s="96" t="s">
        <v>165</v>
      </c>
      <c r="B206" s="96" t="s">
        <v>165</v>
      </c>
      <c r="C206" s="96" t="s">
        <v>165</v>
      </c>
      <c r="D206" s="96"/>
      <c r="E206" s="96"/>
      <c r="F206" s="96"/>
      <c r="G206" s="96"/>
      <c r="H206" s="96"/>
      <c r="I206" s="96" t="s">
        <v>165</v>
      </c>
      <c r="J206" s="96"/>
      <c r="K206" s="96" t="s">
        <v>165</v>
      </c>
      <c r="L206" s="96" t="s">
        <v>165</v>
      </c>
      <c r="M206" s="96" t="s">
        <v>165</v>
      </c>
      <c r="N206" s="96" t="s">
        <v>165</v>
      </c>
      <c r="O206" s="96"/>
      <c r="P206" s="96"/>
      <c r="Q206" s="96"/>
      <c r="R206" s="96"/>
      <c r="S206" s="96"/>
      <c r="T206" s="96"/>
      <c r="U206" s="96"/>
      <c r="V206" s="96"/>
      <c r="W206" s="96"/>
      <c r="X206" s="96"/>
      <c r="Y206" s="96"/>
      <c r="Z206" s="96"/>
      <c r="AA206" s="96"/>
      <c r="AB206" s="96" t="s">
        <v>165</v>
      </c>
      <c r="AC206" s="96" t="s">
        <v>165</v>
      </c>
      <c r="AD206" s="96" t="s">
        <v>165</v>
      </c>
      <c r="AE206" s="96" t="s">
        <v>165</v>
      </c>
      <c r="AF206" s="96" t="s">
        <v>165</v>
      </c>
      <c r="AG206" s="137" t="s">
        <v>165</v>
      </c>
      <c r="AH206" s="137" t="s">
        <v>165</v>
      </c>
      <c r="AI206" s="137" t="s">
        <v>165</v>
      </c>
      <c r="AJ206" s="137" t="s">
        <v>165</v>
      </c>
      <c r="AK206" s="137" t="s">
        <v>165</v>
      </c>
      <c r="AL206" s="137" t="s">
        <v>165</v>
      </c>
      <c r="AM206" s="137" t="s">
        <v>165</v>
      </c>
      <c r="AN206" s="137" t="s">
        <v>165</v>
      </c>
      <c r="AO206" s="137" t="s">
        <v>165</v>
      </c>
      <c r="AP206" s="137" t="s">
        <v>165</v>
      </c>
      <c r="AQ206" s="137" t="s">
        <v>165</v>
      </c>
      <c r="AR206" s="137" t="s">
        <v>165</v>
      </c>
      <c r="AS206" s="137" t="s">
        <v>165</v>
      </c>
      <c r="AT206" s="137" t="s">
        <v>165</v>
      </c>
      <c r="AU206" s="137" t="s">
        <v>165</v>
      </c>
      <c r="AV206" s="137" t="s">
        <v>165</v>
      </c>
      <c r="AW206" s="137" t="s">
        <v>165</v>
      </c>
      <c r="AX206" s="137" t="s">
        <v>165</v>
      </c>
      <c r="AY206" s="137" t="s">
        <v>165</v>
      </c>
      <c r="AZ206" s="137" t="s">
        <v>165</v>
      </c>
    </row>
    <row r="207" spans="1:52" s="153" customFormat="1" ht="12.75" customHeight="1" x14ac:dyDescent="0.15">
      <c r="A207" s="242"/>
      <c r="B207" s="243" t="s">
        <v>7</v>
      </c>
      <c r="C207" s="243"/>
      <c r="D207" s="243"/>
      <c r="E207" s="243"/>
      <c r="F207" s="243"/>
      <c r="G207" s="243"/>
      <c r="H207" s="243"/>
      <c r="I207" s="243"/>
      <c r="J207" s="243"/>
      <c r="K207" s="1047" t="str">
        <f>IF('入力シート（確認申請書）'!K317="","",'入力シート（確認申請書）'!K317)</f>
        <v/>
      </c>
      <c r="L207" s="1047"/>
      <c r="M207" s="1047"/>
      <c r="N207" s="1047"/>
      <c r="O207" s="1047"/>
      <c r="P207" s="1047"/>
      <c r="Q207" s="1047"/>
      <c r="R207" s="1047"/>
      <c r="S207" s="1047"/>
      <c r="T207" s="1047"/>
      <c r="U207" s="1047"/>
      <c r="V207" s="1047"/>
      <c r="W207" s="1047"/>
      <c r="X207" s="1047"/>
      <c r="Y207" s="1047"/>
      <c r="Z207" s="1047"/>
      <c r="AA207" s="1047"/>
      <c r="AB207" s="1047"/>
      <c r="AC207" s="1047"/>
      <c r="AD207" s="1047"/>
      <c r="AE207" s="1047"/>
      <c r="AF207" s="1047"/>
    </row>
    <row r="208" spans="1:52" s="137" customFormat="1" ht="2.85" customHeight="1" x14ac:dyDescent="0.15">
      <c r="A208" s="96" t="s">
        <v>165</v>
      </c>
      <c r="B208" s="96" t="s">
        <v>165</v>
      </c>
      <c r="C208" s="96" t="s">
        <v>165</v>
      </c>
      <c r="D208" s="96"/>
      <c r="E208" s="96"/>
      <c r="F208" s="96"/>
      <c r="G208" s="96"/>
      <c r="H208" s="96"/>
      <c r="I208" s="96" t="s">
        <v>165</v>
      </c>
      <c r="J208" s="96"/>
      <c r="K208" s="96" t="s">
        <v>165</v>
      </c>
      <c r="L208" s="96" t="s">
        <v>165</v>
      </c>
      <c r="M208" s="96" t="s">
        <v>165</v>
      </c>
      <c r="N208" s="96" t="s">
        <v>165</v>
      </c>
      <c r="O208" s="96"/>
      <c r="P208" s="96"/>
      <c r="Q208" s="96"/>
      <c r="R208" s="96"/>
      <c r="S208" s="96"/>
      <c r="T208" s="96"/>
      <c r="U208" s="96"/>
      <c r="V208" s="96"/>
      <c r="W208" s="96"/>
      <c r="X208" s="96"/>
      <c r="Y208" s="96"/>
      <c r="Z208" s="96"/>
      <c r="AA208" s="96"/>
      <c r="AB208" s="203" t="s">
        <v>165</v>
      </c>
      <c r="AC208" s="203" t="s">
        <v>165</v>
      </c>
      <c r="AD208" s="203" t="s">
        <v>165</v>
      </c>
      <c r="AE208" s="203" t="s">
        <v>165</v>
      </c>
      <c r="AF208" s="96" t="s">
        <v>165</v>
      </c>
      <c r="AG208" s="137" t="s">
        <v>165</v>
      </c>
      <c r="AH208" s="137" t="s">
        <v>165</v>
      </c>
      <c r="AI208" s="137" t="s">
        <v>165</v>
      </c>
      <c r="AJ208" s="137" t="s">
        <v>165</v>
      </c>
      <c r="AK208" s="137" t="s">
        <v>165</v>
      </c>
      <c r="AL208" s="137" t="s">
        <v>165</v>
      </c>
      <c r="AM208" s="137" t="s">
        <v>165</v>
      </c>
      <c r="AN208" s="137" t="s">
        <v>165</v>
      </c>
      <c r="AO208" s="137" t="s">
        <v>165</v>
      </c>
      <c r="AP208" s="137" t="s">
        <v>165</v>
      </c>
      <c r="AQ208" s="137" t="s">
        <v>165</v>
      </c>
      <c r="AR208" s="137" t="s">
        <v>165</v>
      </c>
      <c r="AS208" s="137" t="s">
        <v>165</v>
      </c>
      <c r="AT208" s="137" t="s">
        <v>165</v>
      </c>
      <c r="AU208" s="137" t="s">
        <v>165</v>
      </c>
      <c r="AV208" s="137" t="s">
        <v>165</v>
      </c>
      <c r="AW208" s="137" t="s">
        <v>165</v>
      </c>
      <c r="AX208" s="137" t="s">
        <v>165</v>
      </c>
      <c r="AY208" s="137" t="s">
        <v>165</v>
      </c>
      <c r="AZ208" s="137" t="s">
        <v>165</v>
      </c>
    </row>
    <row r="209" spans="1:52" s="112" customFormat="1" ht="12.75" customHeight="1" x14ac:dyDescent="0.15">
      <c r="A209" s="242"/>
      <c r="B209" s="242" t="s">
        <v>53</v>
      </c>
      <c r="C209" s="242"/>
      <c r="D209" s="242"/>
      <c r="E209" s="242"/>
      <c r="F209" s="242"/>
      <c r="G209" s="242"/>
      <c r="H209" s="242"/>
      <c r="I209" s="242"/>
      <c r="J209" s="242"/>
      <c r="K209" s="281" t="str">
        <f>"（"&amp;'入力シート（確認申請書）'!L319&amp;"）建築士事務所  （"&amp;'入力シート（確認申請書）'!S319&amp;"）知事登録  （"&amp;'入力シート（確認申請書）'!Y319&amp;"）  第"&amp;'入力シート（確認申請書）'!AB319&amp;"号"</f>
        <v>（）建築士事務所  （）知事登録  （）  第号</v>
      </c>
      <c r="L209" s="244"/>
      <c r="M209" s="244"/>
      <c r="N209" s="244"/>
      <c r="O209" s="120"/>
      <c r="P209" s="242"/>
      <c r="Q209" s="242"/>
      <c r="R209" s="242"/>
      <c r="S209" s="244"/>
      <c r="T209" s="244"/>
      <c r="U209" s="244"/>
      <c r="V209" s="244"/>
      <c r="W209" s="244"/>
      <c r="X209" s="242"/>
      <c r="Y209" s="317"/>
      <c r="Z209" s="317"/>
      <c r="AA209" s="242"/>
      <c r="AB209" s="244"/>
      <c r="AC209" s="244"/>
      <c r="AD209" s="244"/>
      <c r="AE209" s="244"/>
      <c r="AF209" s="120"/>
    </row>
    <row r="210" spans="1:52" s="137" customFormat="1" ht="2.85" customHeight="1" x14ac:dyDescent="0.15">
      <c r="A210" s="96" t="s">
        <v>165</v>
      </c>
      <c r="B210" s="96" t="s">
        <v>165</v>
      </c>
      <c r="C210" s="96" t="s">
        <v>165</v>
      </c>
      <c r="D210" s="96"/>
      <c r="E210" s="96"/>
      <c r="F210" s="96"/>
      <c r="G210" s="96"/>
      <c r="H210" s="96"/>
      <c r="I210" s="96" t="s">
        <v>165</v>
      </c>
      <c r="J210" s="96"/>
      <c r="K210" s="96" t="s">
        <v>165</v>
      </c>
      <c r="L210" s="96" t="s">
        <v>165</v>
      </c>
      <c r="M210" s="96" t="s">
        <v>165</v>
      </c>
      <c r="N210" s="96" t="s">
        <v>165</v>
      </c>
      <c r="O210" s="96"/>
      <c r="P210" s="96"/>
      <c r="Q210" s="96"/>
      <c r="R210" s="96"/>
      <c r="S210" s="96"/>
      <c r="T210" s="96"/>
      <c r="U210" s="96"/>
      <c r="V210" s="96"/>
      <c r="W210" s="96"/>
      <c r="X210" s="96"/>
      <c r="Y210" s="96"/>
      <c r="Z210" s="96"/>
      <c r="AA210" s="96"/>
      <c r="AB210" s="96" t="s">
        <v>165</v>
      </c>
      <c r="AC210" s="96" t="s">
        <v>165</v>
      </c>
      <c r="AD210" s="96" t="s">
        <v>165</v>
      </c>
      <c r="AE210" s="96" t="s">
        <v>165</v>
      </c>
      <c r="AF210" s="96" t="s">
        <v>165</v>
      </c>
      <c r="AG210" s="137" t="s">
        <v>165</v>
      </c>
      <c r="AH210" s="137" t="s">
        <v>165</v>
      </c>
      <c r="AI210" s="137" t="s">
        <v>165</v>
      </c>
      <c r="AJ210" s="137" t="s">
        <v>165</v>
      </c>
      <c r="AK210" s="137" t="s">
        <v>165</v>
      </c>
      <c r="AL210" s="137" t="s">
        <v>165</v>
      </c>
      <c r="AM210" s="137" t="s">
        <v>165</v>
      </c>
      <c r="AN210" s="137" t="s">
        <v>165</v>
      </c>
      <c r="AO210" s="137" t="s">
        <v>165</v>
      </c>
      <c r="AP210" s="137" t="s">
        <v>165</v>
      </c>
      <c r="AQ210" s="137" t="s">
        <v>165</v>
      </c>
      <c r="AR210" s="137" t="s">
        <v>165</v>
      </c>
      <c r="AS210" s="137" t="s">
        <v>165</v>
      </c>
      <c r="AT210" s="137" t="s">
        <v>165</v>
      </c>
      <c r="AU210" s="137" t="s">
        <v>165</v>
      </c>
      <c r="AV210" s="137" t="s">
        <v>165</v>
      </c>
      <c r="AW210" s="137" t="s">
        <v>165</v>
      </c>
      <c r="AX210" s="137" t="s">
        <v>165</v>
      </c>
      <c r="AY210" s="137" t="s">
        <v>165</v>
      </c>
      <c r="AZ210" s="137" t="s">
        <v>165</v>
      </c>
    </row>
    <row r="211" spans="1:52" s="153" customFormat="1" ht="12.75" customHeight="1" x14ac:dyDescent="0.15">
      <c r="A211" s="242"/>
      <c r="B211" s="243"/>
      <c r="C211" s="243"/>
      <c r="D211" s="243"/>
      <c r="E211" s="243"/>
      <c r="F211" s="243"/>
      <c r="G211" s="243"/>
      <c r="H211" s="243"/>
      <c r="I211" s="243"/>
      <c r="J211" s="243"/>
      <c r="K211" s="1047" t="str">
        <f>IF('入力シート（確認申請書）'!K321="","",'入力シート（確認申請書）'!K321)</f>
        <v/>
      </c>
      <c r="L211" s="1047"/>
      <c r="M211" s="1047"/>
      <c r="N211" s="1047"/>
      <c r="O211" s="1047"/>
      <c r="P211" s="1047"/>
      <c r="Q211" s="1047"/>
      <c r="R211" s="1047"/>
      <c r="S211" s="1047"/>
      <c r="T211" s="1047"/>
      <c r="U211" s="1047"/>
      <c r="V211" s="1047"/>
      <c r="W211" s="1047"/>
      <c r="X211" s="1047"/>
      <c r="Y211" s="1047"/>
      <c r="Z211" s="1047"/>
      <c r="AA211" s="1047"/>
      <c r="AB211" s="1047"/>
      <c r="AC211" s="1047"/>
      <c r="AD211" s="1047"/>
      <c r="AE211" s="1047"/>
      <c r="AF211" s="1047"/>
    </row>
    <row r="212" spans="1:52" s="137" customFormat="1" ht="2.85" customHeight="1" x14ac:dyDescent="0.15">
      <c r="A212" s="96" t="s">
        <v>165</v>
      </c>
      <c r="B212" s="96" t="s">
        <v>165</v>
      </c>
      <c r="C212" s="96" t="s">
        <v>165</v>
      </c>
      <c r="D212" s="96"/>
      <c r="E212" s="96"/>
      <c r="F212" s="96"/>
      <c r="G212" s="96"/>
      <c r="H212" s="96"/>
      <c r="I212" s="96" t="s">
        <v>165</v>
      </c>
      <c r="J212" s="96"/>
      <c r="K212" s="96" t="s">
        <v>165</v>
      </c>
      <c r="L212" s="96" t="s">
        <v>165</v>
      </c>
      <c r="M212" s="96" t="s">
        <v>165</v>
      </c>
      <c r="N212" s="96" t="s">
        <v>165</v>
      </c>
      <c r="O212" s="96"/>
      <c r="P212" s="96"/>
      <c r="Q212" s="96"/>
      <c r="R212" s="96"/>
      <c r="S212" s="96"/>
      <c r="T212" s="96"/>
      <c r="U212" s="96"/>
      <c r="V212" s="96"/>
      <c r="W212" s="96"/>
      <c r="X212" s="96"/>
      <c r="Y212" s="96"/>
      <c r="Z212" s="96"/>
      <c r="AA212" s="96"/>
      <c r="AB212" s="96" t="s">
        <v>165</v>
      </c>
      <c r="AC212" s="96" t="s">
        <v>165</v>
      </c>
      <c r="AD212" s="96" t="s">
        <v>165</v>
      </c>
      <c r="AE212" s="96" t="s">
        <v>165</v>
      </c>
      <c r="AF212" s="96" t="s">
        <v>165</v>
      </c>
      <c r="AG212" s="137" t="s">
        <v>165</v>
      </c>
      <c r="AH212" s="137" t="s">
        <v>165</v>
      </c>
      <c r="AI212" s="137" t="s">
        <v>165</v>
      </c>
      <c r="AJ212" s="137" t="s">
        <v>165</v>
      </c>
      <c r="AK212" s="137" t="s">
        <v>165</v>
      </c>
      <c r="AL212" s="137" t="s">
        <v>165</v>
      </c>
      <c r="AM212" s="137" t="s">
        <v>165</v>
      </c>
      <c r="AN212" s="137" t="s">
        <v>165</v>
      </c>
      <c r="AO212" s="137" t="s">
        <v>165</v>
      </c>
      <c r="AP212" s="137" t="s">
        <v>165</v>
      </c>
      <c r="AQ212" s="137" t="s">
        <v>165</v>
      </c>
      <c r="AR212" s="137" t="s">
        <v>165</v>
      </c>
      <c r="AS212" s="137" t="s">
        <v>165</v>
      </c>
      <c r="AT212" s="137" t="s">
        <v>165</v>
      </c>
      <c r="AU212" s="137" t="s">
        <v>165</v>
      </c>
      <c r="AV212" s="137" t="s">
        <v>165</v>
      </c>
      <c r="AW212" s="137" t="s">
        <v>165</v>
      </c>
      <c r="AX212" s="137" t="s">
        <v>165</v>
      </c>
      <c r="AY212" s="137" t="s">
        <v>165</v>
      </c>
      <c r="AZ212" s="137" t="s">
        <v>165</v>
      </c>
    </row>
    <row r="213" spans="1:52" s="153" customFormat="1" ht="12.75" customHeight="1" x14ac:dyDescent="0.15">
      <c r="A213" s="242"/>
      <c r="B213" s="243" t="s">
        <v>54</v>
      </c>
      <c r="C213" s="243"/>
      <c r="D213" s="243"/>
      <c r="E213" s="243"/>
      <c r="F213" s="243"/>
      <c r="G213" s="243"/>
      <c r="H213" s="243"/>
      <c r="I213" s="242"/>
      <c r="J213" s="242"/>
      <c r="K213" s="1048" t="str">
        <f>IF('入力シート（確認申請書）'!K323="","",'入力シート（確認申請書）'!K323)</f>
        <v/>
      </c>
      <c r="L213" s="1048"/>
      <c r="M213" s="1048"/>
      <c r="N213" s="1048"/>
      <c r="O213" s="1048"/>
      <c r="P213" s="1048"/>
      <c r="Q213" s="242"/>
      <c r="R213" s="242"/>
      <c r="S213" s="242"/>
      <c r="T213" s="242"/>
      <c r="U213" s="242"/>
      <c r="V213" s="242"/>
      <c r="W213" s="242"/>
      <c r="X213" s="242"/>
      <c r="Y213" s="242"/>
      <c r="Z213" s="242"/>
      <c r="AA213" s="242"/>
      <c r="AB213" s="242"/>
      <c r="AC213" s="242"/>
      <c r="AD213" s="242"/>
      <c r="AE213" s="242"/>
      <c r="AF213" s="242"/>
    </row>
    <row r="214" spans="1:52" s="137" customFormat="1" ht="2.85" customHeight="1" x14ac:dyDescent="0.15">
      <c r="A214" s="96" t="s">
        <v>165</v>
      </c>
      <c r="B214" s="96" t="s">
        <v>165</v>
      </c>
      <c r="C214" s="96" t="s">
        <v>165</v>
      </c>
      <c r="D214" s="96"/>
      <c r="E214" s="96"/>
      <c r="F214" s="96"/>
      <c r="G214" s="96"/>
      <c r="H214" s="96"/>
      <c r="I214" s="96" t="s">
        <v>165</v>
      </c>
      <c r="J214" s="96"/>
      <c r="K214" s="96" t="s">
        <v>165</v>
      </c>
      <c r="L214" s="96" t="s">
        <v>165</v>
      </c>
      <c r="M214" s="96" t="s">
        <v>165</v>
      </c>
      <c r="N214" s="96" t="s">
        <v>165</v>
      </c>
      <c r="O214" s="96"/>
      <c r="P214" s="96"/>
      <c r="Q214" s="96"/>
      <c r="R214" s="96"/>
      <c r="S214" s="96"/>
      <c r="T214" s="96"/>
      <c r="U214" s="96"/>
      <c r="V214" s="96"/>
      <c r="W214" s="96"/>
      <c r="X214" s="96"/>
      <c r="Y214" s="96"/>
      <c r="Z214" s="96"/>
      <c r="AA214" s="96"/>
      <c r="AB214" s="96" t="s">
        <v>165</v>
      </c>
      <c r="AC214" s="96" t="s">
        <v>165</v>
      </c>
      <c r="AD214" s="96" t="s">
        <v>165</v>
      </c>
      <c r="AE214" s="96" t="s">
        <v>165</v>
      </c>
      <c r="AF214" s="96" t="s">
        <v>165</v>
      </c>
      <c r="AG214" s="137" t="s">
        <v>165</v>
      </c>
      <c r="AH214" s="137" t="s">
        <v>165</v>
      </c>
      <c r="AI214" s="137" t="s">
        <v>165</v>
      </c>
      <c r="AJ214" s="137" t="s">
        <v>165</v>
      </c>
      <c r="AK214" s="137" t="s">
        <v>165</v>
      </c>
      <c r="AL214" s="137" t="s">
        <v>165</v>
      </c>
      <c r="AM214" s="137" t="s">
        <v>165</v>
      </c>
      <c r="AN214" s="137" t="s">
        <v>165</v>
      </c>
      <c r="AO214" s="137" t="s">
        <v>165</v>
      </c>
      <c r="AP214" s="137" t="s">
        <v>165</v>
      </c>
      <c r="AQ214" s="137" t="s">
        <v>165</v>
      </c>
      <c r="AR214" s="137" t="s">
        <v>165</v>
      </c>
      <c r="AS214" s="137" t="s">
        <v>165</v>
      </c>
      <c r="AT214" s="137" t="s">
        <v>165</v>
      </c>
      <c r="AU214" s="137" t="s">
        <v>165</v>
      </c>
      <c r="AV214" s="137" t="s">
        <v>165</v>
      </c>
      <c r="AW214" s="137" t="s">
        <v>165</v>
      </c>
      <c r="AX214" s="137" t="s">
        <v>165</v>
      </c>
      <c r="AY214" s="137" t="s">
        <v>165</v>
      </c>
      <c r="AZ214" s="137" t="s">
        <v>165</v>
      </c>
    </row>
    <row r="215" spans="1:52" s="153" customFormat="1" ht="12.75" customHeight="1" x14ac:dyDescent="0.15">
      <c r="A215" s="242"/>
      <c r="B215" s="243" t="s">
        <v>8</v>
      </c>
      <c r="C215" s="243"/>
      <c r="D215" s="243"/>
      <c r="E215" s="243"/>
      <c r="F215" s="243"/>
      <c r="G215" s="243"/>
      <c r="H215" s="243"/>
      <c r="I215" s="243"/>
      <c r="J215" s="243"/>
      <c r="K215" s="1047" t="str">
        <f>IF('入力シート（確認申請書）'!K325="","",'入力シート（確認申請書）'!K325)</f>
        <v/>
      </c>
      <c r="L215" s="1047"/>
      <c r="M215" s="1047"/>
      <c r="N215" s="1047"/>
      <c r="O215" s="1047"/>
      <c r="P215" s="1047"/>
      <c r="Q215" s="1047"/>
      <c r="R215" s="1047"/>
      <c r="S215" s="1047"/>
      <c r="T215" s="1047"/>
      <c r="U215" s="1047"/>
      <c r="V215" s="1047"/>
      <c r="W215" s="1047"/>
      <c r="X215" s="1047"/>
      <c r="Y215" s="1047"/>
      <c r="Z215" s="1047"/>
      <c r="AA215" s="1047"/>
      <c r="AB215" s="1047"/>
      <c r="AC215" s="1047"/>
      <c r="AD215" s="1047"/>
      <c r="AE215" s="1047"/>
      <c r="AF215" s="1047"/>
    </row>
    <row r="216" spans="1:52" s="137" customFormat="1" ht="2.85" customHeight="1" x14ac:dyDescent="0.15">
      <c r="A216" s="96" t="s">
        <v>165</v>
      </c>
      <c r="B216" s="96" t="s">
        <v>165</v>
      </c>
      <c r="C216" s="96" t="s">
        <v>165</v>
      </c>
      <c r="D216" s="96"/>
      <c r="E216" s="96"/>
      <c r="F216" s="96"/>
      <c r="G216" s="96"/>
      <c r="H216" s="96"/>
      <c r="I216" s="96" t="s">
        <v>165</v>
      </c>
      <c r="J216" s="96"/>
      <c r="K216" s="96" t="s">
        <v>165</v>
      </c>
      <c r="L216" s="96" t="s">
        <v>165</v>
      </c>
      <c r="M216" s="96" t="s">
        <v>165</v>
      </c>
      <c r="N216" s="96" t="s">
        <v>165</v>
      </c>
      <c r="O216" s="96"/>
      <c r="P216" s="96"/>
      <c r="Q216" s="96"/>
      <c r="R216" s="96"/>
      <c r="S216" s="96"/>
      <c r="T216" s="96"/>
      <c r="U216" s="96"/>
      <c r="V216" s="96"/>
      <c r="W216" s="96"/>
      <c r="X216" s="96"/>
      <c r="Y216" s="96"/>
      <c r="Z216" s="96"/>
      <c r="AA216" s="96"/>
      <c r="AB216" s="96" t="s">
        <v>165</v>
      </c>
      <c r="AC216" s="96" t="s">
        <v>165</v>
      </c>
      <c r="AD216" s="96" t="s">
        <v>165</v>
      </c>
      <c r="AE216" s="96" t="s">
        <v>165</v>
      </c>
      <c r="AF216" s="96" t="s">
        <v>165</v>
      </c>
      <c r="AG216" s="137" t="s">
        <v>165</v>
      </c>
      <c r="AH216" s="137" t="s">
        <v>165</v>
      </c>
      <c r="AI216" s="137" t="s">
        <v>165</v>
      </c>
      <c r="AJ216" s="137" t="s">
        <v>165</v>
      </c>
      <c r="AK216" s="137" t="s">
        <v>165</v>
      </c>
      <c r="AL216" s="137" t="s">
        <v>165</v>
      </c>
      <c r="AM216" s="137" t="s">
        <v>165</v>
      </c>
      <c r="AN216" s="137" t="s">
        <v>165</v>
      </c>
      <c r="AO216" s="137" t="s">
        <v>165</v>
      </c>
      <c r="AP216" s="137" t="s">
        <v>165</v>
      </c>
      <c r="AQ216" s="137" t="s">
        <v>165</v>
      </c>
      <c r="AR216" s="137" t="s">
        <v>165</v>
      </c>
      <c r="AS216" s="137" t="s">
        <v>165</v>
      </c>
      <c r="AT216" s="137" t="s">
        <v>165</v>
      </c>
      <c r="AU216" s="137" t="s">
        <v>165</v>
      </c>
      <c r="AV216" s="137" t="s">
        <v>165</v>
      </c>
      <c r="AW216" s="137" t="s">
        <v>165</v>
      </c>
      <c r="AX216" s="137" t="s">
        <v>165</v>
      </c>
      <c r="AY216" s="137" t="s">
        <v>165</v>
      </c>
      <c r="AZ216" s="137" t="s">
        <v>165</v>
      </c>
    </row>
    <row r="217" spans="1:52" s="153" customFormat="1" ht="12.75" customHeight="1" x14ac:dyDescent="0.15">
      <c r="A217" s="242"/>
      <c r="B217" s="243" t="s">
        <v>9</v>
      </c>
      <c r="C217" s="243"/>
      <c r="D217" s="243"/>
      <c r="E217" s="243"/>
      <c r="F217" s="243"/>
      <c r="G217" s="243"/>
      <c r="H217" s="243"/>
      <c r="I217" s="243"/>
      <c r="J217" s="243"/>
      <c r="K217" s="1048" t="str">
        <f>IF('入力シート（確認申請書）'!K327="","",'入力シート（確認申請書）'!K327)</f>
        <v/>
      </c>
      <c r="L217" s="1048"/>
      <c r="M217" s="1048"/>
      <c r="N217" s="1048"/>
      <c r="O217" s="1048"/>
      <c r="P217" s="1048"/>
      <c r="Q217" s="1048"/>
      <c r="R217" s="1048"/>
      <c r="S217" s="1048"/>
      <c r="T217" s="1048"/>
      <c r="U217" s="1048"/>
      <c r="V217" s="1048"/>
      <c r="W217" s="1048"/>
      <c r="X217" s="1048"/>
      <c r="Y217" s="1048"/>
      <c r="Z217" s="1048"/>
      <c r="AA217" s="1048"/>
      <c r="AB217" s="1048"/>
      <c r="AC217" s="1048"/>
      <c r="AD217" s="1048"/>
      <c r="AE217" s="1048"/>
      <c r="AF217" s="1048"/>
    </row>
    <row r="218" spans="1:52" s="137" customFormat="1" ht="2.85" customHeight="1" x14ac:dyDescent="0.15">
      <c r="A218" s="96" t="s">
        <v>165</v>
      </c>
      <c r="B218" s="96" t="s">
        <v>165</v>
      </c>
      <c r="C218" s="96" t="s">
        <v>165</v>
      </c>
      <c r="D218" s="96"/>
      <c r="E218" s="96"/>
      <c r="F218" s="96"/>
      <c r="G218" s="96"/>
      <c r="H218" s="96"/>
      <c r="I218" s="96" t="s">
        <v>165</v>
      </c>
      <c r="J218" s="96"/>
      <c r="K218" s="96" t="s">
        <v>165</v>
      </c>
      <c r="L218" s="96" t="s">
        <v>165</v>
      </c>
      <c r="M218" s="96" t="s">
        <v>165</v>
      </c>
      <c r="N218" s="96" t="s">
        <v>165</v>
      </c>
      <c r="O218" s="96"/>
      <c r="P218" s="96"/>
      <c r="Q218" s="96"/>
      <c r="R218" s="96"/>
      <c r="S218" s="96"/>
      <c r="T218" s="96"/>
      <c r="U218" s="96"/>
      <c r="V218" s="96"/>
      <c r="W218" s="96"/>
      <c r="X218" s="96"/>
      <c r="Y218" s="96"/>
      <c r="Z218" s="96"/>
      <c r="AA218" s="96"/>
      <c r="AB218" s="96" t="s">
        <v>165</v>
      </c>
      <c r="AC218" s="96" t="s">
        <v>165</v>
      </c>
      <c r="AD218" s="96" t="s">
        <v>165</v>
      </c>
      <c r="AE218" s="96" t="s">
        <v>165</v>
      </c>
      <c r="AF218" s="96" t="s">
        <v>165</v>
      </c>
      <c r="AG218" s="137" t="s">
        <v>165</v>
      </c>
      <c r="AH218" s="137" t="s">
        <v>165</v>
      </c>
      <c r="AI218" s="137" t="s">
        <v>165</v>
      </c>
      <c r="AJ218" s="137" t="s">
        <v>165</v>
      </c>
      <c r="AK218" s="137" t="s">
        <v>165</v>
      </c>
      <c r="AL218" s="137" t="s">
        <v>165</v>
      </c>
      <c r="AM218" s="137" t="s">
        <v>165</v>
      </c>
      <c r="AN218" s="137" t="s">
        <v>165</v>
      </c>
      <c r="AO218" s="137" t="s">
        <v>165</v>
      </c>
      <c r="AP218" s="137" t="s">
        <v>165</v>
      </c>
      <c r="AQ218" s="137" t="s">
        <v>165</v>
      </c>
      <c r="AR218" s="137" t="s">
        <v>165</v>
      </c>
      <c r="AS218" s="137" t="s">
        <v>165</v>
      </c>
      <c r="AT218" s="137" t="s">
        <v>165</v>
      </c>
      <c r="AU218" s="137" t="s">
        <v>165</v>
      </c>
      <c r="AV218" s="137" t="s">
        <v>165</v>
      </c>
      <c r="AW218" s="137" t="s">
        <v>165</v>
      </c>
      <c r="AX218" s="137" t="s">
        <v>165</v>
      </c>
      <c r="AY218" s="137" t="s">
        <v>165</v>
      </c>
      <c r="AZ218" s="137" t="s">
        <v>165</v>
      </c>
    </row>
    <row r="219" spans="1:52" s="153" customFormat="1" ht="12.75" customHeight="1" x14ac:dyDescent="0.15">
      <c r="A219" s="242"/>
      <c r="B219" s="242" t="s">
        <v>579</v>
      </c>
      <c r="C219" s="242"/>
      <c r="D219" s="242"/>
      <c r="E219" s="242"/>
      <c r="F219" s="242"/>
      <c r="G219" s="242"/>
      <c r="H219" s="242"/>
      <c r="I219" s="242"/>
      <c r="J219" s="242"/>
      <c r="K219" s="1048" t="str">
        <f>IF('入力シート（確認申請書）'!K329="","",'入力シート（確認申請書）'!K329)</f>
        <v/>
      </c>
      <c r="L219" s="1048"/>
      <c r="M219" s="1048"/>
      <c r="N219" s="1048"/>
      <c r="O219" s="1048"/>
      <c r="P219" s="1048"/>
      <c r="Q219" s="1048"/>
      <c r="R219" s="1048"/>
      <c r="S219" s="1048"/>
      <c r="T219" s="1048"/>
      <c r="U219" s="1048"/>
      <c r="V219" s="1048"/>
      <c r="W219" s="1048"/>
      <c r="X219" s="1048"/>
      <c r="Y219" s="1048"/>
      <c r="Z219" s="1048"/>
      <c r="AA219" s="1048"/>
      <c r="AB219" s="1048"/>
      <c r="AC219" s="1048"/>
      <c r="AD219" s="1048"/>
      <c r="AE219" s="1048"/>
      <c r="AF219" s="1048"/>
    </row>
    <row r="220" spans="1:52" s="137" customFormat="1" ht="2.85" customHeight="1" x14ac:dyDescent="0.15">
      <c r="A220" s="96" t="s">
        <v>165</v>
      </c>
      <c r="B220" s="96" t="s">
        <v>165</v>
      </c>
      <c r="C220" s="96" t="s">
        <v>165</v>
      </c>
      <c r="D220" s="96"/>
      <c r="E220" s="96"/>
      <c r="F220" s="96"/>
      <c r="G220" s="96"/>
      <c r="H220" s="96"/>
      <c r="I220" s="96" t="s">
        <v>165</v>
      </c>
      <c r="J220" s="96"/>
      <c r="K220" s="96" t="s">
        <v>165</v>
      </c>
      <c r="L220" s="96" t="s">
        <v>165</v>
      </c>
      <c r="M220" s="96" t="s">
        <v>165</v>
      </c>
      <c r="N220" s="96" t="s">
        <v>165</v>
      </c>
      <c r="O220" s="96"/>
      <c r="P220" s="96"/>
      <c r="Q220" s="96"/>
      <c r="R220" s="96"/>
      <c r="S220" s="96"/>
      <c r="T220" s="96"/>
      <c r="U220" s="96"/>
      <c r="V220" s="96"/>
      <c r="W220" s="96"/>
      <c r="X220" s="96"/>
      <c r="Y220" s="96"/>
      <c r="Z220" s="96"/>
      <c r="AA220" s="96"/>
      <c r="AB220" s="96" t="s">
        <v>165</v>
      </c>
      <c r="AC220" s="96" t="s">
        <v>165</v>
      </c>
      <c r="AD220" s="96" t="s">
        <v>165</v>
      </c>
      <c r="AE220" s="96" t="s">
        <v>165</v>
      </c>
      <c r="AF220" s="96" t="s">
        <v>165</v>
      </c>
      <c r="AG220" s="137" t="s">
        <v>165</v>
      </c>
      <c r="AH220" s="137" t="s">
        <v>165</v>
      </c>
      <c r="AI220" s="137" t="s">
        <v>165</v>
      </c>
      <c r="AJ220" s="137" t="s">
        <v>165</v>
      </c>
      <c r="AK220" s="137" t="s">
        <v>165</v>
      </c>
      <c r="AL220" s="137" t="s">
        <v>165</v>
      </c>
      <c r="AM220" s="137" t="s">
        <v>165</v>
      </c>
      <c r="AN220" s="137" t="s">
        <v>165</v>
      </c>
      <c r="AO220" s="137" t="s">
        <v>165</v>
      </c>
      <c r="AP220" s="137" t="s">
        <v>165</v>
      </c>
      <c r="AQ220" s="137" t="s">
        <v>165</v>
      </c>
      <c r="AR220" s="137" t="s">
        <v>165</v>
      </c>
      <c r="AS220" s="137" t="s">
        <v>165</v>
      </c>
      <c r="AT220" s="137" t="s">
        <v>165</v>
      </c>
      <c r="AU220" s="137" t="s">
        <v>165</v>
      </c>
      <c r="AV220" s="137" t="s">
        <v>165</v>
      </c>
      <c r="AW220" s="137" t="s">
        <v>165</v>
      </c>
      <c r="AX220" s="137" t="s">
        <v>165</v>
      </c>
      <c r="AY220" s="137" t="s">
        <v>165</v>
      </c>
      <c r="AZ220" s="137" t="s">
        <v>165</v>
      </c>
    </row>
    <row r="221" spans="1:52" s="153" customFormat="1" ht="12.75" customHeight="1" x14ac:dyDescent="0.15">
      <c r="A221" s="242"/>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row>
    <row r="222" spans="1:52" s="137" customFormat="1" ht="2.85" customHeight="1" x14ac:dyDescent="0.15">
      <c r="A222" s="96" t="s">
        <v>165</v>
      </c>
      <c r="B222" s="96" t="s">
        <v>165</v>
      </c>
      <c r="C222" s="96" t="s">
        <v>165</v>
      </c>
      <c r="D222" s="96"/>
      <c r="E222" s="96"/>
      <c r="F222" s="96"/>
      <c r="G222" s="96"/>
      <c r="H222" s="96"/>
      <c r="I222" s="96" t="s">
        <v>165</v>
      </c>
      <c r="J222" s="96"/>
      <c r="K222" s="96" t="s">
        <v>165</v>
      </c>
      <c r="L222" s="96" t="s">
        <v>165</v>
      </c>
      <c r="M222" s="96" t="s">
        <v>165</v>
      </c>
      <c r="N222" s="96" t="s">
        <v>165</v>
      </c>
      <c r="O222" s="96"/>
      <c r="P222" s="96"/>
      <c r="Q222" s="96"/>
      <c r="R222" s="96"/>
      <c r="S222" s="96"/>
      <c r="T222" s="96"/>
      <c r="U222" s="96"/>
      <c r="V222" s="96"/>
      <c r="W222" s="96"/>
      <c r="X222" s="96"/>
      <c r="Y222" s="96"/>
      <c r="Z222" s="96"/>
      <c r="AA222" s="96"/>
      <c r="AB222" s="96" t="s">
        <v>165</v>
      </c>
      <c r="AC222" s="96" t="s">
        <v>165</v>
      </c>
      <c r="AD222" s="96" t="s">
        <v>165</v>
      </c>
      <c r="AE222" s="96" t="s">
        <v>165</v>
      </c>
      <c r="AF222" s="96" t="s">
        <v>165</v>
      </c>
      <c r="AG222" s="137" t="s">
        <v>165</v>
      </c>
      <c r="AH222" s="137" t="s">
        <v>165</v>
      </c>
      <c r="AI222" s="137" t="s">
        <v>165</v>
      </c>
      <c r="AJ222" s="137" t="s">
        <v>165</v>
      </c>
      <c r="AK222" s="137" t="s">
        <v>165</v>
      </c>
      <c r="AL222" s="137" t="s">
        <v>165</v>
      </c>
      <c r="AM222" s="137" t="s">
        <v>165</v>
      </c>
      <c r="AN222" s="137" t="s">
        <v>165</v>
      </c>
      <c r="AO222" s="137" t="s">
        <v>165</v>
      </c>
      <c r="AP222" s="137" t="s">
        <v>165</v>
      </c>
      <c r="AQ222" s="137" t="s">
        <v>165</v>
      </c>
      <c r="AR222" s="137" t="s">
        <v>165</v>
      </c>
      <c r="AS222" s="137" t="s">
        <v>165</v>
      </c>
      <c r="AT222" s="137" t="s">
        <v>165</v>
      </c>
      <c r="AU222" s="137" t="s">
        <v>165</v>
      </c>
      <c r="AV222" s="137" t="s">
        <v>165</v>
      </c>
      <c r="AW222" s="137" t="s">
        <v>165</v>
      </c>
      <c r="AX222" s="137" t="s">
        <v>165</v>
      </c>
      <c r="AY222" s="137" t="s">
        <v>165</v>
      </c>
      <c r="AZ222" s="137" t="s">
        <v>165</v>
      </c>
    </row>
    <row r="223" spans="1:52" s="153" customFormat="1" ht="12.75" customHeight="1" x14ac:dyDescent="0.15">
      <c r="A223" s="242"/>
      <c r="B223" s="243" t="s">
        <v>52</v>
      </c>
      <c r="C223" s="243"/>
      <c r="D223" s="243"/>
      <c r="E223" s="243"/>
      <c r="F223" s="243"/>
      <c r="G223" s="243"/>
      <c r="H223" s="243"/>
      <c r="I223" s="243"/>
      <c r="J223" s="243"/>
      <c r="K223" s="281" t="str">
        <f>"（"&amp;'入力シート（確認申請書）'!L$333&amp;"）建築士    （"&amp;'入力シート（確認申請書）'!T$333&amp;"）登録    第"&amp;'入力シート（確認申請書）'!AB333&amp;"号"</f>
        <v>（）建築士    （）登録    第号</v>
      </c>
      <c r="L223" s="244"/>
      <c r="M223" s="244"/>
      <c r="N223" s="244"/>
      <c r="O223" s="120"/>
      <c r="P223" s="242"/>
      <c r="Q223" s="242"/>
      <c r="R223" s="242"/>
      <c r="S223" s="242"/>
      <c r="T223" s="244"/>
      <c r="U223" s="244"/>
      <c r="V223" s="244"/>
      <c r="W223" s="244"/>
      <c r="X223" s="242"/>
      <c r="Y223" s="120"/>
      <c r="Z223" s="242"/>
      <c r="AA223" s="242"/>
      <c r="AB223" s="244"/>
      <c r="AC223" s="244"/>
      <c r="AD223" s="244"/>
      <c r="AE223" s="244"/>
      <c r="AF223" s="120"/>
    </row>
    <row r="224" spans="1:52" s="137" customFormat="1" ht="2.85" customHeight="1" x14ac:dyDescent="0.15">
      <c r="A224" s="96" t="s">
        <v>165</v>
      </c>
      <c r="B224" s="96" t="s">
        <v>165</v>
      </c>
      <c r="C224" s="96" t="s">
        <v>165</v>
      </c>
      <c r="D224" s="96"/>
      <c r="E224" s="96"/>
      <c r="F224" s="96"/>
      <c r="G224" s="96"/>
      <c r="H224" s="96"/>
      <c r="I224" s="96" t="s">
        <v>165</v>
      </c>
      <c r="J224" s="96"/>
      <c r="K224" s="96" t="s">
        <v>165</v>
      </c>
      <c r="L224" s="96" t="s">
        <v>165</v>
      </c>
      <c r="M224" s="96" t="s">
        <v>165</v>
      </c>
      <c r="N224" s="96" t="s">
        <v>165</v>
      </c>
      <c r="O224" s="96"/>
      <c r="P224" s="96"/>
      <c r="Q224" s="96"/>
      <c r="R224" s="96"/>
      <c r="S224" s="96"/>
      <c r="T224" s="96"/>
      <c r="U224" s="96"/>
      <c r="V224" s="96"/>
      <c r="W224" s="96"/>
      <c r="X224" s="96"/>
      <c r="Y224" s="96"/>
      <c r="Z224" s="96"/>
      <c r="AA224" s="96"/>
      <c r="AB224" s="96" t="s">
        <v>165</v>
      </c>
      <c r="AC224" s="96" t="s">
        <v>165</v>
      </c>
      <c r="AD224" s="96" t="s">
        <v>165</v>
      </c>
      <c r="AE224" s="96" t="s">
        <v>165</v>
      </c>
      <c r="AF224" s="96" t="s">
        <v>165</v>
      </c>
      <c r="AG224" s="137" t="s">
        <v>165</v>
      </c>
      <c r="AH224" s="137" t="s">
        <v>165</v>
      </c>
      <c r="AI224" s="137" t="s">
        <v>165</v>
      </c>
      <c r="AJ224" s="137" t="s">
        <v>165</v>
      </c>
      <c r="AK224" s="137" t="s">
        <v>165</v>
      </c>
      <c r="AL224" s="137" t="s">
        <v>165</v>
      </c>
      <c r="AM224" s="137" t="s">
        <v>165</v>
      </c>
      <c r="AN224" s="137" t="s">
        <v>165</v>
      </c>
      <c r="AO224" s="137" t="s">
        <v>165</v>
      </c>
      <c r="AP224" s="137" t="s">
        <v>165</v>
      </c>
      <c r="AQ224" s="137" t="s">
        <v>165</v>
      </c>
      <c r="AR224" s="137" t="s">
        <v>165</v>
      </c>
      <c r="AS224" s="137" t="s">
        <v>165</v>
      </c>
      <c r="AT224" s="137" t="s">
        <v>165</v>
      </c>
      <c r="AU224" s="137" t="s">
        <v>165</v>
      </c>
      <c r="AV224" s="137" t="s">
        <v>165</v>
      </c>
      <c r="AW224" s="137" t="s">
        <v>165</v>
      </c>
      <c r="AX224" s="137" t="s">
        <v>165</v>
      </c>
      <c r="AY224" s="137" t="s">
        <v>165</v>
      </c>
      <c r="AZ224" s="137" t="s">
        <v>165</v>
      </c>
    </row>
    <row r="225" spans="1:52" s="153" customFormat="1" ht="12.75" customHeight="1" x14ac:dyDescent="0.15">
      <c r="A225" s="242"/>
      <c r="B225" s="243" t="s">
        <v>7</v>
      </c>
      <c r="C225" s="243"/>
      <c r="D225" s="243"/>
      <c r="E225" s="243"/>
      <c r="F225" s="243"/>
      <c r="G225" s="243"/>
      <c r="H225" s="243"/>
      <c r="I225" s="243"/>
      <c r="J225" s="243"/>
      <c r="K225" s="1047" t="str">
        <f>IF('入力シート（確認申請書）'!K335="","",'入力シート（確認申請書）'!K335)</f>
        <v/>
      </c>
      <c r="L225" s="1047"/>
      <c r="M225" s="1047"/>
      <c r="N225" s="1047"/>
      <c r="O225" s="1047"/>
      <c r="P225" s="1047"/>
      <c r="Q225" s="1047"/>
      <c r="R225" s="1047"/>
      <c r="S225" s="1047"/>
      <c r="T225" s="1047"/>
      <c r="U225" s="1047"/>
      <c r="V225" s="1047"/>
      <c r="W225" s="1047"/>
      <c r="X225" s="1047"/>
      <c r="Y225" s="1047"/>
      <c r="Z225" s="1047"/>
      <c r="AA225" s="1047"/>
      <c r="AB225" s="1047"/>
      <c r="AC225" s="1047"/>
      <c r="AD225" s="1047"/>
      <c r="AE225" s="1047"/>
      <c r="AF225" s="1047"/>
    </row>
    <row r="226" spans="1:52" s="137" customFormat="1" ht="2.85" customHeight="1" x14ac:dyDescent="0.15">
      <c r="A226" s="96" t="s">
        <v>165</v>
      </c>
      <c r="B226" s="96" t="s">
        <v>165</v>
      </c>
      <c r="C226" s="96" t="s">
        <v>165</v>
      </c>
      <c r="D226" s="96"/>
      <c r="E226" s="96"/>
      <c r="F226" s="96"/>
      <c r="G226" s="96"/>
      <c r="H226" s="96"/>
      <c r="I226" s="96" t="s">
        <v>165</v>
      </c>
      <c r="J226" s="96"/>
      <c r="K226" s="96" t="s">
        <v>165</v>
      </c>
      <c r="L226" s="96" t="s">
        <v>165</v>
      </c>
      <c r="M226" s="96" t="s">
        <v>165</v>
      </c>
      <c r="N226" s="96" t="s">
        <v>165</v>
      </c>
      <c r="O226" s="96"/>
      <c r="P226" s="96"/>
      <c r="Q226" s="96"/>
      <c r="R226" s="96"/>
      <c r="S226" s="96"/>
      <c r="T226" s="96"/>
      <c r="U226" s="96"/>
      <c r="V226" s="96"/>
      <c r="W226" s="96"/>
      <c r="X226" s="96"/>
      <c r="Y226" s="96"/>
      <c r="Z226" s="96"/>
      <c r="AA226" s="96"/>
      <c r="AB226" s="96" t="s">
        <v>165</v>
      </c>
      <c r="AC226" s="96" t="s">
        <v>165</v>
      </c>
      <c r="AD226" s="96" t="s">
        <v>165</v>
      </c>
      <c r="AE226" s="96" t="s">
        <v>165</v>
      </c>
      <c r="AF226" s="96" t="s">
        <v>165</v>
      </c>
      <c r="AG226" s="137" t="s">
        <v>165</v>
      </c>
      <c r="AH226" s="137" t="s">
        <v>165</v>
      </c>
      <c r="AI226" s="137" t="s">
        <v>165</v>
      </c>
      <c r="AJ226" s="137" t="s">
        <v>165</v>
      </c>
      <c r="AK226" s="137" t="s">
        <v>165</v>
      </c>
      <c r="AL226" s="137" t="s">
        <v>165</v>
      </c>
      <c r="AM226" s="137" t="s">
        <v>165</v>
      </c>
      <c r="AN226" s="137" t="s">
        <v>165</v>
      </c>
      <c r="AO226" s="137" t="s">
        <v>165</v>
      </c>
      <c r="AP226" s="137" t="s">
        <v>165</v>
      </c>
      <c r="AQ226" s="137" t="s">
        <v>165</v>
      </c>
      <c r="AR226" s="137" t="s">
        <v>165</v>
      </c>
      <c r="AS226" s="137" t="s">
        <v>165</v>
      </c>
      <c r="AT226" s="137" t="s">
        <v>165</v>
      </c>
      <c r="AU226" s="137" t="s">
        <v>165</v>
      </c>
      <c r="AV226" s="137" t="s">
        <v>165</v>
      </c>
      <c r="AW226" s="137" t="s">
        <v>165</v>
      </c>
      <c r="AX226" s="137" t="s">
        <v>165</v>
      </c>
      <c r="AY226" s="137" t="s">
        <v>165</v>
      </c>
      <c r="AZ226" s="137" t="s">
        <v>165</v>
      </c>
    </row>
    <row r="227" spans="1:52" s="112" customFormat="1" ht="12.75" customHeight="1" x14ac:dyDescent="0.15">
      <c r="A227" s="242"/>
      <c r="B227" s="242" t="s">
        <v>53</v>
      </c>
      <c r="C227" s="242"/>
      <c r="D227" s="242"/>
      <c r="E227" s="242"/>
      <c r="F227" s="242"/>
      <c r="G227" s="242"/>
      <c r="H227" s="242"/>
      <c r="I227" s="242"/>
      <c r="J227" s="242"/>
      <c r="K227" s="281" t="str">
        <f>"（"&amp;'入力シート（確認申請書）'!L337&amp;"）建築士事務所  （"&amp;'入力シート（確認申請書）'!S337&amp;"）知事登録  （"&amp;'入力シート（確認申請書）'!Y337&amp;"）  第"&amp;'入力シート（確認申請書）'!AB337&amp;"号"</f>
        <v>（）建築士事務所  （）知事登録  （）  第号</v>
      </c>
      <c r="L227" s="244"/>
      <c r="M227" s="244"/>
      <c r="N227" s="244"/>
      <c r="O227" s="120"/>
      <c r="P227" s="242"/>
      <c r="Q227" s="242"/>
      <c r="R227" s="242"/>
      <c r="S227" s="244"/>
      <c r="T227" s="244"/>
      <c r="U227" s="244"/>
      <c r="V227" s="244"/>
      <c r="W227" s="244"/>
      <c r="X227" s="242"/>
      <c r="Y227" s="317"/>
      <c r="Z227" s="317"/>
      <c r="AA227" s="242"/>
      <c r="AB227" s="244"/>
      <c r="AC227" s="244"/>
      <c r="AD227" s="244"/>
      <c r="AE227" s="244"/>
      <c r="AF227" s="120"/>
    </row>
    <row r="228" spans="1:52" s="137" customFormat="1" ht="2.85" customHeight="1" x14ac:dyDescent="0.15">
      <c r="A228" s="96" t="s">
        <v>165</v>
      </c>
      <c r="B228" s="96" t="s">
        <v>165</v>
      </c>
      <c r="C228" s="96" t="s">
        <v>165</v>
      </c>
      <c r="D228" s="96"/>
      <c r="E228" s="96"/>
      <c r="F228" s="96"/>
      <c r="G228" s="96"/>
      <c r="H228" s="96"/>
      <c r="I228" s="96" t="s">
        <v>165</v>
      </c>
      <c r="J228" s="96"/>
      <c r="K228" s="96"/>
      <c r="L228" s="96" t="s">
        <v>165</v>
      </c>
      <c r="M228" s="96" t="s">
        <v>165</v>
      </c>
      <c r="N228" s="96" t="s">
        <v>165</v>
      </c>
      <c r="O228" s="96"/>
      <c r="P228" s="96"/>
      <c r="Q228" s="96"/>
      <c r="R228" s="96"/>
      <c r="S228" s="96"/>
      <c r="T228" s="96"/>
      <c r="U228" s="96"/>
      <c r="V228" s="96"/>
      <c r="W228" s="96"/>
      <c r="X228" s="96"/>
      <c r="Y228" s="96"/>
      <c r="Z228" s="96"/>
      <c r="AA228" s="96"/>
      <c r="AB228" s="96" t="s">
        <v>165</v>
      </c>
      <c r="AC228" s="96" t="s">
        <v>165</v>
      </c>
      <c r="AD228" s="96" t="s">
        <v>165</v>
      </c>
      <c r="AE228" s="96" t="s">
        <v>165</v>
      </c>
      <c r="AF228" s="96" t="s">
        <v>165</v>
      </c>
      <c r="AG228" s="137" t="s">
        <v>165</v>
      </c>
      <c r="AH228" s="137" t="s">
        <v>165</v>
      </c>
      <c r="AI228" s="137" t="s">
        <v>165</v>
      </c>
      <c r="AJ228" s="137" t="s">
        <v>165</v>
      </c>
      <c r="AK228" s="137" t="s">
        <v>165</v>
      </c>
      <c r="AL228" s="137" t="s">
        <v>165</v>
      </c>
      <c r="AM228" s="137" t="s">
        <v>165</v>
      </c>
      <c r="AN228" s="137" t="s">
        <v>165</v>
      </c>
      <c r="AO228" s="137" t="s">
        <v>165</v>
      </c>
      <c r="AP228" s="137" t="s">
        <v>165</v>
      </c>
      <c r="AQ228" s="137" t="s">
        <v>165</v>
      </c>
      <c r="AR228" s="137" t="s">
        <v>165</v>
      </c>
      <c r="AS228" s="137" t="s">
        <v>165</v>
      </c>
      <c r="AT228" s="137" t="s">
        <v>165</v>
      </c>
      <c r="AU228" s="137" t="s">
        <v>165</v>
      </c>
      <c r="AV228" s="137" t="s">
        <v>165</v>
      </c>
      <c r="AW228" s="137" t="s">
        <v>165</v>
      </c>
      <c r="AX228" s="137" t="s">
        <v>165</v>
      </c>
      <c r="AY228" s="137" t="s">
        <v>165</v>
      </c>
      <c r="AZ228" s="137" t="s">
        <v>165</v>
      </c>
    </row>
    <row r="229" spans="1:52" s="153" customFormat="1" ht="12.75" customHeight="1" x14ac:dyDescent="0.15">
      <c r="A229" s="242"/>
      <c r="B229" s="243"/>
      <c r="C229" s="243"/>
      <c r="D229" s="243"/>
      <c r="E229" s="243"/>
      <c r="F229" s="243"/>
      <c r="G229" s="243"/>
      <c r="H229" s="243"/>
      <c r="I229" s="243"/>
      <c r="J229" s="243"/>
      <c r="K229" s="1047" t="str">
        <f>IF('入力シート（確認申請書）'!K339="","",'入力シート（確認申請書）'!K339)</f>
        <v/>
      </c>
      <c r="L229" s="1047"/>
      <c r="M229" s="1047"/>
      <c r="N229" s="1047"/>
      <c r="O229" s="1047"/>
      <c r="P229" s="1047"/>
      <c r="Q229" s="1047"/>
      <c r="R229" s="1047"/>
      <c r="S229" s="1047"/>
      <c r="T229" s="1047"/>
      <c r="U229" s="1047"/>
      <c r="V229" s="1047"/>
      <c r="W229" s="1047"/>
      <c r="X229" s="1047"/>
      <c r="Y229" s="1047"/>
      <c r="Z229" s="1047"/>
      <c r="AA229" s="1047"/>
      <c r="AB229" s="1047"/>
      <c r="AC229" s="1047"/>
      <c r="AD229" s="1047"/>
      <c r="AE229" s="1047"/>
      <c r="AF229" s="1047"/>
    </row>
    <row r="230" spans="1:52" s="137" customFormat="1" ht="2.85" customHeight="1" x14ac:dyDescent="0.15">
      <c r="A230" s="96" t="s">
        <v>165</v>
      </c>
      <c r="B230" s="96" t="s">
        <v>165</v>
      </c>
      <c r="C230" s="96" t="s">
        <v>165</v>
      </c>
      <c r="D230" s="96"/>
      <c r="E230" s="96"/>
      <c r="F230" s="96"/>
      <c r="G230" s="96"/>
      <c r="H230" s="96"/>
      <c r="I230" s="96" t="s">
        <v>165</v>
      </c>
      <c r="J230" s="96"/>
      <c r="K230" s="96" t="s">
        <v>165</v>
      </c>
      <c r="L230" s="96" t="s">
        <v>165</v>
      </c>
      <c r="M230" s="96" t="s">
        <v>165</v>
      </c>
      <c r="N230" s="96" t="s">
        <v>165</v>
      </c>
      <c r="O230" s="96"/>
      <c r="P230" s="96"/>
      <c r="Q230" s="96"/>
      <c r="R230" s="96"/>
      <c r="S230" s="96"/>
      <c r="T230" s="96"/>
      <c r="U230" s="96"/>
      <c r="V230" s="96"/>
      <c r="W230" s="96"/>
      <c r="X230" s="96"/>
      <c r="Y230" s="96"/>
      <c r="Z230" s="96"/>
      <c r="AA230" s="96"/>
      <c r="AB230" s="96" t="s">
        <v>165</v>
      </c>
      <c r="AC230" s="96" t="s">
        <v>165</v>
      </c>
      <c r="AD230" s="96" t="s">
        <v>165</v>
      </c>
      <c r="AE230" s="96" t="s">
        <v>165</v>
      </c>
      <c r="AF230" s="96" t="s">
        <v>165</v>
      </c>
      <c r="AG230" s="137" t="s">
        <v>165</v>
      </c>
      <c r="AH230" s="137" t="s">
        <v>165</v>
      </c>
      <c r="AI230" s="137" t="s">
        <v>165</v>
      </c>
      <c r="AJ230" s="137" t="s">
        <v>165</v>
      </c>
      <c r="AK230" s="137" t="s">
        <v>165</v>
      </c>
      <c r="AL230" s="137" t="s">
        <v>165</v>
      </c>
      <c r="AM230" s="137" t="s">
        <v>165</v>
      </c>
      <c r="AN230" s="137" t="s">
        <v>165</v>
      </c>
      <c r="AO230" s="137" t="s">
        <v>165</v>
      </c>
      <c r="AP230" s="137" t="s">
        <v>165</v>
      </c>
      <c r="AQ230" s="137" t="s">
        <v>165</v>
      </c>
      <c r="AR230" s="137" t="s">
        <v>165</v>
      </c>
      <c r="AS230" s="137" t="s">
        <v>165</v>
      </c>
      <c r="AT230" s="137" t="s">
        <v>165</v>
      </c>
      <c r="AU230" s="137" t="s">
        <v>165</v>
      </c>
      <c r="AV230" s="137" t="s">
        <v>165</v>
      </c>
      <c r="AW230" s="137" t="s">
        <v>165</v>
      </c>
      <c r="AX230" s="137" t="s">
        <v>165</v>
      </c>
      <c r="AY230" s="137" t="s">
        <v>165</v>
      </c>
      <c r="AZ230" s="137" t="s">
        <v>165</v>
      </c>
    </row>
    <row r="231" spans="1:52" s="153" customFormat="1" ht="12.75" customHeight="1" x14ac:dyDescent="0.15">
      <c r="A231" s="242"/>
      <c r="B231" s="243" t="s">
        <v>54</v>
      </c>
      <c r="C231" s="243"/>
      <c r="D231" s="243"/>
      <c r="E231" s="243"/>
      <c r="F231" s="243"/>
      <c r="G231" s="243"/>
      <c r="H231" s="243"/>
      <c r="I231" s="242"/>
      <c r="J231" s="242"/>
      <c r="K231" s="1048" t="str">
        <f>IF('入力シート（確認申請書）'!K341="","",'入力シート（確認申請書）'!K341)</f>
        <v/>
      </c>
      <c r="L231" s="1048"/>
      <c r="M231" s="1048"/>
      <c r="N231" s="1048"/>
      <c r="O231" s="1048"/>
      <c r="P231" s="1048"/>
      <c r="Q231" s="242"/>
      <c r="R231" s="242"/>
      <c r="S231" s="242"/>
      <c r="T231" s="242"/>
      <c r="U231" s="242"/>
      <c r="V231" s="242"/>
      <c r="W231" s="242"/>
      <c r="X231" s="242"/>
      <c r="Y231" s="242"/>
      <c r="Z231" s="242"/>
      <c r="AA231" s="242"/>
      <c r="AB231" s="242"/>
      <c r="AC231" s="242"/>
      <c r="AD231" s="242"/>
      <c r="AE231" s="242"/>
      <c r="AF231" s="242"/>
    </row>
    <row r="232" spans="1:52" s="137" customFormat="1" ht="2.85" customHeight="1" x14ac:dyDescent="0.15">
      <c r="A232" s="96" t="s">
        <v>165</v>
      </c>
      <c r="B232" s="96" t="s">
        <v>165</v>
      </c>
      <c r="C232" s="96" t="s">
        <v>165</v>
      </c>
      <c r="D232" s="96"/>
      <c r="E232" s="96"/>
      <c r="F232" s="96"/>
      <c r="G232" s="96"/>
      <c r="H232" s="96"/>
      <c r="I232" s="96" t="s">
        <v>165</v>
      </c>
      <c r="J232" s="96"/>
      <c r="K232" s="96" t="s">
        <v>165</v>
      </c>
      <c r="L232" s="96" t="s">
        <v>165</v>
      </c>
      <c r="M232" s="96" t="s">
        <v>165</v>
      </c>
      <c r="N232" s="96" t="s">
        <v>165</v>
      </c>
      <c r="O232" s="96"/>
      <c r="P232" s="96"/>
      <c r="Q232" s="96"/>
      <c r="R232" s="96"/>
      <c r="S232" s="96"/>
      <c r="T232" s="96"/>
      <c r="U232" s="96"/>
      <c r="V232" s="96"/>
      <c r="W232" s="96"/>
      <c r="X232" s="96"/>
      <c r="Y232" s="96"/>
      <c r="Z232" s="96"/>
      <c r="AA232" s="96"/>
      <c r="AB232" s="96" t="s">
        <v>165</v>
      </c>
      <c r="AC232" s="96" t="s">
        <v>165</v>
      </c>
      <c r="AD232" s="96" t="s">
        <v>165</v>
      </c>
      <c r="AE232" s="96" t="s">
        <v>165</v>
      </c>
      <c r="AF232" s="96" t="s">
        <v>165</v>
      </c>
      <c r="AG232" s="137" t="s">
        <v>165</v>
      </c>
      <c r="AH232" s="137" t="s">
        <v>165</v>
      </c>
      <c r="AI232" s="137" t="s">
        <v>165</v>
      </c>
      <c r="AJ232" s="137" t="s">
        <v>165</v>
      </c>
      <c r="AK232" s="137" t="s">
        <v>165</v>
      </c>
      <c r="AL232" s="137" t="s">
        <v>165</v>
      </c>
      <c r="AM232" s="137" t="s">
        <v>165</v>
      </c>
      <c r="AN232" s="137" t="s">
        <v>165</v>
      </c>
      <c r="AO232" s="137" t="s">
        <v>165</v>
      </c>
      <c r="AP232" s="137" t="s">
        <v>165</v>
      </c>
      <c r="AQ232" s="137" t="s">
        <v>165</v>
      </c>
      <c r="AR232" s="137" t="s">
        <v>165</v>
      </c>
      <c r="AS232" s="137" t="s">
        <v>165</v>
      </c>
      <c r="AT232" s="137" t="s">
        <v>165</v>
      </c>
      <c r="AU232" s="137" t="s">
        <v>165</v>
      </c>
      <c r="AV232" s="137" t="s">
        <v>165</v>
      </c>
      <c r="AW232" s="137" t="s">
        <v>165</v>
      </c>
      <c r="AX232" s="137" t="s">
        <v>165</v>
      </c>
      <c r="AY232" s="137" t="s">
        <v>165</v>
      </c>
      <c r="AZ232" s="137" t="s">
        <v>165</v>
      </c>
    </row>
    <row r="233" spans="1:52" s="153" customFormat="1" ht="12.75" customHeight="1" x14ac:dyDescent="0.15">
      <c r="A233" s="242"/>
      <c r="B233" s="243" t="s">
        <v>8</v>
      </c>
      <c r="C233" s="243"/>
      <c r="D233" s="243"/>
      <c r="E233" s="243"/>
      <c r="F233" s="243"/>
      <c r="G233" s="243"/>
      <c r="H233" s="243"/>
      <c r="I233" s="243"/>
      <c r="J233" s="243"/>
      <c r="K233" s="1047" t="str">
        <f>IF('入力シート（確認申請書）'!K343="","",'入力シート（確認申請書）'!K343)</f>
        <v/>
      </c>
      <c r="L233" s="1047"/>
      <c r="M233" s="1047"/>
      <c r="N233" s="1047"/>
      <c r="O233" s="1047"/>
      <c r="P233" s="1047"/>
      <c r="Q233" s="1047"/>
      <c r="R233" s="1047"/>
      <c r="S233" s="1047"/>
      <c r="T233" s="1047"/>
      <c r="U233" s="1047"/>
      <c r="V233" s="1047"/>
      <c r="W233" s="1047"/>
      <c r="X233" s="1047"/>
      <c r="Y233" s="1047"/>
      <c r="Z233" s="1047"/>
      <c r="AA233" s="1047"/>
      <c r="AB233" s="1047"/>
      <c r="AC233" s="1047"/>
      <c r="AD233" s="1047"/>
      <c r="AE233" s="1047"/>
      <c r="AF233" s="1047"/>
    </row>
    <row r="234" spans="1:52" s="137" customFormat="1" ht="2.85" customHeight="1" x14ac:dyDescent="0.15">
      <c r="A234" s="96" t="s">
        <v>165</v>
      </c>
      <c r="B234" s="96" t="s">
        <v>165</v>
      </c>
      <c r="C234" s="96" t="s">
        <v>165</v>
      </c>
      <c r="D234" s="96"/>
      <c r="E234" s="96"/>
      <c r="F234" s="96"/>
      <c r="G234" s="96"/>
      <c r="H234" s="96"/>
      <c r="I234" s="96" t="s">
        <v>165</v>
      </c>
      <c r="J234" s="96"/>
      <c r="K234" s="96" t="s">
        <v>165</v>
      </c>
      <c r="L234" s="96" t="s">
        <v>165</v>
      </c>
      <c r="M234" s="96" t="s">
        <v>165</v>
      </c>
      <c r="N234" s="96" t="s">
        <v>165</v>
      </c>
      <c r="O234" s="96"/>
      <c r="P234" s="96"/>
      <c r="Q234" s="96"/>
      <c r="R234" s="96"/>
      <c r="S234" s="96"/>
      <c r="T234" s="96"/>
      <c r="U234" s="96"/>
      <c r="V234" s="96"/>
      <c r="W234" s="96"/>
      <c r="X234" s="96"/>
      <c r="Y234" s="96"/>
      <c r="Z234" s="96"/>
      <c r="AA234" s="96"/>
      <c r="AB234" s="96" t="s">
        <v>165</v>
      </c>
      <c r="AC234" s="96" t="s">
        <v>165</v>
      </c>
      <c r="AD234" s="96" t="s">
        <v>165</v>
      </c>
      <c r="AE234" s="96" t="s">
        <v>165</v>
      </c>
      <c r="AF234" s="96" t="s">
        <v>165</v>
      </c>
      <c r="AG234" s="137" t="s">
        <v>165</v>
      </c>
      <c r="AH234" s="137" t="s">
        <v>165</v>
      </c>
      <c r="AI234" s="137" t="s">
        <v>165</v>
      </c>
      <c r="AJ234" s="137" t="s">
        <v>165</v>
      </c>
      <c r="AK234" s="137" t="s">
        <v>165</v>
      </c>
      <c r="AL234" s="137" t="s">
        <v>165</v>
      </c>
      <c r="AM234" s="137" t="s">
        <v>165</v>
      </c>
      <c r="AN234" s="137" t="s">
        <v>165</v>
      </c>
      <c r="AO234" s="137" t="s">
        <v>165</v>
      </c>
      <c r="AP234" s="137" t="s">
        <v>165</v>
      </c>
      <c r="AQ234" s="137" t="s">
        <v>165</v>
      </c>
      <c r="AR234" s="137" t="s">
        <v>165</v>
      </c>
      <c r="AS234" s="137" t="s">
        <v>165</v>
      </c>
      <c r="AT234" s="137" t="s">
        <v>165</v>
      </c>
      <c r="AU234" s="137" t="s">
        <v>165</v>
      </c>
      <c r="AV234" s="137" t="s">
        <v>165</v>
      </c>
      <c r="AW234" s="137" t="s">
        <v>165</v>
      </c>
      <c r="AX234" s="137" t="s">
        <v>165</v>
      </c>
      <c r="AY234" s="137" t="s">
        <v>165</v>
      </c>
      <c r="AZ234" s="137" t="s">
        <v>165</v>
      </c>
    </row>
    <row r="235" spans="1:52" s="153" customFormat="1" ht="12.75" customHeight="1" x14ac:dyDescent="0.15">
      <c r="A235" s="242"/>
      <c r="B235" s="243" t="s">
        <v>9</v>
      </c>
      <c r="C235" s="243"/>
      <c r="D235" s="243"/>
      <c r="E235" s="243"/>
      <c r="F235" s="243"/>
      <c r="G235" s="243"/>
      <c r="H235" s="243"/>
      <c r="I235" s="243"/>
      <c r="J235" s="243"/>
      <c r="K235" s="1048" t="str">
        <f>IF('入力シート（確認申請書）'!K345="","",'入力シート（確認申請書）'!K345)</f>
        <v/>
      </c>
      <c r="L235" s="1048"/>
      <c r="M235" s="1048"/>
      <c r="N235" s="1048"/>
      <c r="O235" s="1048"/>
      <c r="P235" s="1048"/>
      <c r="Q235" s="1048"/>
      <c r="R235" s="1048"/>
      <c r="S235" s="1048"/>
      <c r="T235" s="1048"/>
      <c r="U235" s="1048"/>
      <c r="V235" s="1048"/>
      <c r="W235" s="1048"/>
      <c r="X235" s="1048"/>
      <c r="Y235" s="1048"/>
      <c r="Z235" s="1048"/>
      <c r="AA235" s="1048"/>
      <c r="AB235" s="1048"/>
      <c r="AC235" s="1048"/>
      <c r="AD235" s="1048"/>
      <c r="AE235" s="1048"/>
      <c r="AF235" s="1048"/>
    </row>
    <row r="236" spans="1:52" s="137" customFormat="1" ht="2.85" customHeight="1" x14ac:dyDescent="0.15">
      <c r="A236" s="96" t="s">
        <v>165</v>
      </c>
      <c r="B236" s="96" t="s">
        <v>165</v>
      </c>
      <c r="C236" s="96" t="s">
        <v>165</v>
      </c>
      <c r="D236" s="96"/>
      <c r="E236" s="96"/>
      <c r="F236" s="96"/>
      <c r="G236" s="96"/>
      <c r="H236" s="96"/>
      <c r="I236" s="96" t="s">
        <v>165</v>
      </c>
      <c r="J236" s="96"/>
      <c r="K236" s="96" t="s">
        <v>165</v>
      </c>
      <c r="L236" s="96" t="s">
        <v>165</v>
      </c>
      <c r="M236" s="96" t="s">
        <v>165</v>
      </c>
      <c r="N236" s="96" t="s">
        <v>165</v>
      </c>
      <c r="O236" s="96"/>
      <c r="P236" s="96"/>
      <c r="Q236" s="96"/>
      <c r="R236" s="96"/>
      <c r="S236" s="96"/>
      <c r="T236" s="96"/>
      <c r="U236" s="96"/>
      <c r="V236" s="96"/>
      <c r="W236" s="96"/>
      <c r="X236" s="96"/>
      <c r="Y236" s="96"/>
      <c r="Z236" s="96"/>
      <c r="AA236" s="96"/>
      <c r="AB236" s="96" t="s">
        <v>165</v>
      </c>
      <c r="AC236" s="96" t="s">
        <v>165</v>
      </c>
      <c r="AD236" s="96" t="s">
        <v>165</v>
      </c>
      <c r="AE236" s="96" t="s">
        <v>165</v>
      </c>
      <c r="AF236" s="96" t="s">
        <v>165</v>
      </c>
      <c r="AG236" s="137" t="s">
        <v>165</v>
      </c>
      <c r="AH236" s="137" t="s">
        <v>165</v>
      </c>
      <c r="AI236" s="137" t="s">
        <v>165</v>
      </c>
      <c r="AJ236" s="137" t="s">
        <v>165</v>
      </c>
      <c r="AK236" s="137" t="s">
        <v>165</v>
      </c>
      <c r="AL236" s="137" t="s">
        <v>165</v>
      </c>
      <c r="AM236" s="137" t="s">
        <v>165</v>
      </c>
      <c r="AN236" s="137" t="s">
        <v>165</v>
      </c>
      <c r="AO236" s="137" t="s">
        <v>165</v>
      </c>
      <c r="AP236" s="137" t="s">
        <v>165</v>
      </c>
      <c r="AQ236" s="137" t="s">
        <v>165</v>
      </c>
      <c r="AR236" s="137" t="s">
        <v>165</v>
      </c>
      <c r="AS236" s="137" t="s">
        <v>165</v>
      </c>
      <c r="AT236" s="137" t="s">
        <v>165</v>
      </c>
      <c r="AU236" s="137" t="s">
        <v>165</v>
      </c>
      <c r="AV236" s="137" t="s">
        <v>165</v>
      </c>
      <c r="AW236" s="137" t="s">
        <v>165</v>
      </c>
      <c r="AX236" s="137" t="s">
        <v>165</v>
      </c>
      <c r="AY236" s="137" t="s">
        <v>165</v>
      </c>
      <c r="AZ236" s="137" t="s">
        <v>165</v>
      </c>
    </row>
    <row r="237" spans="1:52" s="153" customFormat="1" ht="12.75" customHeight="1" x14ac:dyDescent="0.15">
      <c r="A237" s="242"/>
      <c r="B237" s="242" t="s">
        <v>579</v>
      </c>
      <c r="C237" s="242"/>
      <c r="D237" s="242"/>
      <c r="E237" s="242"/>
      <c r="F237" s="242"/>
      <c r="G237" s="242"/>
      <c r="H237" s="242"/>
      <c r="I237" s="242"/>
      <c r="J237" s="242"/>
      <c r="K237" s="1048" t="str">
        <f>IF('入力シート（確認申請書）'!K347="","",'入力シート（確認申請書）'!K347)</f>
        <v/>
      </c>
      <c r="L237" s="1048"/>
      <c r="M237" s="1048"/>
      <c r="N237" s="1048"/>
      <c r="O237" s="1048"/>
      <c r="P237" s="1048"/>
      <c r="Q237" s="1048"/>
      <c r="R237" s="1048"/>
      <c r="S237" s="1048"/>
      <c r="T237" s="1048"/>
      <c r="U237" s="1048"/>
      <c r="V237" s="1048"/>
      <c r="W237" s="1048"/>
      <c r="X237" s="1048"/>
      <c r="Y237" s="1048"/>
      <c r="Z237" s="1048"/>
      <c r="AA237" s="1048"/>
      <c r="AB237" s="1048"/>
      <c r="AC237" s="1048"/>
      <c r="AD237" s="1048"/>
      <c r="AE237" s="1048"/>
      <c r="AF237" s="1048"/>
    </row>
    <row r="238" spans="1:52" s="137" customFormat="1" ht="2.85" customHeight="1" x14ac:dyDescent="0.15">
      <c r="A238" s="96" t="s">
        <v>165</v>
      </c>
      <c r="B238" s="96" t="s">
        <v>165</v>
      </c>
      <c r="C238" s="96" t="s">
        <v>165</v>
      </c>
      <c r="D238" s="96"/>
      <c r="E238" s="96"/>
      <c r="F238" s="96"/>
      <c r="G238" s="96"/>
      <c r="H238" s="96"/>
      <c r="I238" s="96" t="s">
        <v>165</v>
      </c>
      <c r="J238" s="96"/>
      <c r="K238" s="96" t="s">
        <v>165</v>
      </c>
      <c r="L238" s="96" t="s">
        <v>165</v>
      </c>
      <c r="M238" s="96" t="s">
        <v>165</v>
      </c>
      <c r="N238" s="96" t="s">
        <v>165</v>
      </c>
      <c r="O238" s="96"/>
      <c r="P238" s="96"/>
      <c r="Q238" s="96"/>
      <c r="R238" s="96"/>
      <c r="S238" s="96"/>
      <c r="T238" s="96"/>
      <c r="U238" s="96"/>
      <c r="V238" s="96"/>
      <c r="W238" s="96"/>
      <c r="X238" s="96"/>
      <c r="Y238" s="96"/>
      <c r="Z238" s="96"/>
      <c r="AA238" s="96"/>
      <c r="AB238" s="96" t="s">
        <v>165</v>
      </c>
      <c r="AC238" s="96" t="s">
        <v>165</v>
      </c>
      <c r="AD238" s="96" t="s">
        <v>165</v>
      </c>
      <c r="AE238" s="96" t="s">
        <v>165</v>
      </c>
      <c r="AF238" s="96" t="s">
        <v>165</v>
      </c>
      <c r="AG238" s="137" t="s">
        <v>165</v>
      </c>
      <c r="AH238" s="137" t="s">
        <v>165</v>
      </c>
      <c r="AI238" s="137" t="s">
        <v>165</v>
      </c>
      <c r="AJ238" s="137" t="s">
        <v>165</v>
      </c>
      <c r="AK238" s="137" t="s">
        <v>165</v>
      </c>
      <c r="AL238" s="137" t="s">
        <v>165</v>
      </c>
      <c r="AM238" s="137" t="s">
        <v>165</v>
      </c>
      <c r="AN238" s="137" t="s">
        <v>165</v>
      </c>
      <c r="AO238" s="137" t="s">
        <v>165</v>
      </c>
      <c r="AP238" s="137" t="s">
        <v>165</v>
      </c>
      <c r="AQ238" s="137" t="s">
        <v>165</v>
      </c>
      <c r="AR238" s="137" t="s">
        <v>165</v>
      </c>
      <c r="AS238" s="137" t="s">
        <v>165</v>
      </c>
      <c r="AT238" s="137" t="s">
        <v>165</v>
      </c>
      <c r="AU238" s="137" t="s">
        <v>165</v>
      </c>
      <c r="AV238" s="137" t="s">
        <v>165</v>
      </c>
      <c r="AW238" s="137" t="s">
        <v>165</v>
      </c>
      <c r="AX238" s="137" t="s">
        <v>165</v>
      </c>
      <c r="AY238" s="137" t="s">
        <v>165</v>
      </c>
      <c r="AZ238" s="137" t="s">
        <v>165</v>
      </c>
    </row>
    <row r="239" spans="1:52" s="153" customFormat="1" ht="12.75" customHeight="1" x14ac:dyDescent="0.15">
      <c r="A239" s="242"/>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242"/>
      <c r="AF239" s="242"/>
    </row>
    <row r="240" spans="1:52" s="137" customFormat="1" ht="2.85" customHeight="1" x14ac:dyDescent="0.15">
      <c r="A240" s="96" t="s">
        <v>165</v>
      </c>
      <c r="B240" s="96" t="s">
        <v>165</v>
      </c>
      <c r="C240" s="96" t="s">
        <v>165</v>
      </c>
      <c r="D240" s="96"/>
      <c r="E240" s="96"/>
      <c r="F240" s="96"/>
      <c r="G240" s="96"/>
      <c r="H240" s="96"/>
      <c r="I240" s="96" t="s">
        <v>165</v>
      </c>
      <c r="J240" s="96"/>
      <c r="K240" s="96" t="s">
        <v>165</v>
      </c>
      <c r="L240" s="96" t="s">
        <v>165</v>
      </c>
      <c r="M240" s="96" t="s">
        <v>165</v>
      </c>
      <c r="N240" s="96" t="s">
        <v>165</v>
      </c>
      <c r="O240" s="96"/>
      <c r="P240" s="96"/>
      <c r="Q240" s="96"/>
      <c r="R240" s="96"/>
      <c r="S240" s="96"/>
      <c r="T240" s="96"/>
      <c r="U240" s="96"/>
      <c r="V240" s="96"/>
      <c r="W240" s="96"/>
      <c r="X240" s="96"/>
      <c r="Y240" s="96"/>
      <c r="Z240" s="96"/>
      <c r="AA240" s="96"/>
      <c r="AB240" s="96" t="s">
        <v>165</v>
      </c>
      <c r="AC240" s="96" t="s">
        <v>165</v>
      </c>
      <c r="AD240" s="96" t="s">
        <v>165</v>
      </c>
      <c r="AE240" s="96" t="s">
        <v>165</v>
      </c>
      <c r="AF240" s="96" t="s">
        <v>165</v>
      </c>
      <c r="AG240" s="137" t="s">
        <v>165</v>
      </c>
      <c r="AH240" s="137" t="s">
        <v>165</v>
      </c>
      <c r="AI240" s="137" t="s">
        <v>165</v>
      </c>
      <c r="AJ240" s="137" t="s">
        <v>165</v>
      </c>
      <c r="AK240" s="137" t="s">
        <v>165</v>
      </c>
      <c r="AL240" s="137" t="s">
        <v>165</v>
      </c>
      <c r="AM240" s="137" t="s">
        <v>165</v>
      </c>
      <c r="AN240" s="137" t="s">
        <v>165</v>
      </c>
      <c r="AO240" s="137" t="s">
        <v>165</v>
      </c>
      <c r="AP240" s="137" t="s">
        <v>165</v>
      </c>
      <c r="AQ240" s="137" t="s">
        <v>165</v>
      </c>
      <c r="AR240" s="137" t="s">
        <v>165</v>
      </c>
      <c r="AS240" s="137" t="s">
        <v>165</v>
      </c>
      <c r="AT240" s="137" t="s">
        <v>165</v>
      </c>
      <c r="AU240" s="137" t="s">
        <v>165</v>
      </c>
      <c r="AV240" s="137" t="s">
        <v>165</v>
      </c>
      <c r="AW240" s="137" t="s">
        <v>165</v>
      </c>
      <c r="AX240" s="137" t="s">
        <v>165</v>
      </c>
      <c r="AY240" s="137" t="s">
        <v>165</v>
      </c>
      <c r="AZ240" s="137" t="s">
        <v>165</v>
      </c>
    </row>
    <row r="241" spans="1:52" s="153" customFormat="1" ht="12.75" customHeight="1" x14ac:dyDescent="0.15">
      <c r="A241" s="242"/>
      <c r="B241" s="243" t="s">
        <v>52</v>
      </c>
      <c r="C241" s="243"/>
      <c r="D241" s="243"/>
      <c r="E241" s="243"/>
      <c r="F241" s="243"/>
      <c r="G241" s="243"/>
      <c r="H241" s="243"/>
      <c r="I241" s="243"/>
      <c r="J241" s="243"/>
      <c r="K241" s="281" t="str">
        <f>"（"&amp;'入力シート（確認申請書）'!L$351&amp;"）建築士    （"&amp;'入力シート（確認申請書）'!T$351&amp;"）登録    第"&amp;'入力シート（確認申請書）'!AB351&amp;"号"</f>
        <v>（）建築士    （）登録    第号</v>
      </c>
      <c r="L241" s="244"/>
      <c r="M241" s="244"/>
      <c r="N241" s="244"/>
      <c r="O241" s="120"/>
      <c r="P241" s="242"/>
      <c r="Q241" s="242"/>
      <c r="R241" s="242"/>
      <c r="S241" s="242"/>
      <c r="T241" s="244"/>
      <c r="U241" s="244"/>
      <c r="V241" s="244"/>
      <c r="W241" s="244"/>
      <c r="X241" s="242"/>
      <c r="Y241" s="120"/>
      <c r="Z241" s="242"/>
      <c r="AA241" s="242"/>
      <c r="AB241" s="244"/>
      <c r="AC241" s="244"/>
      <c r="AD241" s="244"/>
      <c r="AE241" s="244"/>
      <c r="AF241" s="120"/>
    </row>
    <row r="242" spans="1:52" s="137" customFormat="1" ht="2.85" customHeight="1" x14ac:dyDescent="0.15">
      <c r="A242" s="96" t="s">
        <v>165</v>
      </c>
      <c r="B242" s="96" t="s">
        <v>165</v>
      </c>
      <c r="C242" s="96" t="s">
        <v>165</v>
      </c>
      <c r="D242" s="96"/>
      <c r="E242" s="96"/>
      <c r="F242" s="96"/>
      <c r="G242" s="96"/>
      <c r="H242" s="96"/>
      <c r="I242" s="96" t="s">
        <v>165</v>
      </c>
      <c r="J242" s="96"/>
      <c r="K242" s="96" t="s">
        <v>165</v>
      </c>
      <c r="L242" s="96" t="s">
        <v>165</v>
      </c>
      <c r="M242" s="96" t="s">
        <v>165</v>
      </c>
      <c r="N242" s="96" t="s">
        <v>165</v>
      </c>
      <c r="O242" s="96"/>
      <c r="P242" s="96"/>
      <c r="Q242" s="96"/>
      <c r="R242" s="96"/>
      <c r="S242" s="96"/>
      <c r="T242" s="96"/>
      <c r="U242" s="96"/>
      <c r="V242" s="96"/>
      <c r="W242" s="96"/>
      <c r="X242" s="96"/>
      <c r="Y242" s="96"/>
      <c r="Z242" s="96"/>
      <c r="AA242" s="96"/>
      <c r="AB242" s="96" t="s">
        <v>165</v>
      </c>
      <c r="AC242" s="96" t="s">
        <v>165</v>
      </c>
      <c r="AD242" s="96" t="s">
        <v>165</v>
      </c>
      <c r="AE242" s="96" t="s">
        <v>165</v>
      </c>
      <c r="AF242" s="96" t="s">
        <v>165</v>
      </c>
      <c r="AG242" s="137" t="s">
        <v>165</v>
      </c>
      <c r="AH242" s="137" t="s">
        <v>165</v>
      </c>
      <c r="AI242" s="137" t="s">
        <v>165</v>
      </c>
      <c r="AJ242" s="137" t="s">
        <v>165</v>
      </c>
      <c r="AK242" s="137" t="s">
        <v>165</v>
      </c>
      <c r="AL242" s="137" t="s">
        <v>165</v>
      </c>
      <c r="AM242" s="137" t="s">
        <v>165</v>
      </c>
      <c r="AN242" s="137" t="s">
        <v>165</v>
      </c>
      <c r="AO242" s="137" t="s">
        <v>165</v>
      </c>
      <c r="AP242" s="137" t="s">
        <v>165</v>
      </c>
      <c r="AQ242" s="137" t="s">
        <v>165</v>
      </c>
      <c r="AR242" s="137" t="s">
        <v>165</v>
      </c>
      <c r="AS242" s="137" t="s">
        <v>165</v>
      </c>
      <c r="AT242" s="137" t="s">
        <v>165</v>
      </c>
      <c r="AU242" s="137" t="s">
        <v>165</v>
      </c>
      <c r="AV242" s="137" t="s">
        <v>165</v>
      </c>
      <c r="AW242" s="137" t="s">
        <v>165</v>
      </c>
      <c r="AX242" s="137" t="s">
        <v>165</v>
      </c>
      <c r="AY242" s="137" t="s">
        <v>165</v>
      </c>
      <c r="AZ242" s="137" t="s">
        <v>165</v>
      </c>
    </row>
    <row r="243" spans="1:52" s="153" customFormat="1" ht="12.75" customHeight="1" x14ac:dyDescent="0.15">
      <c r="A243" s="242"/>
      <c r="B243" s="243" t="s">
        <v>7</v>
      </c>
      <c r="C243" s="243"/>
      <c r="D243" s="243"/>
      <c r="E243" s="243"/>
      <c r="F243" s="243"/>
      <c r="G243" s="243"/>
      <c r="H243" s="243"/>
      <c r="I243" s="243"/>
      <c r="J243" s="243"/>
      <c r="K243" s="1047" t="str">
        <f>IF('入力シート（確認申請書）'!K353="","",'入力シート（確認申請書）'!K353)</f>
        <v/>
      </c>
      <c r="L243" s="1047"/>
      <c r="M243" s="1047"/>
      <c r="N243" s="1047"/>
      <c r="O243" s="1047"/>
      <c r="P243" s="1047"/>
      <c r="Q243" s="1047"/>
      <c r="R243" s="1047"/>
      <c r="S243" s="1047"/>
      <c r="T243" s="1047"/>
      <c r="U243" s="1047"/>
      <c r="V243" s="1047"/>
      <c r="W243" s="1047"/>
      <c r="X243" s="1047"/>
      <c r="Y243" s="1047"/>
      <c r="Z243" s="1047"/>
      <c r="AA243" s="1047"/>
      <c r="AB243" s="1047"/>
      <c r="AC243" s="1047"/>
      <c r="AD243" s="1047"/>
      <c r="AE243" s="1047"/>
      <c r="AF243" s="1047"/>
    </row>
    <row r="244" spans="1:52" s="137" customFormat="1" ht="2.85" customHeight="1" x14ac:dyDescent="0.15">
      <c r="A244" s="96" t="s">
        <v>165</v>
      </c>
      <c r="B244" s="96" t="s">
        <v>165</v>
      </c>
      <c r="C244" s="96" t="s">
        <v>165</v>
      </c>
      <c r="D244" s="96"/>
      <c r="E244" s="96"/>
      <c r="F244" s="96"/>
      <c r="G244" s="96"/>
      <c r="H244" s="96"/>
      <c r="I244" s="96" t="s">
        <v>165</v>
      </c>
      <c r="J244" s="96"/>
      <c r="K244" s="96" t="s">
        <v>165</v>
      </c>
      <c r="L244" s="96" t="s">
        <v>165</v>
      </c>
      <c r="M244" s="96" t="s">
        <v>165</v>
      </c>
      <c r="N244" s="96" t="s">
        <v>165</v>
      </c>
      <c r="O244" s="96"/>
      <c r="P244" s="96"/>
      <c r="Q244" s="96"/>
      <c r="R244" s="96"/>
      <c r="S244" s="96"/>
      <c r="T244" s="96"/>
      <c r="U244" s="96"/>
      <c r="V244" s="96"/>
      <c r="W244" s="96"/>
      <c r="X244" s="96"/>
      <c r="Y244" s="96"/>
      <c r="Z244" s="96"/>
      <c r="AA244" s="96"/>
      <c r="AB244" s="96" t="s">
        <v>165</v>
      </c>
      <c r="AC244" s="96" t="s">
        <v>165</v>
      </c>
      <c r="AD244" s="96" t="s">
        <v>165</v>
      </c>
      <c r="AE244" s="96" t="s">
        <v>165</v>
      </c>
      <c r="AF244" s="96" t="s">
        <v>165</v>
      </c>
      <c r="AG244" s="137" t="s">
        <v>165</v>
      </c>
      <c r="AH244" s="137" t="s">
        <v>165</v>
      </c>
      <c r="AI244" s="137" t="s">
        <v>165</v>
      </c>
      <c r="AJ244" s="137" t="s">
        <v>165</v>
      </c>
      <c r="AK244" s="137" t="s">
        <v>165</v>
      </c>
      <c r="AL244" s="137" t="s">
        <v>165</v>
      </c>
      <c r="AM244" s="137" t="s">
        <v>165</v>
      </c>
      <c r="AN244" s="137" t="s">
        <v>165</v>
      </c>
      <c r="AO244" s="137" t="s">
        <v>165</v>
      </c>
      <c r="AP244" s="137" t="s">
        <v>165</v>
      </c>
      <c r="AQ244" s="137" t="s">
        <v>165</v>
      </c>
      <c r="AR244" s="137" t="s">
        <v>165</v>
      </c>
      <c r="AS244" s="137" t="s">
        <v>165</v>
      </c>
      <c r="AT244" s="137" t="s">
        <v>165</v>
      </c>
      <c r="AU244" s="137" t="s">
        <v>165</v>
      </c>
      <c r="AV244" s="137" t="s">
        <v>165</v>
      </c>
      <c r="AW244" s="137" t="s">
        <v>165</v>
      </c>
      <c r="AX244" s="137" t="s">
        <v>165</v>
      </c>
      <c r="AY244" s="137" t="s">
        <v>165</v>
      </c>
      <c r="AZ244" s="137" t="s">
        <v>165</v>
      </c>
    </row>
    <row r="245" spans="1:52" s="112" customFormat="1" ht="12.75" customHeight="1" x14ac:dyDescent="0.15">
      <c r="A245" s="242"/>
      <c r="B245" s="242" t="s">
        <v>53</v>
      </c>
      <c r="C245" s="242"/>
      <c r="D245" s="242"/>
      <c r="E245" s="242"/>
      <c r="F245" s="242"/>
      <c r="G245" s="242"/>
      <c r="H245" s="242"/>
      <c r="I245" s="242"/>
      <c r="J245" s="242"/>
      <c r="K245" s="281" t="str">
        <f>"（"&amp;'入力シート（確認申請書）'!L355&amp;"）建築士事務所  （"&amp;'入力シート（確認申請書）'!S355&amp;"）知事登録  （"&amp;'入力シート（確認申請書）'!Y355&amp;"）  第"&amp;'入力シート（確認申請書）'!AB355&amp;"号"</f>
        <v>（）建築士事務所  （）知事登録  （）  第号</v>
      </c>
      <c r="L245" s="244"/>
      <c r="M245" s="244"/>
      <c r="N245" s="244"/>
      <c r="O245" s="120"/>
      <c r="P245" s="242"/>
      <c r="Q245" s="242"/>
      <c r="R245" s="242"/>
      <c r="S245" s="244"/>
      <c r="T245" s="244"/>
      <c r="U245" s="244"/>
      <c r="V245" s="244"/>
      <c r="W245" s="244"/>
      <c r="X245" s="242"/>
      <c r="Y245" s="317"/>
      <c r="Z245" s="317"/>
      <c r="AA245" s="242"/>
      <c r="AB245" s="244"/>
      <c r="AC245" s="244"/>
      <c r="AD245" s="244"/>
      <c r="AE245" s="244"/>
      <c r="AF245" s="120"/>
    </row>
    <row r="246" spans="1:52" s="137" customFormat="1" ht="2.85" customHeight="1" x14ac:dyDescent="0.15">
      <c r="A246" s="96" t="s">
        <v>165</v>
      </c>
      <c r="B246" s="96" t="s">
        <v>165</v>
      </c>
      <c r="C246" s="96" t="s">
        <v>165</v>
      </c>
      <c r="D246" s="96"/>
      <c r="E246" s="96"/>
      <c r="F246" s="96"/>
      <c r="G246" s="96"/>
      <c r="H246" s="96"/>
      <c r="I246" s="96" t="s">
        <v>165</v>
      </c>
      <c r="J246" s="96"/>
      <c r="K246" s="96" t="s">
        <v>165</v>
      </c>
      <c r="L246" s="96" t="s">
        <v>165</v>
      </c>
      <c r="M246" s="96" t="s">
        <v>165</v>
      </c>
      <c r="N246" s="96" t="s">
        <v>165</v>
      </c>
      <c r="O246" s="96"/>
      <c r="P246" s="96"/>
      <c r="Q246" s="96"/>
      <c r="R246" s="96"/>
      <c r="S246" s="96"/>
      <c r="T246" s="96"/>
      <c r="U246" s="96"/>
      <c r="V246" s="96"/>
      <c r="W246" s="96"/>
      <c r="X246" s="96"/>
      <c r="Y246" s="96"/>
      <c r="Z246" s="96"/>
      <c r="AA246" s="96"/>
      <c r="AB246" s="96" t="s">
        <v>165</v>
      </c>
      <c r="AC246" s="96" t="s">
        <v>165</v>
      </c>
      <c r="AD246" s="96" t="s">
        <v>165</v>
      </c>
      <c r="AE246" s="96" t="s">
        <v>165</v>
      </c>
      <c r="AF246" s="96" t="s">
        <v>165</v>
      </c>
      <c r="AG246" s="137" t="s">
        <v>165</v>
      </c>
      <c r="AH246" s="137" t="s">
        <v>165</v>
      </c>
      <c r="AI246" s="137" t="s">
        <v>165</v>
      </c>
      <c r="AJ246" s="137" t="s">
        <v>165</v>
      </c>
      <c r="AK246" s="137" t="s">
        <v>165</v>
      </c>
      <c r="AL246" s="137" t="s">
        <v>165</v>
      </c>
      <c r="AM246" s="137" t="s">
        <v>165</v>
      </c>
      <c r="AN246" s="137" t="s">
        <v>165</v>
      </c>
      <c r="AO246" s="137" t="s">
        <v>165</v>
      </c>
      <c r="AP246" s="137" t="s">
        <v>165</v>
      </c>
      <c r="AQ246" s="137" t="s">
        <v>165</v>
      </c>
      <c r="AR246" s="137" t="s">
        <v>165</v>
      </c>
      <c r="AS246" s="137" t="s">
        <v>165</v>
      </c>
      <c r="AT246" s="137" t="s">
        <v>165</v>
      </c>
      <c r="AU246" s="137" t="s">
        <v>165</v>
      </c>
      <c r="AV246" s="137" t="s">
        <v>165</v>
      </c>
      <c r="AW246" s="137" t="s">
        <v>165</v>
      </c>
      <c r="AX246" s="137" t="s">
        <v>165</v>
      </c>
      <c r="AY246" s="137" t="s">
        <v>165</v>
      </c>
      <c r="AZ246" s="137" t="s">
        <v>165</v>
      </c>
    </row>
    <row r="247" spans="1:52" s="153" customFormat="1" ht="12.75" customHeight="1" x14ac:dyDescent="0.15">
      <c r="A247" s="242"/>
      <c r="B247" s="243"/>
      <c r="C247" s="243"/>
      <c r="D247" s="243"/>
      <c r="E247" s="243"/>
      <c r="F247" s="243"/>
      <c r="G247" s="243"/>
      <c r="H247" s="243"/>
      <c r="I247" s="243"/>
      <c r="J247" s="243"/>
      <c r="K247" s="1047" t="str">
        <f>IF('入力シート（確認申請書）'!K357="","",'入力シート（確認申請書）'!K357)</f>
        <v/>
      </c>
      <c r="L247" s="1047"/>
      <c r="M247" s="1047"/>
      <c r="N247" s="1047"/>
      <c r="O247" s="1047"/>
      <c r="P247" s="1047"/>
      <c r="Q247" s="1047"/>
      <c r="R247" s="1047"/>
      <c r="S247" s="1047"/>
      <c r="T247" s="1047"/>
      <c r="U247" s="1047"/>
      <c r="V247" s="1047"/>
      <c r="W247" s="1047"/>
      <c r="X247" s="1047"/>
      <c r="Y247" s="1047"/>
      <c r="Z247" s="1047"/>
      <c r="AA247" s="1047"/>
      <c r="AB247" s="1047"/>
      <c r="AC247" s="1047"/>
      <c r="AD247" s="1047"/>
      <c r="AE247" s="1047"/>
      <c r="AF247" s="1047"/>
    </row>
    <row r="248" spans="1:52" s="137" customFormat="1" ht="2.85" customHeight="1" x14ac:dyDescent="0.15">
      <c r="A248" s="96" t="s">
        <v>165</v>
      </c>
      <c r="B248" s="96" t="s">
        <v>165</v>
      </c>
      <c r="C248" s="96" t="s">
        <v>165</v>
      </c>
      <c r="D248" s="96"/>
      <c r="E248" s="96"/>
      <c r="F248" s="96"/>
      <c r="G248" s="96"/>
      <c r="H248" s="96"/>
      <c r="I248" s="96" t="s">
        <v>165</v>
      </c>
      <c r="J248" s="96"/>
      <c r="K248" s="96" t="s">
        <v>165</v>
      </c>
      <c r="L248" s="96" t="s">
        <v>165</v>
      </c>
      <c r="M248" s="96" t="s">
        <v>165</v>
      </c>
      <c r="N248" s="96" t="s">
        <v>165</v>
      </c>
      <c r="O248" s="96"/>
      <c r="P248" s="96"/>
      <c r="Q248" s="96"/>
      <c r="R248" s="96"/>
      <c r="S248" s="96"/>
      <c r="T248" s="96"/>
      <c r="U248" s="96"/>
      <c r="V248" s="96"/>
      <c r="W248" s="96"/>
      <c r="X248" s="96"/>
      <c r="Y248" s="96"/>
      <c r="Z248" s="96"/>
      <c r="AA248" s="96"/>
      <c r="AB248" s="96" t="s">
        <v>165</v>
      </c>
      <c r="AC248" s="96" t="s">
        <v>165</v>
      </c>
      <c r="AD248" s="96" t="s">
        <v>165</v>
      </c>
      <c r="AE248" s="96" t="s">
        <v>165</v>
      </c>
      <c r="AF248" s="96" t="s">
        <v>165</v>
      </c>
      <c r="AG248" s="137" t="s">
        <v>165</v>
      </c>
      <c r="AH248" s="137" t="s">
        <v>165</v>
      </c>
      <c r="AI248" s="137" t="s">
        <v>165</v>
      </c>
      <c r="AJ248" s="137" t="s">
        <v>165</v>
      </c>
      <c r="AK248" s="137" t="s">
        <v>165</v>
      </c>
      <c r="AL248" s="137" t="s">
        <v>165</v>
      </c>
      <c r="AM248" s="137" t="s">
        <v>165</v>
      </c>
      <c r="AN248" s="137" t="s">
        <v>165</v>
      </c>
      <c r="AO248" s="137" t="s">
        <v>165</v>
      </c>
      <c r="AP248" s="137" t="s">
        <v>165</v>
      </c>
      <c r="AQ248" s="137" t="s">
        <v>165</v>
      </c>
      <c r="AR248" s="137" t="s">
        <v>165</v>
      </c>
      <c r="AS248" s="137" t="s">
        <v>165</v>
      </c>
      <c r="AT248" s="137" t="s">
        <v>165</v>
      </c>
      <c r="AU248" s="137" t="s">
        <v>165</v>
      </c>
      <c r="AV248" s="137" t="s">
        <v>165</v>
      </c>
      <c r="AW248" s="137" t="s">
        <v>165</v>
      </c>
      <c r="AX248" s="137" t="s">
        <v>165</v>
      </c>
      <c r="AY248" s="137" t="s">
        <v>165</v>
      </c>
      <c r="AZ248" s="137" t="s">
        <v>165</v>
      </c>
    </row>
    <row r="249" spans="1:52" s="153" customFormat="1" ht="12.75" customHeight="1" x14ac:dyDescent="0.15">
      <c r="A249" s="242"/>
      <c r="B249" s="243" t="s">
        <v>54</v>
      </c>
      <c r="C249" s="243"/>
      <c r="D249" s="243"/>
      <c r="E249" s="243"/>
      <c r="F249" s="243"/>
      <c r="G249" s="243"/>
      <c r="H249" s="243"/>
      <c r="I249" s="242"/>
      <c r="J249" s="242"/>
      <c r="K249" s="1048" t="str">
        <f>IF('入力シート（確認申請書）'!K359="","",'入力シート（確認申請書）'!K359)</f>
        <v/>
      </c>
      <c r="L249" s="1048"/>
      <c r="M249" s="1048"/>
      <c r="N249" s="1048"/>
      <c r="O249" s="1048"/>
      <c r="P249" s="1048"/>
      <c r="Q249" s="242"/>
      <c r="R249" s="242"/>
      <c r="S249" s="242"/>
      <c r="T249" s="242"/>
      <c r="U249" s="242"/>
      <c r="V249" s="242"/>
      <c r="W249" s="242"/>
      <c r="X249" s="242"/>
      <c r="Y249" s="242"/>
      <c r="Z249" s="242"/>
      <c r="AA249" s="242"/>
      <c r="AB249" s="242"/>
      <c r="AC249" s="242"/>
      <c r="AD249" s="242"/>
      <c r="AE249" s="242"/>
      <c r="AF249" s="242"/>
    </row>
    <row r="250" spans="1:52" s="137" customFormat="1" ht="2.85" customHeight="1" x14ac:dyDescent="0.15">
      <c r="A250" s="96" t="s">
        <v>165</v>
      </c>
      <c r="B250" s="96" t="s">
        <v>165</v>
      </c>
      <c r="C250" s="96" t="s">
        <v>165</v>
      </c>
      <c r="D250" s="96"/>
      <c r="E250" s="96"/>
      <c r="F250" s="96"/>
      <c r="G250" s="96"/>
      <c r="H250" s="96"/>
      <c r="I250" s="96" t="s">
        <v>165</v>
      </c>
      <c r="J250" s="96"/>
      <c r="K250" s="96" t="s">
        <v>165</v>
      </c>
      <c r="L250" s="96" t="s">
        <v>165</v>
      </c>
      <c r="M250" s="96" t="s">
        <v>165</v>
      </c>
      <c r="N250" s="96" t="s">
        <v>165</v>
      </c>
      <c r="O250" s="96"/>
      <c r="P250" s="96"/>
      <c r="Q250" s="96"/>
      <c r="R250" s="96"/>
      <c r="S250" s="96"/>
      <c r="T250" s="96"/>
      <c r="U250" s="96"/>
      <c r="V250" s="96"/>
      <c r="W250" s="96"/>
      <c r="X250" s="96"/>
      <c r="Y250" s="96"/>
      <c r="Z250" s="96"/>
      <c r="AA250" s="96"/>
      <c r="AB250" s="96" t="s">
        <v>165</v>
      </c>
      <c r="AC250" s="96" t="s">
        <v>165</v>
      </c>
      <c r="AD250" s="96" t="s">
        <v>165</v>
      </c>
      <c r="AE250" s="96" t="s">
        <v>165</v>
      </c>
      <c r="AF250" s="96" t="s">
        <v>165</v>
      </c>
      <c r="AG250" s="137" t="s">
        <v>165</v>
      </c>
      <c r="AH250" s="137" t="s">
        <v>165</v>
      </c>
      <c r="AI250" s="137" t="s">
        <v>165</v>
      </c>
      <c r="AJ250" s="137" t="s">
        <v>165</v>
      </c>
      <c r="AK250" s="137" t="s">
        <v>165</v>
      </c>
      <c r="AL250" s="137" t="s">
        <v>165</v>
      </c>
      <c r="AM250" s="137" t="s">
        <v>165</v>
      </c>
      <c r="AN250" s="137" t="s">
        <v>165</v>
      </c>
      <c r="AO250" s="137" t="s">
        <v>165</v>
      </c>
      <c r="AP250" s="137" t="s">
        <v>165</v>
      </c>
      <c r="AQ250" s="137" t="s">
        <v>165</v>
      </c>
      <c r="AR250" s="137" t="s">
        <v>165</v>
      </c>
      <c r="AS250" s="137" t="s">
        <v>165</v>
      </c>
      <c r="AT250" s="137" t="s">
        <v>165</v>
      </c>
      <c r="AU250" s="137" t="s">
        <v>165</v>
      </c>
      <c r="AV250" s="137" t="s">
        <v>165</v>
      </c>
      <c r="AW250" s="137" t="s">
        <v>165</v>
      </c>
      <c r="AX250" s="137" t="s">
        <v>165</v>
      </c>
      <c r="AY250" s="137" t="s">
        <v>165</v>
      </c>
      <c r="AZ250" s="137" t="s">
        <v>165</v>
      </c>
    </row>
    <row r="251" spans="1:52" s="153" customFormat="1" ht="12.75" customHeight="1" x14ac:dyDescent="0.15">
      <c r="A251" s="242"/>
      <c r="B251" s="243" t="s">
        <v>8</v>
      </c>
      <c r="C251" s="243"/>
      <c r="D251" s="243"/>
      <c r="E251" s="243"/>
      <c r="F251" s="243"/>
      <c r="G251" s="243"/>
      <c r="H251" s="243"/>
      <c r="I251" s="243"/>
      <c r="J251" s="243"/>
      <c r="K251" s="1047" t="str">
        <f>IF('入力シート（確認申請書）'!K361="","",'入力シート（確認申請書）'!K361)</f>
        <v/>
      </c>
      <c r="L251" s="1047"/>
      <c r="M251" s="1047"/>
      <c r="N251" s="1047"/>
      <c r="O251" s="1047"/>
      <c r="P251" s="1047"/>
      <c r="Q251" s="1047"/>
      <c r="R251" s="1047"/>
      <c r="S251" s="1047"/>
      <c r="T251" s="1047"/>
      <c r="U251" s="1047"/>
      <c r="V251" s="1047"/>
      <c r="W251" s="1047"/>
      <c r="X251" s="1047"/>
      <c r="Y251" s="1047"/>
      <c r="Z251" s="1047"/>
      <c r="AA251" s="1047"/>
      <c r="AB251" s="1047"/>
      <c r="AC251" s="1047"/>
      <c r="AD251" s="1047"/>
      <c r="AE251" s="1047"/>
      <c r="AF251" s="1047"/>
    </row>
    <row r="252" spans="1:52" s="137" customFormat="1" ht="2.85" customHeight="1" x14ac:dyDescent="0.15">
      <c r="A252" s="96" t="s">
        <v>165</v>
      </c>
      <c r="B252" s="96" t="s">
        <v>165</v>
      </c>
      <c r="C252" s="96" t="s">
        <v>165</v>
      </c>
      <c r="D252" s="96"/>
      <c r="E252" s="96"/>
      <c r="F252" s="96"/>
      <c r="G252" s="96"/>
      <c r="H252" s="96"/>
      <c r="I252" s="96" t="s">
        <v>165</v>
      </c>
      <c r="J252" s="96"/>
      <c r="K252" s="96" t="s">
        <v>165</v>
      </c>
      <c r="L252" s="96" t="s">
        <v>165</v>
      </c>
      <c r="M252" s="96" t="s">
        <v>165</v>
      </c>
      <c r="N252" s="96" t="s">
        <v>165</v>
      </c>
      <c r="O252" s="96"/>
      <c r="P252" s="96"/>
      <c r="Q252" s="96"/>
      <c r="R252" s="96"/>
      <c r="S252" s="96"/>
      <c r="T252" s="96"/>
      <c r="U252" s="96"/>
      <c r="V252" s="96"/>
      <c r="W252" s="96"/>
      <c r="X252" s="96"/>
      <c r="Y252" s="96"/>
      <c r="Z252" s="96"/>
      <c r="AA252" s="96"/>
      <c r="AB252" s="96" t="s">
        <v>165</v>
      </c>
      <c r="AC252" s="96" t="s">
        <v>165</v>
      </c>
      <c r="AD252" s="96" t="s">
        <v>165</v>
      </c>
      <c r="AE252" s="96" t="s">
        <v>165</v>
      </c>
      <c r="AF252" s="96" t="s">
        <v>165</v>
      </c>
      <c r="AG252" s="137" t="s">
        <v>165</v>
      </c>
      <c r="AH252" s="137" t="s">
        <v>165</v>
      </c>
      <c r="AI252" s="137" t="s">
        <v>165</v>
      </c>
      <c r="AJ252" s="137" t="s">
        <v>165</v>
      </c>
      <c r="AK252" s="137" t="s">
        <v>165</v>
      </c>
      <c r="AL252" s="137" t="s">
        <v>165</v>
      </c>
      <c r="AM252" s="137" t="s">
        <v>165</v>
      </c>
      <c r="AN252" s="137" t="s">
        <v>165</v>
      </c>
      <c r="AO252" s="137" t="s">
        <v>165</v>
      </c>
      <c r="AP252" s="137" t="s">
        <v>165</v>
      </c>
      <c r="AQ252" s="137" t="s">
        <v>165</v>
      </c>
      <c r="AR252" s="137" t="s">
        <v>165</v>
      </c>
      <c r="AS252" s="137" t="s">
        <v>165</v>
      </c>
      <c r="AT252" s="137" t="s">
        <v>165</v>
      </c>
      <c r="AU252" s="137" t="s">
        <v>165</v>
      </c>
      <c r="AV252" s="137" t="s">
        <v>165</v>
      </c>
      <c r="AW252" s="137" t="s">
        <v>165</v>
      </c>
      <c r="AX252" s="137" t="s">
        <v>165</v>
      </c>
      <c r="AY252" s="137" t="s">
        <v>165</v>
      </c>
      <c r="AZ252" s="137" t="s">
        <v>165</v>
      </c>
    </row>
    <row r="253" spans="1:52" s="153" customFormat="1" ht="12.75" customHeight="1" x14ac:dyDescent="0.15">
      <c r="A253" s="242"/>
      <c r="B253" s="243" t="s">
        <v>9</v>
      </c>
      <c r="C253" s="243"/>
      <c r="D253" s="243"/>
      <c r="E253" s="243"/>
      <c r="F253" s="243"/>
      <c r="G253" s="243"/>
      <c r="H253" s="243"/>
      <c r="I253" s="243"/>
      <c r="J253" s="243"/>
      <c r="K253" s="1048" t="str">
        <f>IF('入力シート（確認申請書）'!K363="","",'入力シート（確認申請書）'!K363)</f>
        <v/>
      </c>
      <c r="L253" s="1048"/>
      <c r="M253" s="1048"/>
      <c r="N253" s="1048"/>
      <c r="O253" s="1048"/>
      <c r="P253" s="1048"/>
      <c r="Q253" s="1048"/>
      <c r="R253" s="1048"/>
      <c r="S253" s="1048"/>
      <c r="T253" s="1048"/>
      <c r="U253" s="1048"/>
      <c r="V253" s="1048"/>
      <c r="W253" s="1048"/>
      <c r="X253" s="1048"/>
      <c r="Y253" s="1048"/>
      <c r="Z253" s="1048"/>
      <c r="AA253" s="1048"/>
      <c r="AB253" s="1048"/>
      <c r="AC253" s="1048"/>
      <c r="AD253" s="1048"/>
      <c r="AE253" s="1048"/>
      <c r="AF253" s="1048"/>
    </row>
    <row r="254" spans="1:52" s="137" customFormat="1" ht="2.85" customHeight="1" x14ac:dyDescent="0.15">
      <c r="A254" s="96" t="s">
        <v>165</v>
      </c>
      <c r="B254" s="96" t="s">
        <v>165</v>
      </c>
      <c r="C254" s="96" t="s">
        <v>165</v>
      </c>
      <c r="D254" s="96"/>
      <c r="E254" s="96"/>
      <c r="F254" s="96"/>
      <c r="G254" s="96"/>
      <c r="H254" s="96"/>
      <c r="I254" s="96" t="s">
        <v>165</v>
      </c>
      <c r="J254" s="96"/>
      <c r="K254" s="96" t="s">
        <v>165</v>
      </c>
      <c r="L254" s="96" t="s">
        <v>165</v>
      </c>
      <c r="M254" s="96" t="s">
        <v>165</v>
      </c>
      <c r="N254" s="96" t="s">
        <v>165</v>
      </c>
      <c r="O254" s="96"/>
      <c r="P254" s="96"/>
      <c r="Q254" s="96"/>
      <c r="R254" s="96"/>
      <c r="S254" s="96"/>
      <c r="T254" s="96"/>
      <c r="U254" s="96"/>
      <c r="V254" s="96"/>
      <c r="W254" s="96"/>
      <c r="X254" s="96"/>
      <c r="Y254" s="96"/>
      <c r="Z254" s="96"/>
      <c r="AA254" s="96"/>
      <c r="AB254" s="96" t="s">
        <v>165</v>
      </c>
      <c r="AC254" s="96" t="s">
        <v>165</v>
      </c>
      <c r="AD254" s="96" t="s">
        <v>165</v>
      </c>
      <c r="AE254" s="96" t="s">
        <v>165</v>
      </c>
      <c r="AF254" s="96" t="s">
        <v>165</v>
      </c>
      <c r="AG254" s="137" t="s">
        <v>165</v>
      </c>
      <c r="AH254" s="137" t="s">
        <v>165</v>
      </c>
      <c r="AI254" s="137" t="s">
        <v>165</v>
      </c>
      <c r="AJ254" s="137" t="s">
        <v>165</v>
      </c>
      <c r="AK254" s="137" t="s">
        <v>165</v>
      </c>
      <c r="AL254" s="137" t="s">
        <v>165</v>
      </c>
      <c r="AM254" s="137" t="s">
        <v>165</v>
      </c>
      <c r="AN254" s="137" t="s">
        <v>165</v>
      </c>
      <c r="AO254" s="137" t="s">
        <v>165</v>
      </c>
      <c r="AP254" s="137" t="s">
        <v>165</v>
      </c>
      <c r="AQ254" s="137" t="s">
        <v>165</v>
      </c>
      <c r="AR254" s="137" t="s">
        <v>165</v>
      </c>
      <c r="AS254" s="137" t="s">
        <v>165</v>
      </c>
      <c r="AT254" s="137" t="s">
        <v>165</v>
      </c>
      <c r="AU254" s="137" t="s">
        <v>165</v>
      </c>
      <c r="AV254" s="137" t="s">
        <v>165</v>
      </c>
      <c r="AW254" s="137" t="s">
        <v>165</v>
      </c>
      <c r="AX254" s="137" t="s">
        <v>165</v>
      </c>
      <c r="AY254" s="137" t="s">
        <v>165</v>
      </c>
      <c r="AZ254" s="137" t="s">
        <v>165</v>
      </c>
    </row>
    <row r="255" spans="1:52" s="153" customFormat="1" ht="12.75" customHeight="1" x14ac:dyDescent="0.15">
      <c r="A255" s="242"/>
      <c r="B255" s="242" t="s">
        <v>579</v>
      </c>
      <c r="C255" s="242"/>
      <c r="D255" s="242"/>
      <c r="E255" s="242"/>
      <c r="F255" s="242"/>
      <c r="G255" s="242"/>
      <c r="H255" s="242"/>
      <c r="I255" s="242"/>
      <c r="J255" s="242"/>
      <c r="K255" s="1048" t="str">
        <f>IF('入力シート（確認申請書）'!K365="","",'入力シート（確認申請書）'!K365)</f>
        <v/>
      </c>
      <c r="L255" s="1048"/>
      <c r="M255" s="1048"/>
      <c r="N255" s="1048"/>
      <c r="O255" s="1048"/>
      <c r="P255" s="1048"/>
      <c r="Q255" s="1048"/>
      <c r="R255" s="1048"/>
      <c r="S255" s="1048"/>
      <c r="T255" s="1048"/>
      <c r="U255" s="1048"/>
      <c r="V255" s="1048"/>
      <c r="W255" s="1048"/>
      <c r="X255" s="1048"/>
      <c r="Y255" s="1048"/>
      <c r="Z255" s="1048"/>
      <c r="AA255" s="1048"/>
      <c r="AB255" s="1048"/>
      <c r="AC255" s="1048"/>
      <c r="AD255" s="1048"/>
      <c r="AE255" s="1048"/>
      <c r="AF255" s="1048"/>
    </row>
    <row r="256" spans="1:52" s="137" customFormat="1" ht="2.85" customHeight="1" x14ac:dyDescent="0.15">
      <c r="A256" s="96" t="s">
        <v>165</v>
      </c>
      <c r="B256" s="96" t="s">
        <v>165</v>
      </c>
      <c r="C256" s="96" t="s">
        <v>165</v>
      </c>
      <c r="D256" s="96"/>
      <c r="E256" s="96"/>
      <c r="F256" s="96"/>
      <c r="G256" s="96"/>
      <c r="H256" s="96"/>
      <c r="I256" s="96" t="s">
        <v>165</v>
      </c>
      <c r="J256" s="96"/>
      <c r="K256" s="96" t="s">
        <v>165</v>
      </c>
      <c r="L256" s="96" t="s">
        <v>165</v>
      </c>
      <c r="M256" s="96" t="s">
        <v>165</v>
      </c>
      <c r="N256" s="96" t="s">
        <v>165</v>
      </c>
      <c r="O256" s="96"/>
      <c r="P256" s="96"/>
      <c r="Q256" s="96"/>
      <c r="R256" s="96"/>
      <c r="S256" s="96"/>
      <c r="T256" s="96"/>
      <c r="U256" s="96"/>
      <c r="V256" s="96"/>
      <c r="W256" s="96"/>
      <c r="X256" s="96"/>
      <c r="Y256" s="96"/>
      <c r="Z256" s="96"/>
      <c r="AA256" s="96"/>
      <c r="AB256" s="96" t="s">
        <v>165</v>
      </c>
      <c r="AC256" s="96" t="s">
        <v>165</v>
      </c>
      <c r="AD256" s="96" t="s">
        <v>165</v>
      </c>
      <c r="AE256" s="96" t="s">
        <v>165</v>
      </c>
      <c r="AF256" s="96" t="s">
        <v>165</v>
      </c>
      <c r="AG256" s="137" t="s">
        <v>165</v>
      </c>
      <c r="AH256" s="137" t="s">
        <v>165</v>
      </c>
      <c r="AI256" s="137" t="s">
        <v>165</v>
      </c>
      <c r="AJ256" s="137" t="s">
        <v>165</v>
      </c>
      <c r="AK256" s="137" t="s">
        <v>165</v>
      </c>
      <c r="AL256" s="137" t="s">
        <v>165</v>
      </c>
      <c r="AM256" s="137" t="s">
        <v>165</v>
      </c>
      <c r="AN256" s="137" t="s">
        <v>165</v>
      </c>
      <c r="AO256" s="137" t="s">
        <v>165</v>
      </c>
      <c r="AP256" s="137" t="s">
        <v>165</v>
      </c>
      <c r="AQ256" s="137" t="s">
        <v>165</v>
      </c>
      <c r="AR256" s="137" t="s">
        <v>165</v>
      </c>
      <c r="AS256" s="137" t="s">
        <v>165</v>
      </c>
      <c r="AT256" s="137" t="s">
        <v>165</v>
      </c>
      <c r="AU256" s="137" t="s">
        <v>165</v>
      </c>
      <c r="AV256" s="137" t="s">
        <v>165</v>
      </c>
      <c r="AW256" s="137" t="s">
        <v>165</v>
      </c>
      <c r="AX256" s="137" t="s">
        <v>165</v>
      </c>
      <c r="AY256" s="137" t="s">
        <v>165</v>
      </c>
      <c r="AZ256" s="137" t="s">
        <v>165</v>
      </c>
    </row>
    <row r="257" spans="1:52" s="153" customFormat="1" ht="12.75" customHeight="1" x14ac:dyDescent="0.15">
      <c r="A257" s="243"/>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c r="AC257" s="243"/>
      <c r="AD257" s="243"/>
      <c r="AE257" s="243"/>
      <c r="AF257" s="243"/>
    </row>
    <row r="258" spans="1:52" s="137" customFormat="1" ht="2.85" customHeight="1" x14ac:dyDescent="0.15">
      <c r="A258" s="101" t="s">
        <v>165</v>
      </c>
      <c r="B258" s="101" t="s">
        <v>165</v>
      </c>
      <c r="C258" s="101" t="s">
        <v>165</v>
      </c>
      <c r="D258" s="101"/>
      <c r="E258" s="101"/>
      <c r="F258" s="101"/>
      <c r="G258" s="101"/>
      <c r="H258" s="101"/>
      <c r="I258" s="101" t="s">
        <v>165</v>
      </c>
      <c r="J258" s="101"/>
      <c r="K258" s="101" t="s">
        <v>165</v>
      </c>
      <c r="L258" s="101" t="s">
        <v>165</v>
      </c>
      <c r="M258" s="101" t="s">
        <v>165</v>
      </c>
      <c r="N258" s="101" t="s">
        <v>165</v>
      </c>
      <c r="O258" s="101"/>
      <c r="P258" s="101"/>
      <c r="Q258" s="101"/>
      <c r="R258" s="101"/>
      <c r="S258" s="101"/>
      <c r="T258" s="101"/>
      <c r="U258" s="101"/>
      <c r="V258" s="101"/>
      <c r="W258" s="101"/>
      <c r="X258" s="101"/>
      <c r="Y258" s="101"/>
      <c r="Z258" s="101"/>
      <c r="AA258" s="101"/>
      <c r="AB258" s="101" t="s">
        <v>165</v>
      </c>
      <c r="AC258" s="101" t="s">
        <v>165</v>
      </c>
      <c r="AD258" s="101" t="s">
        <v>165</v>
      </c>
      <c r="AE258" s="101" t="s">
        <v>165</v>
      </c>
      <c r="AF258" s="101" t="s">
        <v>165</v>
      </c>
      <c r="AG258" s="137" t="s">
        <v>165</v>
      </c>
      <c r="AH258" s="137" t="s">
        <v>165</v>
      </c>
      <c r="AI258" s="137" t="s">
        <v>165</v>
      </c>
      <c r="AJ258" s="137" t="s">
        <v>165</v>
      </c>
      <c r="AK258" s="137" t="s">
        <v>165</v>
      </c>
      <c r="AL258" s="137" t="s">
        <v>165</v>
      </c>
      <c r="AM258" s="137" t="s">
        <v>165</v>
      </c>
      <c r="AN258" s="137" t="s">
        <v>165</v>
      </c>
      <c r="AO258" s="137" t="s">
        <v>165</v>
      </c>
      <c r="AP258" s="137" t="s">
        <v>165</v>
      </c>
      <c r="AQ258" s="137" t="s">
        <v>165</v>
      </c>
      <c r="AR258" s="137" t="s">
        <v>165</v>
      </c>
      <c r="AS258" s="137" t="s">
        <v>165</v>
      </c>
      <c r="AT258" s="137" t="s">
        <v>165</v>
      </c>
      <c r="AU258" s="137" t="s">
        <v>165</v>
      </c>
      <c r="AV258" s="137" t="s">
        <v>165</v>
      </c>
      <c r="AW258" s="137" t="s">
        <v>165</v>
      </c>
      <c r="AX258" s="137" t="s">
        <v>165</v>
      </c>
      <c r="AY258" s="137" t="s">
        <v>165</v>
      </c>
      <c r="AZ258" s="137" t="s">
        <v>165</v>
      </c>
    </row>
    <row r="259" spans="1:52" s="137" customFormat="1" ht="2.85" customHeight="1" x14ac:dyDescent="0.15">
      <c r="A259" s="137" t="s">
        <v>165</v>
      </c>
      <c r="B259" s="137" t="s">
        <v>165</v>
      </c>
      <c r="C259" s="137" t="s">
        <v>165</v>
      </c>
      <c r="I259" s="137" t="s">
        <v>165</v>
      </c>
      <c r="K259" s="137" t="s">
        <v>165</v>
      </c>
      <c r="L259" s="137" t="s">
        <v>165</v>
      </c>
      <c r="M259" s="137" t="s">
        <v>165</v>
      </c>
      <c r="N259" s="137" t="s">
        <v>165</v>
      </c>
      <c r="AB259" s="137" t="s">
        <v>165</v>
      </c>
      <c r="AC259" s="137" t="s">
        <v>165</v>
      </c>
      <c r="AD259" s="137" t="s">
        <v>165</v>
      </c>
      <c r="AE259" s="137" t="s">
        <v>165</v>
      </c>
      <c r="AF259" s="137" t="s">
        <v>165</v>
      </c>
      <c r="AG259" s="137" t="s">
        <v>165</v>
      </c>
      <c r="AH259" s="137" t="s">
        <v>165</v>
      </c>
      <c r="AI259" s="137" t="s">
        <v>165</v>
      </c>
      <c r="AJ259" s="137" t="s">
        <v>165</v>
      </c>
      <c r="AK259" s="137" t="s">
        <v>165</v>
      </c>
      <c r="AL259" s="137" t="s">
        <v>165</v>
      </c>
      <c r="AM259" s="137" t="s">
        <v>165</v>
      </c>
      <c r="AN259" s="137" t="s">
        <v>165</v>
      </c>
      <c r="AO259" s="137" t="s">
        <v>165</v>
      </c>
      <c r="AP259" s="137" t="s">
        <v>165</v>
      </c>
      <c r="AQ259" s="137" t="s">
        <v>165</v>
      </c>
      <c r="AR259" s="137" t="s">
        <v>165</v>
      </c>
      <c r="AS259" s="137" t="s">
        <v>165</v>
      </c>
      <c r="AT259" s="137" t="s">
        <v>165</v>
      </c>
      <c r="AU259" s="137" t="s">
        <v>165</v>
      </c>
      <c r="AV259" s="137" t="s">
        <v>165</v>
      </c>
      <c r="AW259" s="137" t="s">
        <v>165</v>
      </c>
      <c r="AX259" s="137" t="s">
        <v>165</v>
      </c>
      <c r="AY259" s="137" t="s">
        <v>165</v>
      </c>
      <c r="AZ259" s="137" t="s">
        <v>165</v>
      </c>
    </row>
    <row r="260" spans="1:52" s="153" customFormat="1" ht="12.75" customHeight="1" x14ac:dyDescent="0.15">
      <c r="A260" s="155" t="s">
        <v>582</v>
      </c>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row>
    <row r="261" spans="1:52" s="137" customFormat="1" ht="2.85" customHeight="1" x14ac:dyDescent="0.15">
      <c r="A261" s="137" t="s">
        <v>165</v>
      </c>
      <c r="B261" s="137" t="s">
        <v>165</v>
      </c>
      <c r="C261" s="137" t="s">
        <v>165</v>
      </c>
      <c r="I261" s="137" t="s">
        <v>165</v>
      </c>
      <c r="K261" s="137" t="s">
        <v>165</v>
      </c>
      <c r="L261" s="137" t="s">
        <v>165</v>
      </c>
      <c r="M261" s="137" t="s">
        <v>165</v>
      </c>
      <c r="N261" s="137" t="s">
        <v>165</v>
      </c>
      <c r="AB261" s="137" t="s">
        <v>165</v>
      </c>
      <c r="AC261" s="137" t="s">
        <v>165</v>
      </c>
      <c r="AD261" s="137" t="s">
        <v>165</v>
      </c>
      <c r="AE261" s="137" t="s">
        <v>165</v>
      </c>
      <c r="AF261" s="137" t="s">
        <v>165</v>
      </c>
      <c r="AG261" s="137" t="s">
        <v>165</v>
      </c>
      <c r="AH261" s="137" t="s">
        <v>165</v>
      </c>
      <c r="AI261" s="137" t="s">
        <v>165</v>
      </c>
      <c r="AJ261" s="137" t="s">
        <v>165</v>
      </c>
      <c r="AK261" s="137" t="s">
        <v>165</v>
      </c>
      <c r="AL261" s="137" t="s">
        <v>165</v>
      </c>
      <c r="AM261" s="137" t="s">
        <v>165</v>
      </c>
      <c r="AN261" s="137" t="s">
        <v>165</v>
      </c>
      <c r="AO261" s="137" t="s">
        <v>165</v>
      </c>
      <c r="AP261" s="137" t="s">
        <v>165</v>
      </c>
      <c r="AQ261" s="137" t="s">
        <v>165</v>
      </c>
      <c r="AR261" s="137" t="s">
        <v>165</v>
      </c>
      <c r="AS261" s="137" t="s">
        <v>165</v>
      </c>
      <c r="AT261" s="137" t="s">
        <v>165</v>
      </c>
      <c r="AU261" s="137" t="s">
        <v>165</v>
      </c>
      <c r="AV261" s="137" t="s">
        <v>165</v>
      </c>
      <c r="AW261" s="137" t="s">
        <v>165</v>
      </c>
      <c r="AX261" s="137" t="s">
        <v>165</v>
      </c>
      <c r="AY261" s="137" t="s">
        <v>165</v>
      </c>
      <c r="AZ261" s="137" t="s">
        <v>165</v>
      </c>
    </row>
    <row r="262" spans="1:52" s="153" customFormat="1" ht="12.75" customHeight="1" x14ac:dyDescent="0.15">
      <c r="A262" s="155" t="s">
        <v>581</v>
      </c>
      <c r="B262" s="155"/>
      <c r="C262" s="155"/>
      <c r="D262" s="155"/>
      <c r="E262" s="155"/>
      <c r="F262" s="155"/>
      <c r="G262" s="155"/>
      <c r="H262" s="155"/>
      <c r="I262" s="155"/>
      <c r="J262" s="155"/>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row>
    <row r="263" spans="1:52" s="137" customFormat="1" ht="2.85" customHeight="1" x14ac:dyDescent="0.15">
      <c r="A263" s="137" t="s">
        <v>165</v>
      </c>
      <c r="B263" s="137" t="s">
        <v>165</v>
      </c>
      <c r="C263" s="137" t="s">
        <v>165</v>
      </c>
      <c r="I263" s="137" t="s">
        <v>165</v>
      </c>
      <c r="K263" s="96" t="s">
        <v>165</v>
      </c>
      <c r="L263" s="96" t="s">
        <v>165</v>
      </c>
      <c r="M263" s="96" t="s">
        <v>165</v>
      </c>
      <c r="N263" s="96" t="s">
        <v>165</v>
      </c>
      <c r="O263" s="96"/>
      <c r="P263" s="96"/>
      <c r="Q263" s="96"/>
      <c r="R263" s="96"/>
      <c r="S263" s="96"/>
      <c r="T263" s="96"/>
      <c r="U263" s="96"/>
      <c r="V263" s="96"/>
      <c r="W263" s="96"/>
      <c r="X263" s="96"/>
      <c r="Y263" s="96"/>
      <c r="Z263" s="96"/>
      <c r="AA263" s="96"/>
      <c r="AB263" s="96" t="s">
        <v>165</v>
      </c>
      <c r="AC263" s="96" t="s">
        <v>165</v>
      </c>
      <c r="AD263" s="96" t="s">
        <v>165</v>
      </c>
      <c r="AE263" s="96" t="s">
        <v>165</v>
      </c>
      <c r="AF263" s="96" t="s">
        <v>165</v>
      </c>
      <c r="AG263" s="137" t="s">
        <v>165</v>
      </c>
      <c r="AH263" s="137" t="s">
        <v>165</v>
      </c>
      <c r="AI263" s="137" t="s">
        <v>165</v>
      </c>
      <c r="AJ263" s="137" t="s">
        <v>165</v>
      </c>
      <c r="AK263" s="137" t="s">
        <v>165</v>
      </c>
      <c r="AL263" s="137" t="s">
        <v>165</v>
      </c>
      <c r="AM263" s="137" t="s">
        <v>165</v>
      </c>
      <c r="AN263" s="137" t="s">
        <v>165</v>
      </c>
      <c r="AO263" s="137" t="s">
        <v>165</v>
      </c>
      <c r="AP263" s="137" t="s">
        <v>165</v>
      </c>
      <c r="AQ263" s="137" t="s">
        <v>165</v>
      </c>
      <c r="AR263" s="137" t="s">
        <v>165</v>
      </c>
      <c r="AS263" s="137" t="s">
        <v>165</v>
      </c>
      <c r="AT263" s="137" t="s">
        <v>165</v>
      </c>
      <c r="AU263" s="137" t="s">
        <v>165</v>
      </c>
      <c r="AV263" s="137" t="s">
        <v>165</v>
      </c>
      <c r="AW263" s="137" t="s">
        <v>165</v>
      </c>
      <c r="AX263" s="137" t="s">
        <v>165</v>
      </c>
      <c r="AY263" s="137" t="s">
        <v>165</v>
      </c>
      <c r="AZ263" s="137" t="s">
        <v>165</v>
      </c>
    </row>
    <row r="264" spans="1:52" s="153" customFormat="1" ht="12.75" customHeight="1" x14ac:dyDescent="0.15">
      <c r="A264" s="200"/>
      <c r="B264" s="200" t="s">
        <v>15</v>
      </c>
      <c r="C264" s="200"/>
      <c r="D264" s="200"/>
      <c r="E264" s="200"/>
      <c r="F264" s="200"/>
      <c r="G264" s="200"/>
      <c r="H264" s="200"/>
      <c r="I264" s="200"/>
      <c r="J264" s="200"/>
      <c r="K264" s="1048" t="str">
        <f>IF('入力シート（確認申請書）'!K227="","",'入力シート（確認申請書）'!K227)</f>
        <v/>
      </c>
      <c r="L264" s="1048"/>
      <c r="M264" s="1048"/>
      <c r="N264" s="1048"/>
      <c r="O264" s="1048"/>
      <c r="P264" s="1048"/>
      <c r="Q264" s="1048"/>
      <c r="R264" s="1048"/>
      <c r="S264" s="1048"/>
      <c r="T264" s="1048"/>
      <c r="U264" s="1048"/>
      <c r="V264" s="1048"/>
      <c r="W264" s="1048"/>
      <c r="X264" s="1048"/>
      <c r="Y264" s="1048"/>
      <c r="Z264" s="1048"/>
      <c r="AA264" s="1048"/>
      <c r="AB264" s="1048"/>
      <c r="AC264" s="1048"/>
      <c r="AD264" s="1048"/>
      <c r="AE264" s="1048"/>
      <c r="AF264" s="1048"/>
    </row>
    <row r="265" spans="1:52" s="137" customFormat="1" ht="2.85" customHeight="1" x14ac:dyDescent="0.15">
      <c r="A265" s="96" t="s">
        <v>165</v>
      </c>
      <c r="B265" s="96" t="s">
        <v>165</v>
      </c>
      <c r="C265" s="96" t="s">
        <v>165</v>
      </c>
      <c r="D265" s="96"/>
      <c r="E265" s="96"/>
      <c r="F265" s="96"/>
      <c r="G265" s="96"/>
      <c r="H265" s="96"/>
      <c r="I265" s="96" t="s">
        <v>165</v>
      </c>
      <c r="J265" s="96"/>
      <c r="K265" s="96" t="s">
        <v>165</v>
      </c>
      <c r="L265" s="96" t="s">
        <v>165</v>
      </c>
      <c r="M265" s="96" t="s">
        <v>165</v>
      </c>
      <c r="N265" s="96" t="s">
        <v>165</v>
      </c>
      <c r="O265" s="96"/>
      <c r="P265" s="96"/>
      <c r="Q265" s="96"/>
      <c r="R265" s="96"/>
      <c r="S265" s="96"/>
      <c r="T265" s="96"/>
      <c r="U265" s="96"/>
      <c r="V265" s="96"/>
      <c r="W265" s="96"/>
      <c r="X265" s="96"/>
      <c r="Y265" s="96"/>
      <c r="Z265" s="96"/>
      <c r="AA265" s="96"/>
      <c r="AB265" s="96" t="s">
        <v>165</v>
      </c>
      <c r="AC265" s="96" t="s">
        <v>165</v>
      </c>
      <c r="AD265" s="96" t="s">
        <v>165</v>
      </c>
      <c r="AE265" s="96" t="s">
        <v>165</v>
      </c>
      <c r="AF265" s="96" t="s">
        <v>165</v>
      </c>
      <c r="AG265" s="137" t="s">
        <v>165</v>
      </c>
      <c r="AH265" s="137" t="s">
        <v>165</v>
      </c>
      <c r="AI265" s="137" t="s">
        <v>165</v>
      </c>
      <c r="AJ265" s="137" t="s">
        <v>165</v>
      </c>
      <c r="AK265" s="137" t="s">
        <v>165</v>
      </c>
      <c r="AL265" s="137" t="s">
        <v>165</v>
      </c>
      <c r="AM265" s="137" t="s">
        <v>165</v>
      </c>
      <c r="AN265" s="137" t="s">
        <v>165</v>
      </c>
      <c r="AO265" s="137" t="s">
        <v>165</v>
      </c>
      <c r="AP265" s="137" t="s">
        <v>165</v>
      </c>
      <c r="AQ265" s="137" t="s">
        <v>165</v>
      </c>
      <c r="AR265" s="137" t="s">
        <v>165</v>
      </c>
      <c r="AS265" s="137" t="s">
        <v>165</v>
      </c>
      <c r="AT265" s="137" t="s">
        <v>165</v>
      </c>
      <c r="AU265" s="137" t="s">
        <v>165</v>
      </c>
      <c r="AV265" s="137" t="s">
        <v>165</v>
      </c>
      <c r="AW265" s="137" t="s">
        <v>165</v>
      </c>
      <c r="AX265" s="137" t="s">
        <v>165</v>
      </c>
      <c r="AY265" s="137" t="s">
        <v>165</v>
      </c>
      <c r="AZ265" s="137" t="s">
        <v>165</v>
      </c>
    </row>
    <row r="266" spans="1:52" s="153" customFormat="1" ht="12.75" customHeight="1" x14ac:dyDescent="0.15">
      <c r="A266" s="200"/>
      <c r="B266" s="200" t="s">
        <v>17</v>
      </c>
      <c r="C266" s="200"/>
      <c r="D266" s="200"/>
      <c r="E266" s="200"/>
      <c r="F266" s="200"/>
      <c r="G266" s="200"/>
      <c r="H266" s="200"/>
      <c r="I266" s="200"/>
      <c r="J266" s="200"/>
      <c r="K266" s="1048" t="str">
        <f>IF('入力シート（確認申請書）'!K229="","",'入力シート（確認申請書）'!K229)</f>
        <v/>
      </c>
      <c r="L266" s="1048"/>
      <c r="M266" s="1048"/>
      <c r="N266" s="1048"/>
      <c r="O266" s="1048"/>
      <c r="P266" s="1048"/>
      <c r="Q266" s="1048"/>
      <c r="R266" s="1048"/>
      <c r="S266" s="1048"/>
      <c r="T266" s="1048"/>
      <c r="U266" s="1048"/>
      <c r="V266" s="1048"/>
      <c r="W266" s="1048"/>
      <c r="X266" s="1048"/>
      <c r="Y266" s="1048"/>
      <c r="Z266" s="1048"/>
      <c r="AA266" s="1048"/>
      <c r="AB266" s="1048"/>
      <c r="AC266" s="1048"/>
      <c r="AD266" s="1048"/>
      <c r="AE266" s="1048"/>
      <c r="AF266" s="1048"/>
    </row>
    <row r="267" spans="1:52" s="137" customFormat="1" ht="2.85" customHeight="1" x14ac:dyDescent="0.15">
      <c r="A267" s="96" t="s">
        <v>165</v>
      </c>
      <c r="B267" s="96" t="s">
        <v>165</v>
      </c>
      <c r="C267" s="96" t="s">
        <v>165</v>
      </c>
      <c r="D267" s="96"/>
      <c r="E267" s="96"/>
      <c r="F267" s="96"/>
      <c r="G267" s="96"/>
      <c r="H267" s="96"/>
      <c r="I267" s="96" t="s">
        <v>165</v>
      </c>
      <c r="J267" s="96"/>
      <c r="K267" s="96" t="s">
        <v>165</v>
      </c>
      <c r="L267" s="96" t="s">
        <v>165</v>
      </c>
      <c r="M267" s="96" t="s">
        <v>165</v>
      </c>
      <c r="N267" s="96" t="s">
        <v>165</v>
      </c>
      <c r="O267" s="96"/>
      <c r="P267" s="96"/>
      <c r="Q267" s="96"/>
      <c r="R267" s="96"/>
      <c r="S267" s="96"/>
      <c r="T267" s="96"/>
      <c r="U267" s="96"/>
      <c r="V267" s="96"/>
      <c r="W267" s="96"/>
      <c r="X267" s="96"/>
      <c r="Y267" s="96"/>
      <c r="Z267" s="96"/>
      <c r="AA267" s="96"/>
      <c r="AB267" s="96" t="s">
        <v>165</v>
      </c>
      <c r="AC267" s="96" t="s">
        <v>165</v>
      </c>
      <c r="AD267" s="96" t="s">
        <v>165</v>
      </c>
      <c r="AE267" s="96" t="s">
        <v>165</v>
      </c>
      <c r="AF267" s="96" t="s">
        <v>165</v>
      </c>
      <c r="AG267" s="137" t="s">
        <v>165</v>
      </c>
      <c r="AH267" s="137" t="s">
        <v>165</v>
      </c>
      <c r="AI267" s="137" t="s">
        <v>165</v>
      </c>
      <c r="AJ267" s="137" t="s">
        <v>165</v>
      </c>
      <c r="AK267" s="137" t="s">
        <v>165</v>
      </c>
      <c r="AL267" s="137" t="s">
        <v>165</v>
      </c>
      <c r="AM267" s="137" t="s">
        <v>165</v>
      </c>
      <c r="AN267" s="137" t="s">
        <v>165</v>
      </c>
      <c r="AO267" s="137" t="s">
        <v>165</v>
      </c>
      <c r="AP267" s="137" t="s">
        <v>165</v>
      </c>
      <c r="AQ267" s="137" t="s">
        <v>165</v>
      </c>
      <c r="AR267" s="137" t="s">
        <v>165</v>
      </c>
      <c r="AS267" s="137" t="s">
        <v>165</v>
      </c>
      <c r="AT267" s="137" t="s">
        <v>165</v>
      </c>
      <c r="AU267" s="137" t="s">
        <v>165</v>
      </c>
      <c r="AV267" s="137" t="s">
        <v>165</v>
      </c>
      <c r="AW267" s="137" t="s">
        <v>165</v>
      </c>
      <c r="AX267" s="137" t="s">
        <v>165</v>
      </c>
      <c r="AY267" s="137" t="s">
        <v>165</v>
      </c>
      <c r="AZ267" s="137" t="s">
        <v>165</v>
      </c>
    </row>
    <row r="268" spans="1:52" s="153" customFormat="1" ht="12.75" customHeight="1" x14ac:dyDescent="0.15">
      <c r="A268" s="200"/>
      <c r="B268" s="200" t="s">
        <v>18</v>
      </c>
      <c r="C268" s="200"/>
      <c r="D268" s="200"/>
      <c r="E268" s="200"/>
      <c r="F268" s="200"/>
      <c r="G268" s="200"/>
      <c r="H268" s="200"/>
      <c r="I268" s="200"/>
      <c r="J268" s="200"/>
      <c r="K268" s="1085" t="str">
        <f>IF('入力シート（確認申請書）'!K231="","",'入力シート（確認申請書）'!K231)</f>
        <v/>
      </c>
      <c r="L268" s="1085"/>
      <c r="M268" s="1085"/>
      <c r="N268" s="1085"/>
      <c r="O268" s="1085"/>
      <c r="P268" s="1085"/>
      <c r="Q268" s="200"/>
      <c r="R268" s="200"/>
      <c r="S268" s="200"/>
      <c r="T268" s="200"/>
      <c r="U268" s="200"/>
      <c r="V268" s="200"/>
      <c r="W268" s="200"/>
      <c r="X268" s="200"/>
      <c r="Y268" s="200"/>
      <c r="Z268" s="200"/>
      <c r="AA268" s="200"/>
      <c r="AB268" s="200"/>
      <c r="AC268" s="200"/>
      <c r="AD268" s="200"/>
      <c r="AE268" s="200"/>
      <c r="AF268" s="200"/>
    </row>
    <row r="269" spans="1:52" s="137" customFormat="1" ht="2.85" customHeight="1" x14ac:dyDescent="0.15">
      <c r="A269" s="96" t="s">
        <v>165</v>
      </c>
      <c r="B269" s="96" t="s">
        <v>165</v>
      </c>
      <c r="C269" s="96" t="s">
        <v>165</v>
      </c>
      <c r="D269" s="96"/>
      <c r="E269" s="96"/>
      <c r="F269" s="96"/>
      <c r="G269" s="96"/>
      <c r="H269" s="96"/>
      <c r="I269" s="96" t="s">
        <v>165</v>
      </c>
      <c r="J269" s="96"/>
      <c r="K269" s="96" t="s">
        <v>165</v>
      </c>
      <c r="L269" s="96" t="s">
        <v>165</v>
      </c>
      <c r="M269" s="96" t="s">
        <v>165</v>
      </c>
      <c r="N269" s="96" t="s">
        <v>165</v>
      </c>
      <c r="O269" s="96"/>
      <c r="P269" s="96"/>
      <c r="Q269" s="96"/>
      <c r="R269" s="96"/>
      <c r="S269" s="96"/>
      <c r="T269" s="96"/>
      <c r="U269" s="96"/>
      <c r="V269" s="96"/>
      <c r="W269" s="96"/>
      <c r="X269" s="96"/>
      <c r="Y269" s="96"/>
      <c r="Z269" s="96"/>
      <c r="AA269" s="96"/>
      <c r="AB269" s="96" t="s">
        <v>165</v>
      </c>
      <c r="AC269" s="96" t="s">
        <v>165</v>
      </c>
      <c r="AD269" s="96" t="s">
        <v>165</v>
      </c>
      <c r="AE269" s="96" t="s">
        <v>165</v>
      </c>
      <c r="AF269" s="96" t="s">
        <v>165</v>
      </c>
      <c r="AG269" s="137" t="s">
        <v>165</v>
      </c>
      <c r="AH269" s="137" t="s">
        <v>165</v>
      </c>
      <c r="AI269" s="137" t="s">
        <v>165</v>
      </c>
      <c r="AJ269" s="137" t="s">
        <v>165</v>
      </c>
      <c r="AK269" s="137" t="s">
        <v>165</v>
      </c>
      <c r="AL269" s="137" t="s">
        <v>165</v>
      </c>
      <c r="AM269" s="137" t="s">
        <v>165</v>
      </c>
      <c r="AN269" s="137" t="s">
        <v>165</v>
      </c>
      <c r="AO269" s="137" t="s">
        <v>165</v>
      </c>
      <c r="AP269" s="137" t="s">
        <v>165</v>
      </c>
      <c r="AQ269" s="137" t="s">
        <v>165</v>
      </c>
      <c r="AR269" s="137" t="s">
        <v>165</v>
      </c>
      <c r="AS269" s="137" t="s">
        <v>165</v>
      </c>
      <c r="AT269" s="137" t="s">
        <v>165</v>
      </c>
      <c r="AU269" s="137" t="s">
        <v>165</v>
      </c>
      <c r="AV269" s="137" t="s">
        <v>165</v>
      </c>
      <c r="AW269" s="137" t="s">
        <v>165</v>
      </c>
      <c r="AX269" s="137" t="s">
        <v>165</v>
      </c>
      <c r="AY269" s="137" t="s">
        <v>165</v>
      </c>
      <c r="AZ269" s="137" t="s">
        <v>165</v>
      </c>
    </row>
    <row r="270" spans="1:52" s="153" customFormat="1" ht="12.75" customHeight="1" x14ac:dyDescent="0.15">
      <c r="A270" s="200"/>
      <c r="B270" s="200" t="s">
        <v>19</v>
      </c>
      <c r="C270" s="200"/>
      <c r="D270" s="200"/>
      <c r="E270" s="200"/>
      <c r="F270" s="200"/>
      <c r="G270" s="200"/>
      <c r="H270" s="200"/>
      <c r="I270" s="200"/>
      <c r="J270" s="200"/>
      <c r="K270" s="1048" t="str">
        <f>IF('入力シート（確認申請書）'!K233="","",'入力シート（確認申請書）'!K233)</f>
        <v/>
      </c>
      <c r="L270" s="1048"/>
      <c r="M270" s="1048"/>
      <c r="N270" s="1048"/>
      <c r="O270" s="1048"/>
      <c r="P270" s="1048"/>
      <c r="Q270" s="1048"/>
      <c r="R270" s="1048"/>
      <c r="S270" s="1048"/>
      <c r="T270" s="1048"/>
      <c r="U270" s="1048"/>
      <c r="V270" s="1048"/>
      <c r="W270" s="1048"/>
      <c r="X270" s="1048"/>
      <c r="Y270" s="1048"/>
      <c r="Z270" s="1048"/>
      <c r="AA270" s="1048"/>
      <c r="AB270" s="1048"/>
      <c r="AC270" s="1048"/>
      <c r="AD270" s="1048"/>
      <c r="AE270" s="1048"/>
      <c r="AF270" s="1048"/>
    </row>
    <row r="271" spans="1:52" s="137" customFormat="1" ht="2.85" customHeight="1" x14ac:dyDescent="0.15">
      <c r="A271" s="96" t="s">
        <v>165</v>
      </c>
      <c r="B271" s="96" t="s">
        <v>165</v>
      </c>
      <c r="C271" s="96" t="s">
        <v>165</v>
      </c>
      <c r="D271" s="96"/>
      <c r="E271" s="96"/>
      <c r="F271" s="96"/>
      <c r="G271" s="96"/>
      <c r="H271" s="96"/>
      <c r="I271" s="96" t="s">
        <v>165</v>
      </c>
      <c r="J271" s="96"/>
      <c r="K271" s="96" t="s">
        <v>165</v>
      </c>
      <c r="L271" s="96" t="s">
        <v>165</v>
      </c>
      <c r="M271" s="96" t="s">
        <v>165</v>
      </c>
      <c r="N271" s="96" t="s">
        <v>165</v>
      </c>
      <c r="O271" s="96"/>
      <c r="P271" s="96"/>
      <c r="Q271" s="96"/>
      <c r="R271" s="96"/>
      <c r="S271" s="96"/>
      <c r="T271" s="96"/>
      <c r="U271" s="96"/>
      <c r="V271" s="96"/>
      <c r="W271" s="96"/>
      <c r="X271" s="96"/>
      <c r="Y271" s="96"/>
      <c r="Z271" s="96"/>
      <c r="AA271" s="96"/>
      <c r="AB271" s="96" t="s">
        <v>165</v>
      </c>
      <c r="AC271" s="96" t="s">
        <v>165</v>
      </c>
      <c r="AD271" s="96" t="s">
        <v>165</v>
      </c>
      <c r="AE271" s="96" t="s">
        <v>165</v>
      </c>
      <c r="AF271" s="96" t="s">
        <v>165</v>
      </c>
      <c r="AG271" s="137" t="s">
        <v>165</v>
      </c>
      <c r="AH271" s="137" t="s">
        <v>165</v>
      </c>
      <c r="AI271" s="137" t="s">
        <v>165</v>
      </c>
      <c r="AJ271" s="137" t="s">
        <v>165</v>
      </c>
      <c r="AK271" s="137" t="s">
        <v>165</v>
      </c>
      <c r="AL271" s="137" t="s">
        <v>165</v>
      </c>
      <c r="AM271" s="137" t="s">
        <v>165</v>
      </c>
      <c r="AN271" s="137" t="s">
        <v>165</v>
      </c>
      <c r="AO271" s="137" t="s">
        <v>165</v>
      </c>
      <c r="AP271" s="137" t="s">
        <v>165</v>
      </c>
      <c r="AQ271" s="137" t="s">
        <v>165</v>
      </c>
      <c r="AR271" s="137" t="s">
        <v>165</v>
      </c>
      <c r="AS271" s="137" t="s">
        <v>165</v>
      </c>
      <c r="AT271" s="137" t="s">
        <v>165</v>
      </c>
      <c r="AU271" s="137" t="s">
        <v>165</v>
      </c>
      <c r="AV271" s="137" t="s">
        <v>165</v>
      </c>
      <c r="AW271" s="137" t="s">
        <v>165</v>
      </c>
      <c r="AX271" s="137" t="s">
        <v>165</v>
      </c>
      <c r="AY271" s="137" t="s">
        <v>165</v>
      </c>
      <c r="AZ271" s="137" t="s">
        <v>165</v>
      </c>
    </row>
    <row r="272" spans="1:52" s="153" customFormat="1" ht="12.75" customHeight="1" x14ac:dyDescent="0.15">
      <c r="A272" s="200"/>
      <c r="B272" s="200" t="s">
        <v>20</v>
      </c>
      <c r="C272" s="200"/>
      <c r="D272" s="200"/>
      <c r="E272" s="200"/>
      <c r="F272" s="200"/>
      <c r="G272" s="200"/>
      <c r="H272" s="200"/>
      <c r="I272" s="200"/>
      <c r="J272" s="200"/>
      <c r="K272" s="1048" t="str">
        <f>IF('入力シート（確認申請書）'!K235="","",'入力シート（確認申請書）'!K235)</f>
        <v/>
      </c>
      <c r="L272" s="1048"/>
      <c r="M272" s="1048"/>
      <c r="N272" s="1048"/>
      <c r="O272" s="1048"/>
      <c r="P272" s="1048"/>
      <c r="Q272" s="1048"/>
      <c r="R272" s="1048"/>
      <c r="S272" s="1048"/>
      <c r="T272" s="1048"/>
      <c r="U272" s="1048"/>
      <c r="V272" s="1048"/>
      <c r="W272" s="1048"/>
      <c r="X272" s="1048"/>
      <c r="Y272" s="1048"/>
      <c r="Z272" s="1048"/>
      <c r="AA272" s="1048"/>
      <c r="AB272" s="1048"/>
      <c r="AC272" s="1048"/>
      <c r="AD272" s="1048"/>
      <c r="AE272" s="1048"/>
      <c r="AF272" s="1048"/>
    </row>
    <row r="273" spans="1:52" s="137" customFormat="1" ht="2.85" customHeight="1" x14ac:dyDescent="0.15">
      <c r="A273" s="96" t="s">
        <v>165</v>
      </c>
      <c r="B273" s="96" t="s">
        <v>165</v>
      </c>
      <c r="C273" s="96" t="s">
        <v>165</v>
      </c>
      <c r="D273" s="96"/>
      <c r="E273" s="96"/>
      <c r="F273" s="96"/>
      <c r="G273" s="96"/>
      <c r="H273" s="96"/>
      <c r="I273" s="96" t="s">
        <v>165</v>
      </c>
      <c r="J273" s="96"/>
      <c r="K273" s="96" t="s">
        <v>165</v>
      </c>
      <c r="L273" s="96" t="s">
        <v>165</v>
      </c>
      <c r="M273" s="96" t="s">
        <v>165</v>
      </c>
      <c r="N273" s="96" t="s">
        <v>165</v>
      </c>
      <c r="O273" s="96"/>
      <c r="P273" s="96"/>
      <c r="Q273" s="96"/>
      <c r="R273" s="96"/>
      <c r="S273" s="96"/>
      <c r="T273" s="96"/>
      <c r="U273" s="96"/>
      <c r="V273" s="96"/>
      <c r="W273" s="96"/>
      <c r="X273" s="96"/>
      <c r="Y273" s="96"/>
      <c r="Z273" s="96"/>
      <c r="AA273" s="96"/>
      <c r="AB273" s="96" t="s">
        <v>165</v>
      </c>
      <c r="AC273" s="96" t="s">
        <v>165</v>
      </c>
      <c r="AD273" s="96" t="s">
        <v>165</v>
      </c>
      <c r="AE273" s="96" t="s">
        <v>165</v>
      </c>
      <c r="AF273" s="96" t="s">
        <v>165</v>
      </c>
      <c r="AG273" s="137" t="s">
        <v>165</v>
      </c>
      <c r="AH273" s="137" t="s">
        <v>165</v>
      </c>
      <c r="AI273" s="137" t="s">
        <v>165</v>
      </c>
      <c r="AJ273" s="137" t="s">
        <v>165</v>
      </c>
      <c r="AK273" s="137" t="s">
        <v>165</v>
      </c>
      <c r="AL273" s="137" t="s">
        <v>165</v>
      </c>
      <c r="AM273" s="137" t="s">
        <v>165</v>
      </c>
      <c r="AN273" s="137" t="s">
        <v>165</v>
      </c>
      <c r="AO273" s="137" t="s">
        <v>165</v>
      </c>
      <c r="AP273" s="137" t="s">
        <v>165</v>
      </c>
      <c r="AQ273" s="137" t="s">
        <v>165</v>
      </c>
      <c r="AR273" s="137" t="s">
        <v>165</v>
      </c>
      <c r="AS273" s="137" t="s">
        <v>165</v>
      </c>
      <c r="AT273" s="137" t="s">
        <v>165</v>
      </c>
      <c r="AU273" s="137" t="s">
        <v>165</v>
      </c>
      <c r="AV273" s="137" t="s">
        <v>165</v>
      </c>
      <c r="AW273" s="137" t="s">
        <v>165</v>
      </c>
      <c r="AX273" s="137" t="s">
        <v>165</v>
      </c>
      <c r="AY273" s="137" t="s">
        <v>165</v>
      </c>
      <c r="AZ273" s="137" t="s">
        <v>165</v>
      </c>
    </row>
    <row r="274" spans="1:52" s="153" customFormat="1" ht="12.75" customHeight="1" x14ac:dyDescent="0.15">
      <c r="A274" s="200"/>
      <c r="B274" s="200" t="s">
        <v>21</v>
      </c>
      <c r="C274" s="200"/>
      <c r="D274" s="200"/>
      <c r="E274" s="200"/>
      <c r="F274" s="200"/>
      <c r="G274" s="200"/>
      <c r="H274" s="200"/>
      <c r="I274" s="200"/>
      <c r="J274" s="200"/>
      <c r="K274" s="1048" t="str">
        <f>IF('入力シート（確認申請書）'!K237="","",'入力シート（確認申請書）'!K237)</f>
        <v/>
      </c>
      <c r="L274" s="1048"/>
      <c r="M274" s="1048"/>
      <c r="N274" s="1048"/>
      <c r="O274" s="1048"/>
      <c r="P274" s="1048"/>
      <c r="Q274" s="1048"/>
      <c r="R274" s="1048"/>
      <c r="S274" s="1048"/>
      <c r="T274" s="1048"/>
      <c r="U274" s="1048"/>
      <c r="V274" s="1048"/>
      <c r="W274" s="1048"/>
      <c r="X274" s="1048"/>
      <c r="Y274" s="1048"/>
      <c r="Z274" s="1048"/>
      <c r="AA274" s="1048"/>
      <c r="AB274" s="1048"/>
      <c r="AC274" s="1048"/>
      <c r="AD274" s="1048"/>
      <c r="AE274" s="1048"/>
      <c r="AF274" s="1048"/>
    </row>
    <row r="275" spans="1:52" s="137" customFormat="1" ht="2.85" customHeight="1" x14ac:dyDescent="0.15">
      <c r="A275" s="96" t="s">
        <v>165</v>
      </c>
      <c r="B275" s="96" t="s">
        <v>165</v>
      </c>
      <c r="C275" s="96" t="s">
        <v>165</v>
      </c>
      <c r="D275" s="96"/>
      <c r="E275" s="96"/>
      <c r="F275" s="96"/>
      <c r="G275" s="96"/>
      <c r="H275" s="96"/>
      <c r="I275" s="96" t="s">
        <v>165</v>
      </c>
      <c r="J275" s="96"/>
      <c r="K275" s="96" t="s">
        <v>165</v>
      </c>
      <c r="L275" s="96" t="s">
        <v>165</v>
      </c>
      <c r="M275" s="96" t="s">
        <v>165</v>
      </c>
      <c r="N275" s="96" t="s">
        <v>165</v>
      </c>
      <c r="O275" s="96"/>
      <c r="P275" s="96"/>
      <c r="Q275" s="96"/>
      <c r="R275" s="96"/>
      <c r="S275" s="96"/>
      <c r="T275" s="96"/>
      <c r="U275" s="96"/>
      <c r="V275" s="96"/>
      <c r="W275" s="96"/>
      <c r="X275" s="96"/>
      <c r="Y275" s="96"/>
      <c r="Z275" s="96"/>
      <c r="AA275" s="96"/>
      <c r="AB275" s="96" t="s">
        <v>165</v>
      </c>
      <c r="AC275" s="96" t="s">
        <v>165</v>
      </c>
      <c r="AD275" s="96" t="s">
        <v>165</v>
      </c>
      <c r="AE275" s="96" t="s">
        <v>165</v>
      </c>
      <c r="AF275" s="96" t="s">
        <v>165</v>
      </c>
      <c r="AG275" s="137" t="s">
        <v>165</v>
      </c>
      <c r="AH275" s="137" t="s">
        <v>165</v>
      </c>
      <c r="AI275" s="137" t="s">
        <v>165</v>
      </c>
      <c r="AJ275" s="137" t="s">
        <v>165</v>
      </c>
      <c r="AK275" s="137" t="s">
        <v>165</v>
      </c>
      <c r="AL275" s="137" t="s">
        <v>165</v>
      </c>
      <c r="AM275" s="137" t="s">
        <v>165</v>
      </c>
      <c r="AN275" s="137" t="s">
        <v>165</v>
      </c>
      <c r="AO275" s="137" t="s">
        <v>165</v>
      </c>
      <c r="AP275" s="137" t="s">
        <v>165</v>
      </c>
      <c r="AQ275" s="137" t="s">
        <v>165</v>
      </c>
      <c r="AR275" s="137" t="s">
        <v>165</v>
      </c>
      <c r="AS275" s="137" t="s">
        <v>165</v>
      </c>
      <c r="AT275" s="137" t="s">
        <v>165</v>
      </c>
      <c r="AU275" s="137" t="s">
        <v>165</v>
      </c>
      <c r="AV275" s="137" t="s">
        <v>165</v>
      </c>
      <c r="AW275" s="137" t="s">
        <v>165</v>
      </c>
      <c r="AX275" s="137" t="s">
        <v>165</v>
      </c>
      <c r="AY275" s="137" t="s">
        <v>165</v>
      </c>
      <c r="AZ275" s="137" t="s">
        <v>165</v>
      </c>
    </row>
    <row r="276" spans="1:52" s="153" customFormat="1" ht="12.75" customHeight="1" x14ac:dyDescent="0.15">
      <c r="A276" s="200"/>
      <c r="B276" s="200" t="s">
        <v>22</v>
      </c>
      <c r="C276" s="200"/>
      <c r="D276" s="200"/>
      <c r="E276" s="200"/>
      <c r="F276" s="200"/>
      <c r="G276" s="200"/>
      <c r="H276" s="200"/>
      <c r="I276" s="200"/>
      <c r="J276" s="200"/>
      <c r="K276" s="1048" t="str">
        <f>IF('入力シート（確認申請書）'!K239="","",'入力シート（確認申請書）'!K239)</f>
        <v/>
      </c>
      <c r="L276" s="1048"/>
      <c r="M276" s="1048"/>
      <c r="N276" s="1048"/>
      <c r="O276" s="1048"/>
      <c r="P276" s="1048"/>
      <c r="Q276" s="1048"/>
      <c r="R276" s="1048"/>
      <c r="S276" s="1048"/>
      <c r="T276" s="1048"/>
      <c r="U276" s="1048"/>
      <c r="V276" s="1048"/>
      <c r="W276" s="1048"/>
      <c r="X276" s="1048"/>
      <c r="Y276" s="1048"/>
      <c r="Z276" s="1048"/>
      <c r="AA276" s="1048"/>
      <c r="AB276" s="1048"/>
      <c r="AC276" s="1048"/>
      <c r="AD276" s="1048"/>
      <c r="AE276" s="1048"/>
      <c r="AF276" s="1048"/>
    </row>
    <row r="277" spans="1:52" s="137" customFormat="1" ht="2.85" customHeight="1" x14ac:dyDescent="0.15">
      <c r="A277" s="96" t="s">
        <v>165</v>
      </c>
      <c r="B277" s="96" t="s">
        <v>165</v>
      </c>
      <c r="C277" s="96" t="s">
        <v>165</v>
      </c>
      <c r="D277" s="96"/>
      <c r="E277" s="96"/>
      <c r="F277" s="96"/>
      <c r="G277" s="96"/>
      <c r="H277" s="96"/>
      <c r="I277" s="96" t="s">
        <v>165</v>
      </c>
      <c r="J277" s="96"/>
      <c r="K277" s="96" t="s">
        <v>165</v>
      </c>
      <c r="L277" s="96" t="s">
        <v>165</v>
      </c>
      <c r="M277" s="96" t="s">
        <v>165</v>
      </c>
      <c r="N277" s="96" t="s">
        <v>165</v>
      </c>
      <c r="O277" s="96"/>
      <c r="P277" s="96"/>
      <c r="Q277" s="96"/>
      <c r="R277" s="96"/>
      <c r="S277" s="96"/>
      <c r="T277" s="96"/>
      <c r="U277" s="96"/>
      <c r="V277" s="96"/>
      <c r="W277" s="96"/>
      <c r="X277" s="96"/>
      <c r="Y277" s="96"/>
      <c r="Z277" s="96"/>
      <c r="AA277" s="96"/>
      <c r="AB277" s="96" t="s">
        <v>165</v>
      </c>
      <c r="AC277" s="96" t="s">
        <v>165</v>
      </c>
      <c r="AD277" s="96" t="s">
        <v>165</v>
      </c>
      <c r="AE277" s="96" t="s">
        <v>165</v>
      </c>
      <c r="AF277" s="96" t="s">
        <v>165</v>
      </c>
      <c r="AG277" s="137" t="s">
        <v>165</v>
      </c>
      <c r="AH277" s="137" t="s">
        <v>165</v>
      </c>
      <c r="AI277" s="137" t="s">
        <v>165</v>
      </c>
      <c r="AJ277" s="137" t="s">
        <v>165</v>
      </c>
      <c r="AK277" s="137" t="s">
        <v>165</v>
      </c>
      <c r="AL277" s="137" t="s">
        <v>165</v>
      </c>
      <c r="AM277" s="137" t="s">
        <v>165</v>
      </c>
      <c r="AN277" s="137" t="s">
        <v>165</v>
      </c>
      <c r="AO277" s="137" t="s">
        <v>165</v>
      </c>
      <c r="AP277" s="137" t="s">
        <v>165</v>
      </c>
      <c r="AQ277" s="137" t="s">
        <v>165</v>
      </c>
      <c r="AR277" s="137" t="s">
        <v>165</v>
      </c>
      <c r="AS277" s="137" t="s">
        <v>165</v>
      </c>
      <c r="AT277" s="137" t="s">
        <v>165</v>
      </c>
      <c r="AU277" s="137" t="s">
        <v>165</v>
      </c>
      <c r="AV277" s="137" t="s">
        <v>165</v>
      </c>
      <c r="AW277" s="137" t="s">
        <v>165</v>
      </c>
      <c r="AX277" s="137" t="s">
        <v>165</v>
      </c>
      <c r="AY277" s="137" t="s">
        <v>165</v>
      </c>
      <c r="AZ277" s="137" t="s">
        <v>165</v>
      </c>
    </row>
    <row r="278" spans="1:52" s="153" customFormat="1" ht="12.75" customHeight="1" x14ac:dyDescent="0.15">
      <c r="A278" s="200"/>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row>
    <row r="279" spans="1:52" s="137" customFormat="1" ht="2.85" customHeight="1" x14ac:dyDescent="0.15">
      <c r="A279" s="96" t="s">
        <v>165</v>
      </c>
      <c r="B279" s="96" t="s">
        <v>165</v>
      </c>
      <c r="C279" s="96" t="s">
        <v>165</v>
      </c>
      <c r="D279" s="96"/>
      <c r="E279" s="96"/>
      <c r="F279" s="96"/>
      <c r="G279" s="96"/>
      <c r="H279" s="96"/>
      <c r="I279" s="96" t="s">
        <v>165</v>
      </c>
      <c r="J279" s="96"/>
      <c r="K279" s="96" t="s">
        <v>165</v>
      </c>
      <c r="L279" s="96" t="s">
        <v>165</v>
      </c>
      <c r="M279" s="96" t="s">
        <v>165</v>
      </c>
      <c r="N279" s="96" t="s">
        <v>165</v>
      </c>
      <c r="O279" s="96"/>
      <c r="P279" s="96"/>
      <c r="Q279" s="96"/>
      <c r="R279" s="96"/>
      <c r="S279" s="96"/>
      <c r="T279" s="96"/>
      <c r="U279" s="96"/>
      <c r="V279" s="96"/>
      <c r="W279" s="96"/>
      <c r="X279" s="96"/>
      <c r="Y279" s="96"/>
      <c r="Z279" s="96"/>
      <c r="AA279" s="96"/>
      <c r="AB279" s="96" t="s">
        <v>165</v>
      </c>
      <c r="AC279" s="96" t="s">
        <v>165</v>
      </c>
      <c r="AD279" s="96" t="s">
        <v>165</v>
      </c>
      <c r="AE279" s="96" t="s">
        <v>165</v>
      </c>
      <c r="AF279" s="96" t="s">
        <v>165</v>
      </c>
      <c r="AG279" s="137" t="s">
        <v>165</v>
      </c>
      <c r="AH279" s="137" t="s">
        <v>165</v>
      </c>
      <c r="AI279" s="137" t="s">
        <v>165</v>
      </c>
      <c r="AJ279" s="137" t="s">
        <v>165</v>
      </c>
      <c r="AK279" s="137" t="s">
        <v>165</v>
      </c>
      <c r="AL279" s="137" t="s">
        <v>165</v>
      </c>
      <c r="AM279" s="137" t="s">
        <v>165</v>
      </c>
      <c r="AN279" s="137" t="s">
        <v>165</v>
      </c>
      <c r="AO279" s="137" t="s">
        <v>165</v>
      </c>
      <c r="AP279" s="137" t="s">
        <v>165</v>
      </c>
      <c r="AQ279" s="137" t="s">
        <v>165</v>
      </c>
      <c r="AR279" s="137" t="s">
        <v>165</v>
      </c>
      <c r="AS279" s="137" t="s">
        <v>165</v>
      </c>
      <c r="AT279" s="137" t="s">
        <v>165</v>
      </c>
      <c r="AU279" s="137" t="s">
        <v>165</v>
      </c>
      <c r="AV279" s="137" t="s">
        <v>165</v>
      </c>
      <c r="AW279" s="137" t="s">
        <v>165</v>
      </c>
      <c r="AX279" s="137" t="s">
        <v>165</v>
      </c>
      <c r="AY279" s="137" t="s">
        <v>165</v>
      </c>
      <c r="AZ279" s="137" t="s">
        <v>165</v>
      </c>
    </row>
    <row r="280" spans="1:52" s="153" customFormat="1" ht="12.75" customHeight="1" x14ac:dyDescent="0.15">
      <c r="A280" s="200" t="s">
        <v>583</v>
      </c>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row>
    <row r="281" spans="1:52" s="153" customFormat="1" ht="12.75" customHeight="1" x14ac:dyDescent="0.15">
      <c r="A281" s="200"/>
      <c r="B281" s="200" t="s">
        <v>15</v>
      </c>
      <c r="C281" s="200"/>
      <c r="D281" s="200"/>
      <c r="E281" s="200"/>
      <c r="F281" s="200"/>
      <c r="G281" s="200"/>
      <c r="H281" s="200"/>
      <c r="I281" s="200"/>
      <c r="J281" s="200"/>
      <c r="K281" s="1048" t="str">
        <f>IF('入力シート（確認申請書）'!K243="","",'入力シート（確認申請書）'!K243)</f>
        <v/>
      </c>
      <c r="L281" s="1048"/>
      <c r="M281" s="1048"/>
      <c r="N281" s="1048"/>
      <c r="O281" s="1048"/>
      <c r="P281" s="1048"/>
      <c r="Q281" s="1048"/>
      <c r="R281" s="1048"/>
      <c r="S281" s="1048"/>
      <c r="T281" s="1048"/>
      <c r="U281" s="1048"/>
      <c r="V281" s="1048"/>
      <c r="W281" s="1048"/>
      <c r="X281" s="1048"/>
      <c r="Y281" s="1048"/>
      <c r="Z281" s="1048"/>
      <c r="AA281" s="1048"/>
      <c r="AB281" s="1048"/>
      <c r="AC281" s="1048"/>
      <c r="AD281" s="1048"/>
      <c r="AE281" s="1048"/>
      <c r="AF281" s="1048"/>
    </row>
    <row r="282" spans="1:52" s="137" customFormat="1" ht="2.85" customHeight="1" x14ac:dyDescent="0.15">
      <c r="A282" s="96" t="s">
        <v>165</v>
      </c>
      <c r="B282" s="96" t="s">
        <v>165</v>
      </c>
      <c r="C282" s="96" t="s">
        <v>165</v>
      </c>
      <c r="D282" s="96"/>
      <c r="E282" s="96"/>
      <c r="F282" s="96"/>
      <c r="G282" s="96"/>
      <c r="H282" s="96"/>
      <c r="I282" s="96" t="s">
        <v>165</v>
      </c>
      <c r="J282" s="96"/>
      <c r="K282" s="96" t="s">
        <v>165</v>
      </c>
      <c r="L282" s="96" t="s">
        <v>165</v>
      </c>
      <c r="M282" s="96" t="s">
        <v>165</v>
      </c>
      <c r="N282" s="96" t="s">
        <v>165</v>
      </c>
      <c r="O282" s="96"/>
      <c r="P282" s="96"/>
      <c r="Q282" s="96"/>
      <c r="R282" s="96"/>
      <c r="S282" s="96"/>
      <c r="T282" s="96"/>
      <c r="U282" s="96"/>
      <c r="V282" s="96"/>
      <c r="W282" s="96"/>
      <c r="X282" s="96"/>
      <c r="Y282" s="96"/>
      <c r="Z282" s="96"/>
      <c r="AA282" s="96"/>
      <c r="AB282" s="96" t="s">
        <v>165</v>
      </c>
      <c r="AC282" s="96" t="s">
        <v>165</v>
      </c>
      <c r="AD282" s="96" t="s">
        <v>165</v>
      </c>
      <c r="AE282" s="96" t="s">
        <v>165</v>
      </c>
      <c r="AF282" s="96" t="s">
        <v>165</v>
      </c>
      <c r="AG282" s="137" t="s">
        <v>165</v>
      </c>
      <c r="AH282" s="137" t="s">
        <v>165</v>
      </c>
      <c r="AI282" s="137" t="s">
        <v>165</v>
      </c>
      <c r="AJ282" s="137" t="s">
        <v>165</v>
      </c>
      <c r="AK282" s="137" t="s">
        <v>165</v>
      </c>
      <c r="AL282" s="137" t="s">
        <v>165</v>
      </c>
      <c r="AM282" s="137" t="s">
        <v>165</v>
      </c>
      <c r="AN282" s="137" t="s">
        <v>165</v>
      </c>
      <c r="AO282" s="137" t="s">
        <v>165</v>
      </c>
      <c r="AP282" s="137" t="s">
        <v>165</v>
      </c>
      <c r="AQ282" s="137" t="s">
        <v>165</v>
      </c>
      <c r="AR282" s="137" t="s">
        <v>165</v>
      </c>
      <c r="AS282" s="137" t="s">
        <v>165</v>
      </c>
      <c r="AT282" s="137" t="s">
        <v>165</v>
      </c>
      <c r="AU282" s="137" t="s">
        <v>165</v>
      </c>
      <c r="AV282" s="137" t="s">
        <v>165</v>
      </c>
      <c r="AW282" s="137" t="s">
        <v>165</v>
      </c>
      <c r="AX282" s="137" t="s">
        <v>165</v>
      </c>
      <c r="AY282" s="137" t="s">
        <v>165</v>
      </c>
      <c r="AZ282" s="137" t="s">
        <v>165</v>
      </c>
    </row>
    <row r="283" spans="1:52" s="153" customFormat="1" ht="12.75" customHeight="1" x14ac:dyDescent="0.15">
      <c r="A283" s="200"/>
      <c r="B283" s="200" t="s">
        <v>17</v>
      </c>
      <c r="C283" s="200"/>
      <c r="D283" s="200"/>
      <c r="E283" s="200"/>
      <c r="F283" s="200"/>
      <c r="G283" s="200"/>
      <c r="H283" s="200"/>
      <c r="I283" s="200"/>
      <c r="J283" s="200"/>
      <c r="K283" s="1048" t="str">
        <f>IF('入力シート（確認申請書）'!K245="","",'入力シート（確認申請書）'!K245)</f>
        <v/>
      </c>
      <c r="L283" s="1048"/>
      <c r="M283" s="1048"/>
      <c r="N283" s="1048"/>
      <c r="O283" s="1048"/>
      <c r="P283" s="1048"/>
      <c r="Q283" s="1048"/>
      <c r="R283" s="1048"/>
      <c r="S283" s="1048"/>
      <c r="T283" s="1048"/>
      <c r="U283" s="1048"/>
      <c r="V283" s="1048"/>
      <c r="W283" s="1048"/>
      <c r="X283" s="1048"/>
      <c r="Y283" s="1048"/>
      <c r="Z283" s="1048"/>
      <c r="AA283" s="1048"/>
      <c r="AB283" s="1048"/>
      <c r="AC283" s="1048"/>
      <c r="AD283" s="1048"/>
      <c r="AE283" s="1048"/>
      <c r="AF283" s="1048"/>
    </row>
    <row r="284" spans="1:52" s="137" customFormat="1" ht="2.85" customHeight="1" x14ac:dyDescent="0.15">
      <c r="A284" s="96" t="s">
        <v>165</v>
      </c>
      <c r="B284" s="96" t="s">
        <v>165</v>
      </c>
      <c r="C284" s="96" t="s">
        <v>165</v>
      </c>
      <c r="D284" s="96"/>
      <c r="E284" s="96"/>
      <c r="F284" s="96"/>
      <c r="G284" s="96"/>
      <c r="H284" s="96"/>
      <c r="I284" s="96" t="s">
        <v>165</v>
      </c>
      <c r="J284" s="96"/>
      <c r="K284" s="96" t="s">
        <v>165</v>
      </c>
      <c r="L284" s="96" t="s">
        <v>165</v>
      </c>
      <c r="M284" s="96" t="s">
        <v>165</v>
      </c>
      <c r="N284" s="96" t="s">
        <v>165</v>
      </c>
      <c r="O284" s="96"/>
      <c r="P284" s="96"/>
      <c r="Q284" s="96"/>
      <c r="R284" s="96"/>
      <c r="S284" s="96"/>
      <c r="T284" s="96"/>
      <c r="U284" s="96"/>
      <c r="V284" s="96"/>
      <c r="W284" s="96"/>
      <c r="X284" s="96"/>
      <c r="Y284" s="96"/>
      <c r="Z284" s="96"/>
      <c r="AA284" s="96"/>
      <c r="AB284" s="96" t="s">
        <v>165</v>
      </c>
      <c r="AC284" s="96" t="s">
        <v>165</v>
      </c>
      <c r="AD284" s="96" t="s">
        <v>165</v>
      </c>
      <c r="AE284" s="96" t="s">
        <v>165</v>
      </c>
      <c r="AF284" s="96" t="s">
        <v>165</v>
      </c>
      <c r="AG284" s="137" t="s">
        <v>165</v>
      </c>
      <c r="AH284" s="137" t="s">
        <v>165</v>
      </c>
      <c r="AI284" s="137" t="s">
        <v>165</v>
      </c>
      <c r="AJ284" s="137" t="s">
        <v>165</v>
      </c>
      <c r="AK284" s="137" t="s">
        <v>165</v>
      </c>
      <c r="AL284" s="137" t="s">
        <v>165</v>
      </c>
      <c r="AM284" s="137" t="s">
        <v>165</v>
      </c>
      <c r="AN284" s="137" t="s">
        <v>165</v>
      </c>
      <c r="AO284" s="137" t="s">
        <v>165</v>
      </c>
      <c r="AP284" s="137" t="s">
        <v>165</v>
      </c>
      <c r="AQ284" s="137" t="s">
        <v>165</v>
      </c>
      <c r="AR284" s="137" t="s">
        <v>165</v>
      </c>
      <c r="AS284" s="137" t="s">
        <v>165</v>
      </c>
      <c r="AT284" s="137" t="s">
        <v>165</v>
      </c>
      <c r="AU284" s="137" t="s">
        <v>165</v>
      </c>
      <c r="AV284" s="137" t="s">
        <v>165</v>
      </c>
      <c r="AW284" s="137" t="s">
        <v>165</v>
      </c>
      <c r="AX284" s="137" t="s">
        <v>165</v>
      </c>
      <c r="AY284" s="137" t="s">
        <v>165</v>
      </c>
      <c r="AZ284" s="137" t="s">
        <v>165</v>
      </c>
    </row>
    <row r="285" spans="1:52" s="153" customFormat="1" ht="12.75" customHeight="1" x14ac:dyDescent="0.15">
      <c r="A285" s="200"/>
      <c r="B285" s="200" t="s">
        <v>18</v>
      </c>
      <c r="C285" s="200"/>
      <c r="D285" s="200"/>
      <c r="E285" s="200"/>
      <c r="F285" s="200"/>
      <c r="G285" s="200"/>
      <c r="H285" s="200"/>
      <c r="I285" s="200"/>
      <c r="J285" s="200"/>
      <c r="K285" s="1048" t="str">
        <f>IF('入力シート（確認申請書）'!K247="","",'入力シート（確認申請書）'!K247)</f>
        <v/>
      </c>
      <c r="L285" s="1048"/>
      <c r="M285" s="1048"/>
      <c r="N285" s="1048"/>
      <c r="O285" s="1048"/>
      <c r="P285" s="1048"/>
      <c r="Q285" s="200"/>
      <c r="R285" s="200"/>
      <c r="S285" s="200"/>
      <c r="T285" s="200"/>
      <c r="U285" s="200"/>
      <c r="V285" s="200"/>
      <c r="W285" s="200"/>
      <c r="X285" s="200"/>
      <c r="Y285" s="200"/>
      <c r="Z285" s="200"/>
      <c r="AA285" s="200"/>
      <c r="AB285" s="200"/>
      <c r="AC285" s="200"/>
      <c r="AD285" s="200"/>
      <c r="AE285" s="200"/>
      <c r="AF285" s="200"/>
    </row>
    <row r="286" spans="1:52" s="137" customFormat="1" ht="2.85" customHeight="1" x14ac:dyDescent="0.15">
      <c r="A286" s="96" t="s">
        <v>165</v>
      </c>
      <c r="B286" s="96" t="s">
        <v>165</v>
      </c>
      <c r="C286" s="96" t="s">
        <v>165</v>
      </c>
      <c r="D286" s="96"/>
      <c r="E286" s="96"/>
      <c r="F286" s="96"/>
      <c r="G286" s="96"/>
      <c r="H286" s="96"/>
      <c r="I286" s="96" t="s">
        <v>165</v>
      </c>
      <c r="J286" s="96"/>
      <c r="K286" s="96" t="s">
        <v>165</v>
      </c>
      <c r="L286" s="96" t="s">
        <v>165</v>
      </c>
      <c r="M286" s="96" t="s">
        <v>165</v>
      </c>
      <c r="N286" s="96" t="s">
        <v>165</v>
      </c>
      <c r="O286" s="96"/>
      <c r="P286" s="96"/>
      <c r="Q286" s="96"/>
      <c r="R286" s="96"/>
      <c r="S286" s="96"/>
      <c r="T286" s="96"/>
      <c r="U286" s="96"/>
      <c r="V286" s="96"/>
      <c r="W286" s="96"/>
      <c r="X286" s="96"/>
      <c r="Y286" s="96"/>
      <c r="Z286" s="96"/>
      <c r="AA286" s="96"/>
      <c r="AB286" s="96" t="s">
        <v>165</v>
      </c>
      <c r="AC286" s="96" t="s">
        <v>165</v>
      </c>
      <c r="AD286" s="96" t="s">
        <v>165</v>
      </c>
      <c r="AE286" s="96" t="s">
        <v>165</v>
      </c>
      <c r="AF286" s="96" t="s">
        <v>165</v>
      </c>
      <c r="AG286" s="137" t="s">
        <v>165</v>
      </c>
      <c r="AH286" s="137" t="s">
        <v>165</v>
      </c>
      <c r="AI286" s="137" t="s">
        <v>165</v>
      </c>
      <c r="AJ286" s="137" t="s">
        <v>165</v>
      </c>
      <c r="AK286" s="137" t="s">
        <v>165</v>
      </c>
      <c r="AL286" s="137" t="s">
        <v>165</v>
      </c>
      <c r="AM286" s="137" t="s">
        <v>165</v>
      </c>
      <c r="AN286" s="137" t="s">
        <v>165</v>
      </c>
      <c r="AO286" s="137" t="s">
        <v>165</v>
      </c>
      <c r="AP286" s="137" t="s">
        <v>165</v>
      </c>
      <c r="AQ286" s="137" t="s">
        <v>165</v>
      </c>
      <c r="AR286" s="137" t="s">
        <v>165</v>
      </c>
      <c r="AS286" s="137" t="s">
        <v>165</v>
      </c>
      <c r="AT286" s="137" t="s">
        <v>165</v>
      </c>
      <c r="AU286" s="137" t="s">
        <v>165</v>
      </c>
      <c r="AV286" s="137" t="s">
        <v>165</v>
      </c>
      <c r="AW286" s="137" t="s">
        <v>165</v>
      </c>
      <c r="AX286" s="137" t="s">
        <v>165</v>
      </c>
      <c r="AY286" s="137" t="s">
        <v>165</v>
      </c>
      <c r="AZ286" s="137" t="s">
        <v>165</v>
      </c>
    </row>
    <row r="287" spans="1:52" s="153" customFormat="1" ht="12.75" customHeight="1" x14ac:dyDescent="0.15">
      <c r="A287" s="200"/>
      <c r="B287" s="200" t="s">
        <v>19</v>
      </c>
      <c r="C287" s="200"/>
      <c r="D287" s="200"/>
      <c r="E287" s="200"/>
      <c r="F287" s="200"/>
      <c r="G287" s="200"/>
      <c r="H287" s="200"/>
      <c r="I287" s="200"/>
      <c r="J287" s="200"/>
      <c r="K287" s="1048" t="str">
        <f>IF('入力シート（確認申請書）'!K249="","",'入力シート（確認申請書）'!K249)</f>
        <v/>
      </c>
      <c r="L287" s="1048"/>
      <c r="M287" s="1048"/>
      <c r="N287" s="1048"/>
      <c r="O287" s="1048"/>
      <c r="P287" s="1048"/>
      <c r="Q287" s="1048"/>
      <c r="R287" s="1048"/>
      <c r="S287" s="1048"/>
      <c r="T287" s="1048"/>
      <c r="U287" s="1048"/>
      <c r="V287" s="1048"/>
      <c r="W287" s="1048"/>
      <c r="X287" s="1048"/>
      <c r="Y287" s="1048"/>
      <c r="Z287" s="1048"/>
      <c r="AA287" s="1048"/>
      <c r="AB287" s="1048"/>
      <c r="AC287" s="1048"/>
      <c r="AD287" s="1048"/>
      <c r="AE287" s="1048"/>
      <c r="AF287" s="1048"/>
    </row>
    <row r="288" spans="1:52" s="137" customFormat="1" ht="2.85" customHeight="1" x14ac:dyDescent="0.15">
      <c r="A288" s="96" t="s">
        <v>165</v>
      </c>
      <c r="B288" s="96" t="s">
        <v>165</v>
      </c>
      <c r="C288" s="96" t="s">
        <v>165</v>
      </c>
      <c r="D288" s="96"/>
      <c r="E288" s="96"/>
      <c r="F288" s="96"/>
      <c r="G288" s="96"/>
      <c r="H288" s="96"/>
      <c r="I288" s="96" t="s">
        <v>165</v>
      </c>
      <c r="J288" s="96"/>
      <c r="K288" s="96" t="s">
        <v>165</v>
      </c>
      <c r="L288" s="96" t="s">
        <v>165</v>
      </c>
      <c r="M288" s="96" t="s">
        <v>165</v>
      </c>
      <c r="N288" s="96" t="s">
        <v>165</v>
      </c>
      <c r="O288" s="96"/>
      <c r="P288" s="96"/>
      <c r="Q288" s="96"/>
      <c r="R288" s="96"/>
      <c r="S288" s="96"/>
      <c r="T288" s="96"/>
      <c r="U288" s="96"/>
      <c r="V288" s="96"/>
      <c r="W288" s="96"/>
      <c r="X288" s="96"/>
      <c r="Y288" s="96"/>
      <c r="Z288" s="96"/>
      <c r="AA288" s="96"/>
      <c r="AB288" s="96" t="s">
        <v>165</v>
      </c>
      <c r="AC288" s="96" t="s">
        <v>165</v>
      </c>
      <c r="AD288" s="96" t="s">
        <v>165</v>
      </c>
      <c r="AE288" s="96" t="s">
        <v>165</v>
      </c>
      <c r="AF288" s="96" t="s">
        <v>165</v>
      </c>
      <c r="AG288" s="137" t="s">
        <v>165</v>
      </c>
      <c r="AH288" s="137" t="s">
        <v>165</v>
      </c>
      <c r="AI288" s="137" t="s">
        <v>165</v>
      </c>
      <c r="AJ288" s="137" t="s">
        <v>165</v>
      </c>
      <c r="AK288" s="137" t="s">
        <v>165</v>
      </c>
      <c r="AL288" s="137" t="s">
        <v>165</v>
      </c>
      <c r="AM288" s="137" t="s">
        <v>165</v>
      </c>
      <c r="AN288" s="137" t="s">
        <v>165</v>
      </c>
      <c r="AO288" s="137" t="s">
        <v>165</v>
      </c>
      <c r="AP288" s="137" t="s">
        <v>165</v>
      </c>
      <c r="AQ288" s="137" t="s">
        <v>165</v>
      </c>
      <c r="AR288" s="137" t="s">
        <v>165</v>
      </c>
      <c r="AS288" s="137" t="s">
        <v>165</v>
      </c>
      <c r="AT288" s="137" t="s">
        <v>165</v>
      </c>
      <c r="AU288" s="137" t="s">
        <v>165</v>
      </c>
      <c r="AV288" s="137" t="s">
        <v>165</v>
      </c>
      <c r="AW288" s="137" t="s">
        <v>165</v>
      </c>
      <c r="AX288" s="137" t="s">
        <v>165</v>
      </c>
      <c r="AY288" s="137" t="s">
        <v>165</v>
      </c>
      <c r="AZ288" s="137" t="s">
        <v>165</v>
      </c>
    </row>
    <row r="289" spans="1:52" s="153" customFormat="1" ht="12.75" customHeight="1" x14ac:dyDescent="0.15">
      <c r="A289" s="200"/>
      <c r="B289" s="200" t="s">
        <v>20</v>
      </c>
      <c r="C289" s="200"/>
      <c r="D289" s="200"/>
      <c r="E289" s="200"/>
      <c r="F289" s="200"/>
      <c r="G289" s="200"/>
      <c r="H289" s="200"/>
      <c r="I289" s="200"/>
      <c r="J289" s="200"/>
      <c r="K289" s="1048" t="str">
        <f>IF('入力シート（確認申請書）'!K251="","",'入力シート（確認申請書）'!K251)</f>
        <v/>
      </c>
      <c r="L289" s="1048"/>
      <c r="M289" s="1048"/>
      <c r="N289" s="1048"/>
      <c r="O289" s="1048"/>
      <c r="P289" s="1048"/>
      <c r="Q289" s="1048"/>
      <c r="R289" s="1048"/>
      <c r="S289" s="1048"/>
      <c r="T289" s="1048"/>
      <c r="U289" s="1048"/>
      <c r="V289" s="1048"/>
      <c r="W289" s="1048"/>
      <c r="X289" s="1048"/>
      <c r="Y289" s="1048"/>
      <c r="Z289" s="1048"/>
      <c r="AA289" s="1048"/>
      <c r="AB289" s="1048"/>
      <c r="AC289" s="1048"/>
      <c r="AD289" s="1048"/>
      <c r="AE289" s="1048"/>
      <c r="AF289" s="1048"/>
    </row>
    <row r="290" spans="1:52" s="137" customFormat="1" ht="2.85" customHeight="1" x14ac:dyDescent="0.15">
      <c r="A290" s="96" t="s">
        <v>165</v>
      </c>
      <c r="B290" s="96" t="s">
        <v>165</v>
      </c>
      <c r="C290" s="96" t="s">
        <v>165</v>
      </c>
      <c r="D290" s="96"/>
      <c r="E290" s="96"/>
      <c r="F290" s="96"/>
      <c r="G290" s="96"/>
      <c r="H290" s="96"/>
      <c r="I290" s="96" t="s">
        <v>165</v>
      </c>
      <c r="J290" s="96"/>
      <c r="K290" s="96" t="s">
        <v>165</v>
      </c>
      <c r="L290" s="96" t="s">
        <v>165</v>
      </c>
      <c r="M290" s="96" t="s">
        <v>165</v>
      </c>
      <c r="N290" s="96" t="s">
        <v>165</v>
      </c>
      <c r="O290" s="96"/>
      <c r="P290" s="96"/>
      <c r="Q290" s="96"/>
      <c r="R290" s="96"/>
      <c r="S290" s="96"/>
      <c r="T290" s="96"/>
      <c r="U290" s="96"/>
      <c r="V290" s="96"/>
      <c r="W290" s="96"/>
      <c r="X290" s="96"/>
      <c r="Y290" s="96"/>
      <c r="Z290" s="96"/>
      <c r="AA290" s="96"/>
      <c r="AB290" s="96" t="s">
        <v>165</v>
      </c>
      <c r="AC290" s="96" t="s">
        <v>165</v>
      </c>
      <c r="AD290" s="96" t="s">
        <v>165</v>
      </c>
      <c r="AE290" s="96" t="s">
        <v>165</v>
      </c>
      <c r="AF290" s="96" t="s">
        <v>165</v>
      </c>
      <c r="AG290" s="137" t="s">
        <v>165</v>
      </c>
      <c r="AH290" s="137" t="s">
        <v>165</v>
      </c>
      <c r="AI290" s="137" t="s">
        <v>165</v>
      </c>
      <c r="AJ290" s="137" t="s">
        <v>165</v>
      </c>
      <c r="AK290" s="137" t="s">
        <v>165</v>
      </c>
      <c r="AL290" s="137" t="s">
        <v>165</v>
      </c>
      <c r="AM290" s="137" t="s">
        <v>165</v>
      </c>
      <c r="AN290" s="137" t="s">
        <v>165</v>
      </c>
      <c r="AO290" s="137" t="s">
        <v>165</v>
      </c>
      <c r="AP290" s="137" t="s">
        <v>165</v>
      </c>
      <c r="AQ290" s="137" t="s">
        <v>165</v>
      </c>
      <c r="AR290" s="137" t="s">
        <v>165</v>
      </c>
      <c r="AS290" s="137" t="s">
        <v>165</v>
      </c>
      <c r="AT290" s="137" t="s">
        <v>165</v>
      </c>
      <c r="AU290" s="137" t="s">
        <v>165</v>
      </c>
      <c r="AV290" s="137" t="s">
        <v>165</v>
      </c>
      <c r="AW290" s="137" t="s">
        <v>165</v>
      </c>
      <c r="AX290" s="137" t="s">
        <v>165</v>
      </c>
      <c r="AY290" s="137" t="s">
        <v>165</v>
      </c>
      <c r="AZ290" s="137" t="s">
        <v>165</v>
      </c>
    </row>
    <row r="291" spans="1:52" s="153" customFormat="1" ht="12.75" customHeight="1" x14ac:dyDescent="0.15">
      <c r="A291" s="200"/>
      <c r="B291" s="200" t="s">
        <v>21</v>
      </c>
      <c r="C291" s="200"/>
      <c r="D291" s="200"/>
      <c r="E291" s="200"/>
      <c r="F291" s="200"/>
      <c r="G291" s="200"/>
      <c r="H291" s="200"/>
      <c r="I291" s="200"/>
      <c r="J291" s="200"/>
      <c r="K291" s="1048" t="str">
        <f>IF('入力シート（確認申請書）'!K253="","",'入力シート（確認申請書）'!K253)</f>
        <v/>
      </c>
      <c r="L291" s="1048"/>
      <c r="M291" s="1048"/>
      <c r="N291" s="1048"/>
      <c r="O291" s="1048"/>
      <c r="P291" s="1048"/>
      <c r="Q291" s="1048"/>
      <c r="R291" s="1048"/>
      <c r="S291" s="1048"/>
      <c r="T291" s="1048"/>
      <c r="U291" s="1048"/>
      <c r="V291" s="1048"/>
      <c r="W291" s="1048"/>
      <c r="X291" s="1048"/>
      <c r="Y291" s="1048"/>
      <c r="Z291" s="1048"/>
      <c r="AA291" s="1048"/>
      <c r="AB291" s="1048"/>
      <c r="AC291" s="1048"/>
      <c r="AD291" s="1048"/>
      <c r="AE291" s="1048"/>
      <c r="AF291" s="1048"/>
    </row>
    <row r="292" spans="1:52" s="137" customFormat="1" ht="2.85" customHeight="1" x14ac:dyDescent="0.15">
      <c r="A292" s="96" t="s">
        <v>165</v>
      </c>
      <c r="B292" s="96" t="s">
        <v>165</v>
      </c>
      <c r="C292" s="96" t="s">
        <v>165</v>
      </c>
      <c r="D292" s="96"/>
      <c r="E292" s="96"/>
      <c r="F292" s="96"/>
      <c r="G292" s="96"/>
      <c r="H292" s="96"/>
      <c r="I292" s="96" t="s">
        <v>165</v>
      </c>
      <c r="J292" s="96"/>
      <c r="K292" s="96" t="s">
        <v>165</v>
      </c>
      <c r="L292" s="96" t="s">
        <v>165</v>
      </c>
      <c r="M292" s="96" t="s">
        <v>165</v>
      </c>
      <c r="N292" s="96" t="s">
        <v>165</v>
      </c>
      <c r="O292" s="96"/>
      <c r="P292" s="96"/>
      <c r="Q292" s="96"/>
      <c r="R292" s="96"/>
      <c r="S292" s="96"/>
      <c r="T292" s="96"/>
      <c r="U292" s="96"/>
      <c r="V292" s="96"/>
      <c r="W292" s="96"/>
      <c r="X292" s="96"/>
      <c r="Y292" s="96"/>
      <c r="Z292" s="96"/>
      <c r="AA292" s="96"/>
      <c r="AB292" s="96" t="s">
        <v>165</v>
      </c>
      <c r="AC292" s="96" t="s">
        <v>165</v>
      </c>
      <c r="AD292" s="96" t="s">
        <v>165</v>
      </c>
      <c r="AE292" s="96" t="s">
        <v>165</v>
      </c>
      <c r="AF292" s="96" t="s">
        <v>165</v>
      </c>
      <c r="AG292" s="137" t="s">
        <v>165</v>
      </c>
      <c r="AH292" s="137" t="s">
        <v>165</v>
      </c>
      <c r="AI292" s="137" t="s">
        <v>165</v>
      </c>
      <c r="AJ292" s="137" t="s">
        <v>165</v>
      </c>
      <c r="AK292" s="137" t="s">
        <v>165</v>
      </c>
      <c r="AL292" s="137" t="s">
        <v>165</v>
      </c>
      <c r="AM292" s="137" t="s">
        <v>165</v>
      </c>
      <c r="AN292" s="137" t="s">
        <v>165</v>
      </c>
      <c r="AO292" s="137" t="s">
        <v>165</v>
      </c>
      <c r="AP292" s="137" t="s">
        <v>165</v>
      </c>
      <c r="AQ292" s="137" t="s">
        <v>165</v>
      </c>
      <c r="AR292" s="137" t="s">
        <v>165</v>
      </c>
      <c r="AS292" s="137" t="s">
        <v>165</v>
      </c>
      <c r="AT292" s="137" t="s">
        <v>165</v>
      </c>
      <c r="AU292" s="137" t="s">
        <v>165</v>
      </c>
      <c r="AV292" s="137" t="s">
        <v>165</v>
      </c>
      <c r="AW292" s="137" t="s">
        <v>165</v>
      </c>
      <c r="AX292" s="137" t="s">
        <v>165</v>
      </c>
      <c r="AY292" s="137" t="s">
        <v>165</v>
      </c>
      <c r="AZ292" s="137" t="s">
        <v>165</v>
      </c>
    </row>
    <row r="293" spans="1:52" s="153" customFormat="1" ht="12.75" customHeight="1" x14ac:dyDescent="0.15">
      <c r="A293" s="200"/>
      <c r="B293" s="200" t="s">
        <v>22</v>
      </c>
      <c r="C293" s="200"/>
      <c r="D293" s="200"/>
      <c r="E293" s="200"/>
      <c r="F293" s="200"/>
      <c r="G293" s="200"/>
      <c r="H293" s="200"/>
      <c r="I293" s="200"/>
      <c r="J293" s="200"/>
      <c r="K293" s="1048" t="str">
        <f>IF('入力シート（確認申請書）'!K255="","",'入力シート（確認申請書）'!K255)</f>
        <v/>
      </c>
      <c r="L293" s="1048"/>
      <c r="M293" s="1048"/>
      <c r="N293" s="1048"/>
      <c r="O293" s="1048"/>
      <c r="P293" s="1048"/>
      <c r="Q293" s="1048"/>
      <c r="R293" s="1048"/>
      <c r="S293" s="1048"/>
      <c r="T293" s="1048"/>
      <c r="U293" s="1048"/>
      <c r="V293" s="1048"/>
      <c r="W293" s="1048"/>
      <c r="X293" s="1048"/>
      <c r="Y293" s="1048"/>
      <c r="Z293" s="1048"/>
      <c r="AA293" s="1048"/>
      <c r="AB293" s="1048"/>
      <c r="AC293" s="1048"/>
      <c r="AD293" s="1048"/>
      <c r="AE293" s="1048"/>
      <c r="AF293" s="1048"/>
    </row>
    <row r="294" spans="1:52" s="137" customFormat="1" ht="2.85" customHeight="1" x14ac:dyDescent="0.15">
      <c r="A294" s="96" t="s">
        <v>165</v>
      </c>
      <c r="B294" s="96" t="s">
        <v>165</v>
      </c>
      <c r="C294" s="96" t="s">
        <v>165</v>
      </c>
      <c r="D294" s="96"/>
      <c r="E294" s="96"/>
      <c r="F294" s="96"/>
      <c r="G294" s="96"/>
      <c r="H294" s="96"/>
      <c r="I294" s="96" t="s">
        <v>165</v>
      </c>
      <c r="J294" s="96"/>
      <c r="K294" s="96" t="s">
        <v>165</v>
      </c>
      <c r="L294" s="96" t="s">
        <v>165</v>
      </c>
      <c r="M294" s="96" t="s">
        <v>165</v>
      </c>
      <c r="N294" s="96" t="s">
        <v>165</v>
      </c>
      <c r="O294" s="96"/>
      <c r="P294" s="96"/>
      <c r="Q294" s="96"/>
      <c r="R294" s="96"/>
      <c r="S294" s="96"/>
      <c r="T294" s="96"/>
      <c r="U294" s="96"/>
      <c r="V294" s="96"/>
      <c r="W294" s="96"/>
      <c r="X294" s="96"/>
      <c r="Y294" s="96"/>
      <c r="Z294" s="96"/>
      <c r="AA294" s="96"/>
      <c r="AB294" s="96" t="s">
        <v>165</v>
      </c>
      <c r="AC294" s="96" t="s">
        <v>165</v>
      </c>
      <c r="AD294" s="96" t="s">
        <v>165</v>
      </c>
      <c r="AE294" s="96" t="s">
        <v>165</v>
      </c>
      <c r="AF294" s="96" t="s">
        <v>165</v>
      </c>
      <c r="AG294" s="137" t="s">
        <v>165</v>
      </c>
      <c r="AH294" s="137" t="s">
        <v>165</v>
      </c>
      <c r="AI294" s="137" t="s">
        <v>165</v>
      </c>
      <c r="AJ294" s="137" t="s">
        <v>165</v>
      </c>
      <c r="AK294" s="137" t="s">
        <v>165</v>
      </c>
      <c r="AL294" s="137" t="s">
        <v>165</v>
      </c>
      <c r="AM294" s="137" t="s">
        <v>165</v>
      </c>
      <c r="AN294" s="137" t="s">
        <v>165</v>
      </c>
      <c r="AO294" s="137" t="s">
        <v>165</v>
      </c>
      <c r="AP294" s="137" t="s">
        <v>165</v>
      </c>
      <c r="AQ294" s="137" t="s">
        <v>165</v>
      </c>
      <c r="AR294" s="137" t="s">
        <v>165</v>
      </c>
      <c r="AS294" s="137" t="s">
        <v>165</v>
      </c>
      <c r="AT294" s="137" t="s">
        <v>165</v>
      </c>
      <c r="AU294" s="137" t="s">
        <v>165</v>
      </c>
      <c r="AV294" s="137" t="s">
        <v>165</v>
      </c>
      <c r="AW294" s="137" t="s">
        <v>165</v>
      </c>
      <c r="AX294" s="137" t="s">
        <v>165</v>
      </c>
      <c r="AY294" s="137" t="s">
        <v>165</v>
      </c>
      <c r="AZ294" s="137" t="s">
        <v>165</v>
      </c>
    </row>
    <row r="295" spans="1:52" s="153" customFormat="1" ht="12.75" customHeight="1" x14ac:dyDescent="0.15">
      <c r="A295" s="200"/>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row>
    <row r="296" spans="1:52" s="153" customFormat="1" ht="12.75" customHeight="1" x14ac:dyDescent="0.15">
      <c r="A296" s="200"/>
      <c r="B296" s="200" t="s">
        <v>15</v>
      </c>
      <c r="C296" s="200"/>
      <c r="D296" s="200"/>
      <c r="E296" s="200"/>
      <c r="F296" s="200"/>
      <c r="G296" s="200"/>
      <c r="H296" s="200"/>
      <c r="I296" s="200"/>
      <c r="J296" s="200"/>
      <c r="K296" s="1048" t="str">
        <f>IF('入力シート（確認申請書）'!K259="","",'入力シート（確認申請書）'!K259)</f>
        <v/>
      </c>
      <c r="L296" s="1048"/>
      <c r="M296" s="1048"/>
      <c r="N296" s="1048"/>
      <c r="O296" s="1048"/>
      <c r="P296" s="1048"/>
      <c r="Q296" s="1048"/>
      <c r="R296" s="1048"/>
      <c r="S296" s="1048"/>
      <c r="T296" s="1048"/>
      <c r="U296" s="1048"/>
      <c r="V296" s="1048"/>
      <c r="W296" s="1048"/>
      <c r="X296" s="1048"/>
      <c r="Y296" s="1048"/>
      <c r="Z296" s="1048"/>
      <c r="AA296" s="1048"/>
      <c r="AB296" s="1048"/>
      <c r="AC296" s="1048"/>
      <c r="AD296" s="1048"/>
      <c r="AE296" s="1048"/>
      <c r="AF296" s="1048"/>
    </row>
    <row r="297" spans="1:52" s="137" customFormat="1" ht="2.85" customHeight="1" x14ac:dyDescent="0.15">
      <c r="A297" s="96" t="s">
        <v>165</v>
      </c>
      <c r="B297" s="96" t="s">
        <v>165</v>
      </c>
      <c r="C297" s="96" t="s">
        <v>165</v>
      </c>
      <c r="D297" s="96"/>
      <c r="E297" s="96"/>
      <c r="F297" s="96"/>
      <c r="G297" s="96"/>
      <c r="H297" s="96"/>
      <c r="I297" s="96" t="s">
        <v>165</v>
      </c>
      <c r="J297" s="96"/>
      <c r="K297" s="96" t="s">
        <v>165</v>
      </c>
      <c r="L297" s="96" t="s">
        <v>165</v>
      </c>
      <c r="M297" s="96" t="s">
        <v>165</v>
      </c>
      <c r="N297" s="96" t="s">
        <v>165</v>
      </c>
      <c r="O297" s="96"/>
      <c r="P297" s="96"/>
      <c r="Q297" s="96"/>
      <c r="R297" s="96"/>
      <c r="S297" s="96"/>
      <c r="T297" s="96"/>
      <c r="U297" s="96"/>
      <c r="V297" s="96"/>
      <c r="W297" s="96"/>
      <c r="X297" s="96"/>
      <c r="Y297" s="96"/>
      <c r="Z297" s="96"/>
      <c r="AA297" s="96"/>
      <c r="AB297" s="96" t="s">
        <v>165</v>
      </c>
      <c r="AC297" s="96" t="s">
        <v>165</v>
      </c>
      <c r="AD297" s="96" t="s">
        <v>165</v>
      </c>
      <c r="AE297" s="96" t="s">
        <v>165</v>
      </c>
      <c r="AF297" s="96" t="s">
        <v>165</v>
      </c>
      <c r="AG297" s="137" t="s">
        <v>165</v>
      </c>
      <c r="AH297" s="137" t="s">
        <v>165</v>
      </c>
      <c r="AI297" s="137" t="s">
        <v>165</v>
      </c>
      <c r="AJ297" s="137" t="s">
        <v>165</v>
      </c>
      <c r="AK297" s="137" t="s">
        <v>165</v>
      </c>
      <c r="AL297" s="137" t="s">
        <v>165</v>
      </c>
      <c r="AM297" s="137" t="s">
        <v>165</v>
      </c>
      <c r="AN297" s="137" t="s">
        <v>165</v>
      </c>
      <c r="AO297" s="137" t="s">
        <v>165</v>
      </c>
      <c r="AP297" s="137" t="s">
        <v>165</v>
      </c>
      <c r="AQ297" s="137" t="s">
        <v>165</v>
      </c>
      <c r="AR297" s="137" t="s">
        <v>165</v>
      </c>
      <c r="AS297" s="137" t="s">
        <v>165</v>
      </c>
      <c r="AT297" s="137" t="s">
        <v>165</v>
      </c>
      <c r="AU297" s="137" t="s">
        <v>165</v>
      </c>
      <c r="AV297" s="137" t="s">
        <v>165</v>
      </c>
      <c r="AW297" s="137" t="s">
        <v>165</v>
      </c>
      <c r="AX297" s="137" t="s">
        <v>165</v>
      </c>
      <c r="AY297" s="137" t="s">
        <v>165</v>
      </c>
      <c r="AZ297" s="137" t="s">
        <v>165</v>
      </c>
    </row>
    <row r="298" spans="1:52" s="153" customFormat="1" ht="12.75" customHeight="1" x14ac:dyDescent="0.15">
      <c r="A298" s="200"/>
      <c r="B298" s="200" t="s">
        <v>17</v>
      </c>
      <c r="C298" s="200"/>
      <c r="D298" s="200"/>
      <c r="E298" s="200"/>
      <c r="F298" s="200"/>
      <c r="G298" s="200"/>
      <c r="H298" s="200"/>
      <c r="I298" s="200"/>
      <c r="J298" s="200"/>
      <c r="K298" s="1048" t="str">
        <f>IF('入力シート（確認申請書）'!K261="","",'入力シート（確認申請書）'!K261)</f>
        <v/>
      </c>
      <c r="L298" s="1048"/>
      <c r="M298" s="1048"/>
      <c r="N298" s="1048"/>
      <c r="O298" s="1048"/>
      <c r="P298" s="1048"/>
      <c r="Q298" s="1048"/>
      <c r="R298" s="1048"/>
      <c r="S298" s="1048"/>
      <c r="T298" s="1048"/>
      <c r="U298" s="1048"/>
      <c r="V298" s="1048"/>
      <c r="W298" s="1048"/>
      <c r="X298" s="1048"/>
      <c r="Y298" s="1048"/>
      <c r="Z298" s="1048"/>
      <c r="AA298" s="1048"/>
      <c r="AB298" s="1048"/>
      <c r="AC298" s="1048"/>
      <c r="AD298" s="1048"/>
      <c r="AE298" s="1048"/>
      <c r="AF298" s="1048"/>
    </row>
    <row r="299" spans="1:52" s="137" customFormat="1" ht="2.85" customHeight="1" x14ac:dyDescent="0.15">
      <c r="A299" s="96" t="s">
        <v>165</v>
      </c>
      <c r="B299" s="96" t="s">
        <v>165</v>
      </c>
      <c r="C299" s="96" t="s">
        <v>165</v>
      </c>
      <c r="D299" s="96"/>
      <c r="E299" s="96"/>
      <c r="F299" s="96"/>
      <c r="G299" s="96"/>
      <c r="H299" s="96"/>
      <c r="I299" s="96" t="s">
        <v>165</v>
      </c>
      <c r="J299" s="96"/>
      <c r="K299" s="96" t="s">
        <v>165</v>
      </c>
      <c r="L299" s="96" t="s">
        <v>165</v>
      </c>
      <c r="M299" s="96" t="s">
        <v>165</v>
      </c>
      <c r="N299" s="96" t="s">
        <v>165</v>
      </c>
      <c r="O299" s="96"/>
      <c r="P299" s="96"/>
      <c r="Q299" s="96"/>
      <c r="R299" s="96"/>
      <c r="S299" s="96"/>
      <c r="T299" s="96"/>
      <c r="U299" s="96"/>
      <c r="V299" s="96"/>
      <c r="W299" s="96"/>
      <c r="X299" s="96"/>
      <c r="Y299" s="96"/>
      <c r="Z299" s="96"/>
      <c r="AA299" s="96"/>
      <c r="AB299" s="96" t="s">
        <v>165</v>
      </c>
      <c r="AC299" s="96" t="s">
        <v>165</v>
      </c>
      <c r="AD299" s="96" t="s">
        <v>165</v>
      </c>
      <c r="AE299" s="96" t="s">
        <v>165</v>
      </c>
      <c r="AF299" s="96" t="s">
        <v>165</v>
      </c>
      <c r="AG299" s="137" t="s">
        <v>165</v>
      </c>
      <c r="AH299" s="137" t="s">
        <v>165</v>
      </c>
      <c r="AI299" s="137" t="s">
        <v>165</v>
      </c>
      <c r="AJ299" s="137" t="s">
        <v>165</v>
      </c>
      <c r="AK299" s="137" t="s">
        <v>165</v>
      </c>
      <c r="AL299" s="137" t="s">
        <v>165</v>
      </c>
      <c r="AM299" s="137" t="s">
        <v>165</v>
      </c>
      <c r="AN299" s="137" t="s">
        <v>165</v>
      </c>
      <c r="AO299" s="137" t="s">
        <v>165</v>
      </c>
      <c r="AP299" s="137" t="s">
        <v>165</v>
      </c>
      <c r="AQ299" s="137" t="s">
        <v>165</v>
      </c>
      <c r="AR299" s="137" t="s">
        <v>165</v>
      </c>
      <c r="AS299" s="137" t="s">
        <v>165</v>
      </c>
      <c r="AT299" s="137" t="s">
        <v>165</v>
      </c>
      <c r="AU299" s="137" t="s">
        <v>165</v>
      </c>
      <c r="AV299" s="137" t="s">
        <v>165</v>
      </c>
      <c r="AW299" s="137" t="s">
        <v>165</v>
      </c>
      <c r="AX299" s="137" t="s">
        <v>165</v>
      </c>
      <c r="AY299" s="137" t="s">
        <v>165</v>
      </c>
      <c r="AZ299" s="137" t="s">
        <v>165</v>
      </c>
    </row>
    <row r="300" spans="1:52" s="153" customFormat="1" ht="12.75" customHeight="1" x14ac:dyDescent="0.15">
      <c r="A300" s="200"/>
      <c r="B300" s="200" t="s">
        <v>18</v>
      </c>
      <c r="C300" s="200"/>
      <c r="D300" s="200"/>
      <c r="E300" s="200"/>
      <c r="F300" s="200"/>
      <c r="G300" s="200"/>
      <c r="H300" s="200"/>
      <c r="I300" s="200"/>
      <c r="J300" s="200"/>
      <c r="K300" s="1048" t="str">
        <f>IF('入力シート（確認申請書）'!K263="","",'入力シート（確認申請書）'!K263)</f>
        <v/>
      </c>
      <c r="L300" s="1048"/>
      <c r="M300" s="1048"/>
      <c r="N300" s="1048"/>
      <c r="O300" s="1048"/>
      <c r="P300" s="1048"/>
      <c r="Q300" s="200"/>
      <c r="R300" s="200"/>
      <c r="S300" s="200"/>
      <c r="T300" s="200"/>
      <c r="U300" s="200"/>
      <c r="V300" s="200"/>
      <c r="W300" s="200"/>
      <c r="X300" s="200"/>
      <c r="Y300" s="200"/>
      <c r="Z300" s="200"/>
      <c r="AA300" s="200"/>
      <c r="AB300" s="200"/>
      <c r="AC300" s="200"/>
      <c r="AD300" s="200"/>
      <c r="AE300" s="200"/>
      <c r="AF300" s="200"/>
    </row>
    <row r="301" spans="1:52" s="137" customFormat="1" ht="2.85" customHeight="1" x14ac:dyDescent="0.15">
      <c r="A301" s="96" t="s">
        <v>165</v>
      </c>
      <c r="B301" s="96" t="s">
        <v>165</v>
      </c>
      <c r="C301" s="96" t="s">
        <v>165</v>
      </c>
      <c r="D301" s="96"/>
      <c r="E301" s="96"/>
      <c r="F301" s="96"/>
      <c r="G301" s="96"/>
      <c r="H301" s="96"/>
      <c r="I301" s="96" t="s">
        <v>165</v>
      </c>
      <c r="J301" s="96"/>
      <c r="K301" s="96" t="s">
        <v>165</v>
      </c>
      <c r="L301" s="96" t="s">
        <v>165</v>
      </c>
      <c r="M301" s="96" t="s">
        <v>165</v>
      </c>
      <c r="N301" s="96" t="s">
        <v>165</v>
      </c>
      <c r="O301" s="96"/>
      <c r="P301" s="96"/>
      <c r="Q301" s="96"/>
      <c r="R301" s="96"/>
      <c r="S301" s="96"/>
      <c r="T301" s="96"/>
      <c r="U301" s="96"/>
      <c r="V301" s="96"/>
      <c r="W301" s="96"/>
      <c r="X301" s="96"/>
      <c r="Y301" s="96"/>
      <c r="Z301" s="96"/>
      <c r="AA301" s="96"/>
      <c r="AB301" s="96" t="s">
        <v>165</v>
      </c>
      <c r="AC301" s="96" t="s">
        <v>165</v>
      </c>
      <c r="AD301" s="96" t="s">
        <v>165</v>
      </c>
      <c r="AE301" s="96" t="s">
        <v>165</v>
      </c>
      <c r="AF301" s="96" t="s">
        <v>165</v>
      </c>
      <c r="AG301" s="137" t="s">
        <v>165</v>
      </c>
      <c r="AH301" s="137" t="s">
        <v>165</v>
      </c>
      <c r="AI301" s="137" t="s">
        <v>165</v>
      </c>
      <c r="AJ301" s="137" t="s">
        <v>165</v>
      </c>
      <c r="AK301" s="137" t="s">
        <v>165</v>
      </c>
      <c r="AL301" s="137" t="s">
        <v>165</v>
      </c>
      <c r="AM301" s="137" t="s">
        <v>165</v>
      </c>
      <c r="AN301" s="137" t="s">
        <v>165</v>
      </c>
      <c r="AO301" s="137" t="s">
        <v>165</v>
      </c>
      <c r="AP301" s="137" t="s">
        <v>165</v>
      </c>
      <c r="AQ301" s="137" t="s">
        <v>165</v>
      </c>
      <c r="AR301" s="137" t="s">
        <v>165</v>
      </c>
      <c r="AS301" s="137" t="s">
        <v>165</v>
      </c>
      <c r="AT301" s="137" t="s">
        <v>165</v>
      </c>
      <c r="AU301" s="137" t="s">
        <v>165</v>
      </c>
      <c r="AV301" s="137" t="s">
        <v>165</v>
      </c>
      <c r="AW301" s="137" t="s">
        <v>165</v>
      </c>
      <c r="AX301" s="137" t="s">
        <v>165</v>
      </c>
      <c r="AY301" s="137" t="s">
        <v>165</v>
      </c>
      <c r="AZ301" s="137" t="s">
        <v>165</v>
      </c>
    </row>
    <row r="302" spans="1:52" s="153" customFormat="1" ht="12.75" customHeight="1" x14ac:dyDescent="0.15">
      <c r="A302" s="200"/>
      <c r="B302" s="200" t="s">
        <v>19</v>
      </c>
      <c r="C302" s="200"/>
      <c r="D302" s="200"/>
      <c r="E302" s="200"/>
      <c r="F302" s="200"/>
      <c r="G302" s="200"/>
      <c r="H302" s="200"/>
      <c r="I302" s="200"/>
      <c r="J302" s="200"/>
      <c r="K302" s="1048" t="str">
        <f>IF('入力シート（確認申請書）'!K265="","",'入力シート（確認申請書）'!K265)</f>
        <v/>
      </c>
      <c r="L302" s="1048"/>
      <c r="M302" s="1048"/>
      <c r="N302" s="1048"/>
      <c r="O302" s="1048"/>
      <c r="P302" s="1048"/>
      <c r="Q302" s="1048"/>
      <c r="R302" s="1048"/>
      <c r="S302" s="1048"/>
      <c r="T302" s="1048"/>
      <c r="U302" s="1048"/>
      <c r="V302" s="1048"/>
      <c r="W302" s="1048"/>
      <c r="X302" s="1048"/>
      <c r="Y302" s="1048"/>
      <c r="Z302" s="1048"/>
      <c r="AA302" s="1048"/>
      <c r="AB302" s="1048"/>
      <c r="AC302" s="1048"/>
      <c r="AD302" s="1048"/>
      <c r="AE302" s="1048"/>
      <c r="AF302" s="1048"/>
    </row>
    <row r="303" spans="1:52" s="137" customFormat="1" ht="2.85" customHeight="1" x14ac:dyDescent="0.15">
      <c r="A303" s="96" t="s">
        <v>165</v>
      </c>
      <c r="B303" s="96" t="s">
        <v>165</v>
      </c>
      <c r="C303" s="96" t="s">
        <v>165</v>
      </c>
      <c r="D303" s="96"/>
      <c r="E303" s="96"/>
      <c r="F303" s="96"/>
      <c r="G303" s="96"/>
      <c r="H303" s="96"/>
      <c r="I303" s="96" t="s">
        <v>165</v>
      </c>
      <c r="J303" s="96"/>
      <c r="K303" s="96" t="s">
        <v>165</v>
      </c>
      <c r="L303" s="96" t="s">
        <v>165</v>
      </c>
      <c r="M303" s="96" t="s">
        <v>165</v>
      </c>
      <c r="N303" s="96" t="s">
        <v>165</v>
      </c>
      <c r="O303" s="96"/>
      <c r="P303" s="96"/>
      <c r="Q303" s="96"/>
      <c r="R303" s="96"/>
      <c r="S303" s="96"/>
      <c r="T303" s="96"/>
      <c r="U303" s="96"/>
      <c r="V303" s="96"/>
      <c r="W303" s="96"/>
      <c r="X303" s="96"/>
      <c r="Y303" s="96"/>
      <c r="Z303" s="96"/>
      <c r="AA303" s="96"/>
      <c r="AB303" s="96" t="s">
        <v>165</v>
      </c>
      <c r="AC303" s="96" t="s">
        <v>165</v>
      </c>
      <c r="AD303" s="96" t="s">
        <v>165</v>
      </c>
      <c r="AE303" s="96" t="s">
        <v>165</v>
      </c>
      <c r="AF303" s="96" t="s">
        <v>165</v>
      </c>
      <c r="AG303" s="137" t="s">
        <v>165</v>
      </c>
      <c r="AH303" s="137" t="s">
        <v>165</v>
      </c>
      <c r="AI303" s="137" t="s">
        <v>165</v>
      </c>
      <c r="AJ303" s="137" t="s">
        <v>165</v>
      </c>
      <c r="AK303" s="137" t="s">
        <v>165</v>
      </c>
      <c r="AL303" s="137" t="s">
        <v>165</v>
      </c>
      <c r="AM303" s="137" t="s">
        <v>165</v>
      </c>
      <c r="AN303" s="137" t="s">
        <v>165</v>
      </c>
      <c r="AO303" s="137" t="s">
        <v>165</v>
      </c>
      <c r="AP303" s="137" t="s">
        <v>165</v>
      </c>
      <c r="AQ303" s="137" t="s">
        <v>165</v>
      </c>
      <c r="AR303" s="137" t="s">
        <v>165</v>
      </c>
      <c r="AS303" s="137" t="s">
        <v>165</v>
      </c>
      <c r="AT303" s="137" t="s">
        <v>165</v>
      </c>
      <c r="AU303" s="137" t="s">
        <v>165</v>
      </c>
      <c r="AV303" s="137" t="s">
        <v>165</v>
      </c>
      <c r="AW303" s="137" t="s">
        <v>165</v>
      </c>
      <c r="AX303" s="137" t="s">
        <v>165</v>
      </c>
      <c r="AY303" s="137" t="s">
        <v>165</v>
      </c>
      <c r="AZ303" s="137" t="s">
        <v>165</v>
      </c>
    </row>
    <row r="304" spans="1:52" s="153" customFormat="1" ht="12.75" customHeight="1" x14ac:dyDescent="0.15">
      <c r="A304" s="200"/>
      <c r="B304" s="200" t="s">
        <v>20</v>
      </c>
      <c r="C304" s="200"/>
      <c r="D304" s="200"/>
      <c r="E304" s="200"/>
      <c r="F304" s="200"/>
      <c r="G304" s="200"/>
      <c r="H304" s="200"/>
      <c r="I304" s="200"/>
      <c r="J304" s="200"/>
      <c r="K304" s="1048" t="str">
        <f>IF('入力シート（確認申請書）'!K267="","",'入力シート（確認申請書）'!K267)</f>
        <v/>
      </c>
      <c r="L304" s="1048"/>
      <c r="M304" s="1048"/>
      <c r="N304" s="1048"/>
      <c r="O304" s="1048"/>
      <c r="P304" s="1048"/>
      <c r="Q304" s="1048"/>
      <c r="R304" s="1048"/>
      <c r="S304" s="1048"/>
      <c r="T304" s="1048"/>
      <c r="U304" s="1048"/>
      <c r="V304" s="1048"/>
      <c r="W304" s="1048"/>
      <c r="X304" s="1048"/>
      <c r="Y304" s="1048"/>
      <c r="Z304" s="1048"/>
      <c r="AA304" s="1048"/>
      <c r="AB304" s="1048"/>
      <c r="AC304" s="1048"/>
      <c r="AD304" s="1048"/>
      <c r="AE304" s="1048"/>
      <c r="AF304" s="1048"/>
    </row>
    <row r="305" spans="1:52" s="137" customFormat="1" ht="2.85" customHeight="1" x14ac:dyDescent="0.15">
      <c r="A305" s="96" t="s">
        <v>165</v>
      </c>
      <c r="B305" s="96" t="s">
        <v>165</v>
      </c>
      <c r="C305" s="96" t="s">
        <v>165</v>
      </c>
      <c r="D305" s="96"/>
      <c r="E305" s="96"/>
      <c r="F305" s="96"/>
      <c r="G305" s="96"/>
      <c r="H305" s="96"/>
      <c r="I305" s="96" t="s">
        <v>165</v>
      </c>
      <c r="J305" s="96"/>
      <c r="K305" s="96" t="s">
        <v>165</v>
      </c>
      <c r="L305" s="96" t="s">
        <v>165</v>
      </c>
      <c r="M305" s="96" t="s">
        <v>165</v>
      </c>
      <c r="N305" s="96" t="s">
        <v>165</v>
      </c>
      <c r="O305" s="96"/>
      <c r="P305" s="96"/>
      <c r="Q305" s="96"/>
      <c r="R305" s="96"/>
      <c r="S305" s="96"/>
      <c r="T305" s="96"/>
      <c r="U305" s="96"/>
      <c r="V305" s="96"/>
      <c r="W305" s="96"/>
      <c r="X305" s="96"/>
      <c r="Y305" s="96"/>
      <c r="Z305" s="96"/>
      <c r="AA305" s="96"/>
      <c r="AB305" s="96" t="s">
        <v>165</v>
      </c>
      <c r="AC305" s="96" t="s">
        <v>165</v>
      </c>
      <c r="AD305" s="96" t="s">
        <v>165</v>
      </c>
      <c r="AE305" s="96" t="s">
        <v>165</v>
      </c>
      <c r="AF305" s="96" t="s">
        <v>165</v>
      </c>
      <c r="AG305" s="137" t="s">
        <v>165</v>
      </c>
      <c r="AH305" s="137" t="s">
        <v>165</v>
      </c>
      <c r="AI305" s="137" t="s">
        <v>165</v>
      </c>
      <c r="AJ305" s="137" t="s">
        <v>165</v>
      </c>
      <c r="AK305" s="137" t="s">
        <v>165</v>
      </c>
      <c r="AL305" s="137" t="s">
        <v>165</v>
      </c>
      <c r="AM305" s="137" t="s">
        <v>165</v>
      </c>
      <c r="AN305" s="137" t="s">
        <v>165</v>
      </c>
      <c r="AO305" s="137" t="s">
        <v>165</v>
      </c>
      <c r="AP305" s="137" t="s">
        <v>165</v>
      </c>
      <c r="AQ305" s="137" t="s">
        <v>165</v>
      </c>
      <c r="AR305" s="137" t="s">
        <v>165</v>
      </c>
      <c r="AS305" s="137" t="s">
        <v>165</v>
      </c>
      <c r="AT305" s="137" t="s">
        <v>165</v>
      </c>
      <c r="AU305" s="137" t="s">
        <v>165</v>
      </c>
      <c r="AV305" s="137" t="s">
        <v>165</v>
      </c>
      <c r="AW305" s="137" t="s">
        <v>165</v>
      </c>
      <c r="AX305" s="137" t="s">
        <v>165</v>
      </c>
      <c r="AY305" s="137" t="s">
        <v>165</v>
      </c>
      <c r="AZ305" s="137" t="s">
        <v>165</v>
      </c>
    </row>
    <row r="306" spans="1:52" s="153" customFormat="1" ht="12.75" customHeight="1" x14ac:dyDescent="0.15">
      <c r="A306" s="200"/>
      <c r="B306" s="200" t="s">
        <v>21</v>
      </c>
      <c r="C306" s="200"/>
      <c r="D306" s="200"/>
      <c r="E306" s="200"/>
      <c r="F306" s="200"/>
      <c r="G306" s="200"/>
      <c r="H306" s="200"/>
      <c r="I306" s="200"/>
      <c r="J306" s="200"/>
      <c r="K306" s="1048" t="str">
        <f>IF('入力シート（確認申請書）'!K269="","",'入力シート（確認申請書）'!K269)</f>
        <v/>
      </c>
      <c r="L306" s="1048"/>
      <c r="M306" s="1048"/>
      <c r="N306" s="1048"/>
      <c r="O306" s="1048"/>
      <c r="P306" s="1048"/>
      <c r="Q306" s="1048"/>
      <c r="R306" s="1048"/>
      <c r="S306" s="1048"/>
      <c r="T306" s="1048"/>
      <c r="U306" s="1048"/>
      <c r="V306" s="1048"/>
      <c r="W306" s="1048"/>
      <c r="X306" s="1048"/>
      <c r="Y306" s="1048"/>
      <c r="Z306" s="1048"/>
      <c r="AA306" s="1048"/>
      <c r="AB306" s="1048"/>
      <c r="AC306" s="1048"/>
      <c r="AD306" s="1048"/>
      <c r="AE306" s="1048"/>
      <c r="AF306" s="1048"/>
    </row>
    <row r="307" spans="1:52" s="137" customFormat="1" ht="2.85" customHeight="1" x14ac:dyDescent="0.15">
      <c r="A307" s="96" t="s">
        <v>165</v>
      </c>
      <c r="B307" s="96" t="s">
        <v>165</v>
      </c>
      <c r="C307" s="96" t="s">
        <v>165</v>
      </c>
      <c r="D307" s="96"/>
      <c r="E307" s="96"/>
      <c r="F307" s="96"/>
      <c r="G307" s="96"/>
      <c r="H307" s="96"/>
      <c r="I307" s="96" t="s">
        <v>165</v>
      </c>
      <c r="J307" s="96"/>
      <c r="K307" s="96" t="s">
        <v>165</v>
      </c>
      <c r="L307" s="96" t="s">
        <v>165</v>
      </c>
      <c r="M307" s="96" t="s">
        <v>165</v>
      </c>
      <c r="N307" s="96" t="s">
        <v>165</v>
      </c>
      <c r="O307" s="96"/>
      <c r="P307" s="96"/>
      <c r="Q307" s="96"/>
      <c r="R307" s="96"/>
      <c r="S307" s="96"/>
      <c r="T307" s="96"/>
      <c r="U307" s="96"/>
      <c r="V307" s="96"/>
      <c r="W307" s="96"/>
      <c r="X307" s="96"/>
      <c r="Y307" s="96"/>
      <c r="Z307" s="96"/>
      <c r="AA307" s="96"/>
      <c r="AB307" s="96" t="s">
        <v>165</v>
      </c>
      <c r="AC307" s="96" t="s">
        <v>165</v>
      </c>
      <c r="AD307" s="96" t="s">
        <v>165</v>
      </c>
      <c r="AE307" s="96" t="s">
        <v>165</v>
      </c>
      <c r="AF307" s="96" t="s">
        <v>165</v>
      </c>
      <c r="AG307" s="137" t="s">
        <v>165</v>
      </c>
      <c r="AH307" s="137" t="s">
        <v>165</v>
      </c>
      <c r="AI307" s="137" t="s">
        <v>165</v>
      </c>
      <c r="AJ307" s="137" t="s">
        <v>165</v>
      </c>
      <c r="AK307" s="137" t="s">
        <v>165</v>
      </c>
      <c r="AL307" s="137" t="s">
        <v>165</v>
      </c>
      <c r="AM307" s="137" t="s">
        <v>165</v>
      </c>
      <c r="AN307" s="137" t="s">
        <v>165</v>
      </c>
      <c r="AO307" s="137" t="s">
        <v>165</v>
      </c>
      <c r="AP307" s="137" t="s">
        <v>165</v>
      </c>
      <c r="AQ307" s="137" t="s">
        <v>165</v>
      </c>
      <c r="AR307" s="137" t="s">
        <v>165</v>
      </c>
      <c r="AS307" s="137" t="s">
        <v>165</v>
      </c>
      <c r="AT307" s="137" t="s">
        <v>165</v>
      </c>
      <c r="AU307" s="137" t="s">
        <v>165</v>
      </c>
      <c r="AV307" s="137" t="s">
        <v>165</v>
      </c>
      <c r="AW307" s="137" t="s">
        <v>165</v>
      </c>
      <c r="AX307" s="137" t="s">
        <v>165</v>
      </c>
      <c r="AY307" s="137" t="s">
        <v>165</v>
      </c>
      <c r="AZ307" s="137" t="s">
        <v>165</v>
      </c>
    </row>
    <row r="308" spans="1:52" s="153" customFormat="1" ht="12.75" customHeight="1" x14ac:dyDescent="0.15">
      <c r="A308" s="200"/>
      <c r="B308" s="200" t="s">
        <v>22</v>
      </c>
      <c r="C308" s="200"/>
      <c r="D308" s="200"/>
      <c r="E308" s="200"/>
      <c r="F308" s="200"/>
      <c r="G308" s="200"/>
      <c r="H308" s="200"/>
      <c r="I308" s="200"/>
      <c r="J308" s="200"/>
      <c r="K308" s="1048" t="str">
        <f>IF('入力シート（確認申請書）'!K271="","",'入力シート（確認申請書）'!K271)</f>
        <v/>
      </c>
      <c r="L308" s="1048"/>
      <c r="M308" s="1048"/>
      <c r="N308" s="1048"/>
      <c r="O308" s="1048"/>
      <c r="P308" s="1048"/>
      <c r="Q308" s="1048"/>
      <c r="R308" s="1048"/>
      <c r="S308" s="1048"/>
      <c r="T308" s="1048"/>
      <c r="U308" s="1048"/>
      <c r="V308" s="1048"/>
      <c r="W308" s="1048"/>
      <c r="X308" s="1048"/>
      <c r="Y308" s="1048"/>
      <c r="Z308" s="1048"/>
      <c r="AA308" s="1048"/>
      <c r="AB308" s="1048"/>
      <c r="AC308" s="1048"/>
      <c r="AD308" s="1048"/>
      <c r="AE308" s="1048"/>
      <c r="AF308" s="1048"/>
    </row>
    <row r="309" spans="1:52" s="153" customFormat="1" ht="12.75" customHeight="1" x14ac:dyDescent="0.15">
      <c r="A309" s="200"/>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row>
    <row r="310" spans="1:52" s="153" customFormat="1" ht="12.75" customHeight="1" x14ac:dyDescent="0.15">
      <c r="A310" s="200"/>
      <c r="B310" s="200" t="s">
        <v>15</v>
      </c>
      <c r="C310" s="200"/>
      <c r="D310" s="200"/>
      <c r="E310" s="200"/>
      <c r="F310" s="200"/>
      <c r="G310" s="200"/>
      <c r="H310" s="200"/>
      <c r="I310" s="200"/>
      <c r="J310" s="200"/>
      <c r="K310" s="1048" t="str">
        <f>IF('入力シート（確認申請書）'!K275="","",'入力シート（確認申請書）'!K275)</f>
        <v/>
      </c>
      <c r="L310" s="1048"/>
      <c r="M310" s="1048"/>
      <c r="N310" s="1048"/>
      <c r="O310" s="1048"/>
      <c r="P310" s="1048"/>
      <c r="Q310" s="1048"/>
      <c r="R310" s="1048"/>
      <c r="S310" s="1048"/>
      <c r="T310" s="1048"/>
      <c r="U310" s="1048"/>
      <c r="V310" s="1048"/>
      <c r="W310" s="1048"/>
      <c r="X310" s="1048"/>
      <c r="Y310" s="1048"/>
      <c r="Z310" s="1048"/>
      <c r="AA310" s="1048"/>
      <c r="AB310" s="1048"/>
      <c r="AC310" s="1048"/>
      <c r="AD310" s="1048"/>
      <c r="AE310" s="1048"/>
      <c r="AF310" s="1048"/>
    </row>
    <row r="311" spans="1:52" s="137" customFormat="1" ht="2.85" customHeight="1" x14ac:dyDescent="0.15">
      <c r="A311" s="96" t="s">
        <v>165</v>
      </c>
      <c r="B311" s="96" t="s">
        <v>165</v>
      </c>
      <c r="C311" s="96" t="s">
        <v>165</v>
      </c>
      <c r="D311" s="96"/>
      <c r="E311" s="96"/>
      <c r="F311" s="96"/>
      <c r="G311" s="96"/>
      <c r="H311" s="96"/>
      <c r="I311" s="96" t="s">
        <v>165</v>
      </c>
      <c r="J311" s="96"/>
      <c r="K311" s="96" t="s">
        <v>165</v>
      </c>
      <c r="L311" s="96" t="s">
        <v>165</v>
      </c>
      <c r="M311" s="96" t="s">
        <v>165</v>
      </c>
      <c r="N311" s="96" t="s">
        <v>165</v>
      </c>
      <c r="O311" s="96"/>
      <c r="P311" s="96"/>
      <c r="Q311" s="96"/>
      <c r="R311" s="96"/>
      <c r="S311" s="96"/>
      <c r="T311" s="96"/>
      <c r="U311" s="96"/>
      <c r="V311" s="96"/>
      <c r="W311" s="96"/>
      <c r="X311" s="96"/>
      <c r="Y311" s="96"/>
      <c r="Z311" s="96"/>
      <c r="AA311" s="96"/>
      <c r="AB311" s="96" t="s">
        <v>165</v>
      </c>
      <c r="AC311" s="96" t="s">
        <v>165</v>
      </c>
      <c r="AD311" s="96" t="s">
        <v>165</v>
      </c>
      <c r="AE311" s="96" t="s">
        <v>165</v>
      </c>
      <c r="AF311" s="96" t="s">
        <v>165</v>
      </c>
      <c r="AG311" s="137" t="s">
        <v>165</v>
      </c>
      <c r="AH311" s="137" t="s">
        <v>165</v>
      </c>
      <c r="AI311" s="137" t="s">
        <v>165</v>
      </c>
      <c r="AJ311" s="137" t="s">
        <v>165</v>
      </c>
      <c r="AK311" s="137" t="s">
        <v>165</v>
      </c>
      <c r="AL311" s="137" t="s">
        <v>165</v>
      </c>
      <c r="AM311" s="137" t="s">
        <v>165</v>
      </c>
      <c r="AN311" s="137" t="s">
        <v>165</v>
      </c>
      <c r="AO311" s="137" t="s">
        <v>165</v>
      </c>
      <c r="AP311" s="137" t="s">
        <v>165</v>
      </c>
      <c r="AQ311" s="137" t="s">
        <v>165</v>
      </c>
      <c r="AR311" s="137" t="s">
        <v>165</v>
      </c>
      <c r="AS311" s="137" t="s">
        <v>165</v>
      </c>
      <c r="AT311" s="137" t="s">
        <v>165</v>
      </c>
      <c r="AU311" s="137" t="s">
        <v>165</v>
      </c>
      <c r="AV311" s="137" t="s">
        <v>165</v>
      </c>
      <c r="AW311" s="137" t="s">
        <v>165</v>
      </c>
      <c r="AX311" s="137" t="s">
        <v>165</v>
      </c>
      <c r="AY311" s="137" t="s">
        <v>165</v>
      </c>
      <c r="AZ311" s="137" t="s">
        <v>165</v>
      </c>
    </row>
    <row r="312" spans="1:52" s="153" customFormat="1" ht="12.75" customHeight="1" x14ac:dyDescent="0.15">
      <c r="A312" s="200"/>
      <c r="B312" s="200" t="s">
        <v>17</v>
      </c>
      <c r="C312" s="200"/>
      <c r="D312" s="200"/>
      <c r="E312" s="200"/>
      <c r="F312" s="200"/>
      <c r="G312" s="200"/>
      <c r="H312" s="200"/>
      <c r="I312" s="200"/>
      <c r="J312" s="200"/>
      <c r="K312" s="1048" t="str">
        <f>IF('入力シート（確認申請書）'!K277="","",'入力シート（確認申請書）'!K277)</f>
        <v/>
      </c>
      <c r="L312" s="1048"/>
      <c r="M312" s="1048"/>
      <c r="N312" s="1048"/>
      <c r="O312" s="1048"/>
      <c r="P312" s="1048"/>
      <c r="Q312" s="1048"/>
      <c r="R312" s="1048"/>
      <c r="S312" s="1048"/>
      <c r="T312" s="1048"/>
      <c r="U312" s="1048"/>
      <c r="V312" s="1048"/>
      <c r="W312" s="1048"/>
      <c r="X312" s="1048"/>
      <c r="Y312" s="1048"/>
      <c r="Z312" s="1048"/>
      <c r="AA312" s="1048"/>
      <c r="AB312" s="1048"/>
      <c r="AC312" s="1048"/>
      <c r="AD312" s="1048"/>
      <c r="AE312" s="1048"/>
      <c r="AF312" s="1048"/>
    </row>
    <row r="313" spans="1:52" s="137" customFormat="1" ht="2.85" customHeight="1" x14ac:dyDescent="0.15">
      <c r="A313" s="96" t="s">
        <v>165</v>
      </c>
      <c r="B313" s="96" t="s">
        <v>165</v>
      </c>
      <c r="C313" s="96" t="s">
        <v>165</v>
      </c>
      <c r="D313" s="96"/>
      <c r="E313" s="96"/>
      <c r="F313" s="96"/>
      <c r="G313" s="96"/>
      <c r="H313" s="96"/>
      <c r="I313" s="96" t="s">
        <v>165</v>
      </c>
      <c r="J313" s="96"/>
      <c r="K313" s="96" t="s">
        <v>165</v>
      </c>
      <c r="L313" s="96" t="s">
        <v>165</v>
      </c>
      <c r="M313" s="96" t="s">
        <v>165</v>
      </c>
      <c r="N313" s="96" t="s">
        <v>165</v>
      </c>
      <c r="O313" s="96"/>
      <c r="P313" s="96"/>
      <c r="Q313" s="96"/>
      <c r="R313" s="96"/>
      <c r="S313" s="96"/>
      <c r="T313" s="96"/>
      <c r="U313" s="96"/>
      <c r="V313" s="96"/>
      <c r="W313" s="96"/>
      <c r="X313" s="96"/>
      <c r="Y313" s="96"/>
      <c r="Z313" s="96"/>
      <c r="AA313" s="96"/>
      <c r="AB313" s="96" t="s">
        <v>165</v>
      </c>
      <c r="AC313" s="96" t="s">
        <v>165</v>
      </c>
      <c r="AD313" s="96" t="s">
        <v>165</v>
      </c>
      <c r="AE313" s="96" t="s">
        <v>165</v>
      </c>
      <c r="AF313" s="96" t="s">
        <v>165</v>
      </c>
      <c r="AG313" s="137" t="s">
        <v>165</v>
      </c>
      <c r="AH313" s="137" t="s">
        <v>165</v>
      </c>
      <c r="AI313" s="137" t="s">
        <v>165</v>
      </c>
      <c r="AJ313" s="137" t="s">
        <v>165</v>
      </c>
      <c r="AK313" s="137" t="s">
        <v>165</v>
      </c>
      <c r="AL313" s="137" t="s">
        <v>165</v>
      </c>
      <c r="AM313" s="137" t="s">
        <v>165</v>
      </c>
      <c r="AN313" s="137" t="s">
        <v>165</v>
      </c>
      <c r="AO313" s="137" t="s">
        <v>165</v>
      </c>
      <c r="AP313" s="137" t="s">
        <v>165</v>
      </c>
      <c r="AQ313" s="137" t="s">
        <v>165</v>
      </c>
      <c r="AR313" s="137" t="s">
        <v>165</v>
      </c>
      <c r="AS313" s="137" t="s">
        <v>165</v>
      </c>
      <c r="AT313" s="137" t="s">
        <v>165</v>
      </c>
      <c r="AU313" s="137" t="s">
        <v>165</v>
      </c>
      <c r="AV313" s="137" t="s">
        <v>165</v>
      </c>
      <c r="AW313" s="137" t="s">
        <v>165</v>
      </c>
      <c r="AX313" s="137" t="s">
        <v>165</v>
      </c>
      <c r="AY313" s="137" t="s">
        <v>165</v>
      </c>
      <c r="AZ313" s="137" t="s">
        <v>165</v>
      </c>
    </row>
    <row r="314" spans="1:52" s="153" customFormat="1" ht="12.75" customHeight="1" x14ac:dyDescent="0.15">
      <c r="A314" s="200"/>
      <c r="B314" s="200" t="s">
        <v>18</v>
      </c>
      <c r="C314" s="200"/>
      <c r="D314" s="200"/>
      <c r="E314" s="200"/>
      <c r="F314" s="200"/>
      <c r="G314" s="200"/>
      <c r="H314" s="200"/>
      <c r="I314" s="200"/>
      <c r="J314" s="200"/>
      <c r="K314" s="1048" t="str">
        <f>IF('入力シート（確認申請書）'!K279="","",'入力シート（確認申請書）'!K279)</f>
        <v/>
      </c>
      <c r="L314" s="1048"/>
      <c r="M314" s="1048"/>
      <c r="N314" s="1048"/>
      <c r="O314" s="1048"/>
      <c r="P314" s="1048"/>
      <c r="Q314" s="200"/>
      <c r="R314" s="200"/>
      <c r="S314" s="200"/>
      <c r="T314" s="200"/>
      <c r="U314" s="200"/>
      <c r="V314" s="200"/>
      <c r="W314" s="200"/>
      <c r="X314" s="200"/>
      <c r="Y314" s="200"/>
      <c r="Z314" s="200"/>
      <c r="AA314" s="200"/>
      <c r="AB314" s="200"/>
      <c r="AC314" s="200"/>
      <c r="AD314" s="200"/>
      <c r="AE314" s="200"/>
      <c r="AF314" s="200"/>
    </row>
    <row r="315" spans="1:52" s="137" customFormat="1" ht="2.85" customHeight="1" x14ac:dyDescent="0.15">
      <c r="A315" s="96" t="s">
        <v>165</v>
      </c>
      <c r="B315" s="96" t="s">
        <v>165</v>
      </c>
      <c r="C315" s="96" t="s">
        <v>165</v>
      </c>
      <c r="D315" s="96"/>
      <c r="E315" s="96"/>
      <c r="F315" s="96"/>
      <c r="G315" s="96"/>
      <c r="H315" s="96"/>
      <c r="I315" s="96" t="s">
        <v>165</v>
      </c>
      <c r="J315" s="96"/>
      <c r="K315" s="96" t="s">
        <v>165</v>
      </c>
      <c r="L315" s="96" t="s">
        <v>165</v>
      </c>
      <c r="M315" s="96" t="s">
        <v>165</v>
      </c>
      <c r="N315" s="96" t="s">
        <v>165</v>
      </c>
      <c r="O315" s="96"/>
      <c r="P315" s="96"/>
      <c r="Q315" s="96"/>
      <c r="R315" s="96"/>
      <c r="S315" s="96"/>
      <c r="T315" s="96"/>
      <c r="U315" s="96"/>
      <c r="V315" s="96"/>
      <c r="W315" s="96"/>
      <c r="X315" s="96"/>
      <c r="Y315" s="96"/>
      <c r="Z315" s="96"/>
      <c r="AA315" s="96"/>
      <c r="AB315" s="96" t="s">
        <v>165</v>
      </c>
      <c r="AC315" s="96" t="s">
        <v>165</v>
      </c>
      <c r="AD315" s="96" t="s">
        <v>165</v>
      </c>
      <c r="AE315" s="96" t="s">
        <v>165</v>
      </c>
      <c r="AF315" s="96" t="s">
        <v>165</v>
      </c>
      <c r="AG315" s="137" t="s">
        <v>165</v>
      </c>
      <c r="AH315" s="137" t="s">
        <v>165</v>
      </c>
      <c r="AI315" s="137" t="s">
        <v>165</v>
      </c>
      <c r="AJ315" s="137" t="s">
        <v>165</v>
      </c>
      <c r="AK315" s="137" t="s">
        <v>165</v>
      </c>
      <c r="AL315" s="137" t="s">
        <v>165</v>
      </c>
      <c r="AM315" s="137" t="s">
        <v>165</v>
      </c>
      <c r="AN315" s="137" t="s">
        <v>165</v>
      </c>
      <c r="AO315" s="137" t="s">
        <v>165</v>
      </c>
      <c r="AP315" s="137" t="s">
        <v>165</v>
      </c>
      <c r="AQ315" s="137" t="s">
        <v>165</v>
      </c>
      <c r="AR315" s="137" t="s">
        <v>165</v>
      </c>
      <c r="AS315" s="137" t="s">
        <v>165</v>
      </c>
      <c r="AT315" s="137" t="s">
        <v>165</v>
      </c>
      <c r="AU315" s="137" t="s">
        <v>165</v>
      </c>
      <c r="AV315" s="137" t="s">
        <v>165</v>
      </c>
      <c r="AW315" s="137" t="s">
        <v>165</v>
      </c>
      <c r="AX315" s="137" t="s">
        <v>165</v>
      </c>
      <c r="AY315" s="137" t="s">
        <v>165</v>
      </c>
      <c r="AZ315" s="137" t="s">
        <v>165</v>
      </c>
    </row>
    <row r="316" spans="1:52" s="153" customFormat="1" ht="12.75" customHeight="1" x14ac:dyDescent="0.15">
      <c r="A316" s="200"/>
      <c r="B316" s="200" t="s">
        <v>19</v>
      </c>
      <c r="C316" s="200"/>
      <c r="D316" s="200"/>
      <c r="E316" s="200"/>
      <c r="F316" s="200"/>
      <c r="G316" s="200"/>
      <c r="H316" s="200"/>
      <c r="I316" s="200"/>
      <c r="J316" s="200"/>
      <c r="K316" s="1048" t="str">
        <f>IF('入力シート（確認申請書）'!K281="","",'入力シート（確認申請書）'!K281)</f>
        <v/>
      </c>
      <c r="L316" s="1048"/>
      <c r="M316" s="1048"/>
      <c r="N316" s="1048"/>
      <c r="O316" s="1048"/>
      <c r="P316" s="1048"/>
      <c r="Q316" s="1048"/>
      <c r="R316" s="1048"/>
      <c r="S316" s="1048"/>
      <c r="T316" s="1048"/>
      <c r="U316" s="1048"/>
      <c r="V316" s="1048"/>
      <c r="W316" s="1048"/>
      <c r="X316" s="1048"/>
      <c r="Y316" s="1048"/>
      <c r="Z316" s="1048"/>
      <c r="AA316" s="1048"/>
      <c r="AB316" s="1048"/>
      <c r="AC316" s="1048"/>
      <c r="AD316" s="1048"/>
      <c r="AE316" s="1048"/>
      <c r="AF316" s="1048"/>
    </row>
    <row r="317" spans="1:52" s="137" customFormat="1" ht="2.85" customHeight="1" x14ac:dyDescent="0.15">
      <c r="A317" s="96" t="s">
        <v>165</v>
      </c>
      <c r="B317" s="96" t="s">
        <v>165</v>
      </c>
      <c r="C317" s="96" t="s">
        <v>165</v>
      </c>
      <c r="D317" s="96"/>
      <c r="E317" s="96"/>
      <c r="F317" s="96"/>
      <c r="G317" s="96"/>
      <c r="H317" s="96"/>
      <c r="I317" s="96" t="s">
        <v>165</v>
      </c>
      <c r="J317" s="96"/>
      <c r="K317" s="96" t="s">
        <v>165</v>
      </c>
      <c r="L317" s="96" t="s">
        <v>165</v>
      </c>
      <c r="M317" s="96" t="s">
        <v>165</v>
      </c>
      <c r="N317" s="96" t="s">
        <v>165</v>
      </c>
      <c r="O317" s="96"/>
      <c r="P317" s="96"/>
      <c r="Q317" s="96"/>
      <c r="R317" s="96"/>
      <c r="S317" s="96"/>
      <c r="T317" s="96"/>
      <c r="U317" s="96"/>
      <c r="V317" s="96"/>
      <c r="W317" s="96"/>
      <c r="X317" s="96"/>
      <c r="Y317" s="96"/>
      <c r="Z317" s="96"/>
      <c r="AA317" s="96"/>
      <c r="AB317" s="96" t="s">
        <v>165</v>
      </c>
      <c r="AC317" s="96" t="s">
        <v>165</v>
      </c>
      <c r="AD317" s="96" t="s">
        <v>165</v>
      </c>
      <c r="AE317" s="96" t="s">
        <v>165</v>
      </c>
      <c r="AF317" s="96" t="s">
        <v>165</v>
      </c>
      <c r="AG317" s="137" t="s">
        <v>165</v>
      </c>
      <c r="AH317" s="137" t="s">
        <v>165</v>
      </c>
      <c r="AI317" s="137" t="s">
        <v>165</v>
      </c>
      <c r="AJ317" s="137" t="s">
        <v>165</v>
      </c>
      <c r="AK317" s="137" t="s">
        <v>165</v>
      </c>
      <c r="AL317" s="137" t="s">
        <v>165</v>
      </c>
      <c r="AM317" s="137" t="s">
        <v>165</v>
      </c>
      <c r="AN317" s="137" t="s">
        <v>165</v>
      </c>
      <c r="AO317" s="137" t="s">
        <v>165</v>
      </c>
      <c r="AP317" s="137" t="s">
        <v>165</v>
      </c>
      <c r="AQ317" s="137" t="s">
        <v>165</v>
      </c>
      <c r="AR317" s="137" t="s">
        <v>165</v>
      </c>
      <c r="AS317" s="137" t="s">
        <v>165</v>
      </c>
      <c r="AT317" s="137" t="s">
        <v>165</v>
      </c>
      <c r="AU317" s="137" t="s">
        <v>165</v>
      </c>
      <c r="AV317" s="137" t="s">
        <v>165</v>
      </c>
      <c r="AW317" s="137" t="s">
        <v>165</v>
      </c>
      <c r="AX317" s="137" t="s">
        <v>165</v>
      </c>
      <c r="AY317" s="137" t="s">
        <v>165</v>
      </c>
      <c r="AZ317" s="137" t="s">
        <v>165</v>
      </c>
    </row>
    <row r="318" spans="1:52" s="153" customFormat="1" ht="12.75" customHeight="1" x14ac:dyDescent="0.15">
      <c r="A318" s="200"/>
      <c r="B318" s="200" t="s">
        <v>20</v>
      </c>
      <c r="C318" s="200"/>
      <c r="D318" s="200"/>
      <c r="E318" s="200"/>
      <c r="F318" s="200"/>
      <c r="G318" s="200"/>
      <c r="H318" s="200"/>
      <c r="I318" s="200"/>
      <c r="J318" s="200"/>
      <c r="K318" s="1048" t="str">
        <f>IF('入力シート（確認申請書）'!K283="","",'入力シート（確認申請書）'!K283)</f>
        <v/>
      </c>
      <c r="L318" s="1048"/>
      <c r="M318" s="1048"/>
      <c r="N318" s="1048"/>
      <c r="O318" s="1048"/>
      <c r="P318" s="1048"/>
      <c r="Q318" s="1048"/>
      <c r="R318" s="1048"/>
      <c r="S318" s="1048"/>
      <c r="T318" s="1048"/>
      <c r="U318" s="1048"/>
      <c r="V318" s="1048"/>
      <c r="W318" s="1048"/>
      <c r="X318" s="1048"/>
      <c r="Y318" s="1048"/>
      <c r="Z318" s="1048"/>
      <c r="AA318" s="1048"/>
      <c r="AB318" s="1048"/>
      <c r="AC318" s="1048"/>
      <c r="AD318" s="1048"/>
      <c r="AE318" s="1048"/>
      <c r="AF318" s="1048"/>
    </row>
    <row r="319" spans="1:52" s="137" customFormat="1" ht="2.85" customHeight="1" x14ac:dyDescent="0.15">
      <c r="A319" s="96" t="s">
        <v>165</v>
      </c>
      <c r="B319" s="96" t="s">
        <v>165</v>
      </c>
      <c r="C319" s="96" t="s">
        <v>165</v>
      </c>
      <c r="D319" s="96"/>
      <c r="E319" s="96"/>
      <c r="F319" s="96"/>
      <c r="G319" s="96"/>
      <c r="H319" s="96"/>
      <c r="I319" s="96" t="s">
        <v>165</v>
      </c>
      <c r="J319" s="96"/>
      <c r="K319" s="96" t="s">
        <v>165</v>
      </c>
      <c r="L319" s="96" t="s">
        <v>165</v>
      </c>
      <c r="M319" s="96" t="s">
        <v>165</v>
      </c>
      <c r="N319" s="96" t="s">
        <v>165</v>
      </c>
      <c r="O319" s="96"/>
      <c r="P319" s="96"/>
      <c r="Q319" s="96"/>
      <c r="R319" s="96"/>
      <c r="S319" s="96"/>
      <c r="T319" s="96"/>
      <c r="U319" s="96"/>
      <c r="V319" s="96"/>
      <c r="W319" s="96"/>
      <c r="X319" s="96"/>
      <c r="Y319" s="96"/>
      <c r="Z319" s="96"/>
      <c r="AA319" s="96"/>
      <c r="AB319" s="96" t="s">
        <v>165</v>
      </c>
      <c r="AC319" s="96" t="s">
        <v>165</v>
      </c>
      <c r="AD319" s="96" t="s">
        <v>165</v>
      </c>
      <c r="AE319" s="96" t="s">
        <v>165</v>
      </c>
      <c r="AF319" s="96" t="s">
        <v>165</v>
      </c>
      <c r="AG319" s="137" t="s">
        <v>165</v>
      </c>
      <c r="AH319" s="137" t="s">
        <v>165</v>
      </c>
      <c r="AI319" s="137" t="s">
        <v>165</v>
      </c>
      <c r="AJ319" s="137" t="s">
        <v>165</v>
      </c>
      <c r="AK319" s="137" t="s">
        <v>165</v>
      </c>
      <c r="AL319" s="137" t="s">
        <v>165</v>
      </c>
      <c r="AM319" s="137" t="s">
        <v>165</v>
      </c>
      <c r="AN319" s="137" t="s">
        <v>165</v>
      </c>
      <c r="AO319" s="137" t="s">
        <v>165</v>
      </c>
      <c r="AP319" s="137" t="s">
        <v>165</v>
      </c>
      <c r="AQ319" s="137" t="s">
        <v>165</v>
      </c>
      <c r="AR319" s="137" t="s">
        <v>165</v>
      </c>
      <c r="AS319" s="137" t="s">
        <v>165</v>
      </c>
      <c r="AT319" s="137" t="s">
        <v>165</v>
      </c>
      <c r="AU319" s="137" t="s">
        <v>165</v>
      </c>
      <c r="AV319" s="137" t="s">
        <v>165</v>
      </c>
      <c r="AW319" s="137" t="s">
        <v>165</v>
      </c>
      <c r="AX319" s="137" t="s">
        <v>165</v>
      </c>
      <c r="AY319" s="137" t="s">
        <v>165</v>
      </c>
      <c r="AZ319" s="137" t="s">
        <v>165</v>
      </c>
    </row>
    <row r="320" spans="1:52" s="153" customFormat="1" ht="12.75" customHeight="1" x14ac:dyDescent="0.15">
      <c r="A320" s="200"/>
      <c r="B320" s="200" t="s">
        <v>21</v>
      </c>
      <c r="C320" s="200"/>
      <c r="D320" s="200"/>
      <c r="E320" s="200"/>
      <c r="F320" s="200"/>
      <c r="G320" s="200"/>
      <c r="H320" s="200"/>
      <c r="I320" s="200"/>
      <c r="J320" s="200"/>
      <c r="K320" s="1048" t="str">
        <f>IF('入力シート（確認申請書）'!K285="","",'入力シート（確認申請書）'!K285)</f>
        <v/>
      </c>
      <c r="L320" s="1048"/>
      <c r="M320" s="1048"/>
      <c r="N320" s="1048"/>
      <c r="O320" s="1048"/>
      <c r="P320" s="1048"/>
      <c r="Q320" s="1048"/>
      <c r="R320" s="1048"/>
      <c r="S320" s="1048"/>
      <c r="T320" s="1048"/>
      <c r="U320" s="1048"/>
      <c r="V320" s="1048"/>
      <c r="W320" s="1048"/>
      <c r="X320" s="1048"/>
      <c r="Y320" s="1048"/>
      <c r="Z320" s="1048"/>
      <c r="AA320" s="1048"/>
      <c r="AB320" s="1048"/>
      <c r="AC320" s="1048"/>
      <c r="AD320" s="1048"/>
      <c r="AE320" s="1048"/>
      <c r="AF320" s="1048"/>
    </row>
    <row r="321" spans="1:52" s="137" customFormat="1" ht="2.85" customHeight="1" x14ac:dyDescent="0.15">
      <c r="A321" s="96" t="s">
        <v>165</v>
      </c>
      <c r="B321" s="96" t="s">
        <v>165</v>
      </c>
      <c r="C321" s="96" t="s">
        <v>165</v>
      </c>
      <c r="D321" s="96"/>
      <c r="E321" s="96"/>
      <c r="F321" s="96"/>
      <c r="G321" s="96"/>
      <c r="H321" s="96"/>
      <c r="I321" s="96" t="s">
        <v>165</v>
      </c>
      <c r="J321" s="96"/>
      <c r="K321" s="96"/>
      <c r="L321" s="96" t="s">
        <v>165</v>
      </c>
      <c r="M321" s="96" t="s">
        <v>165</v>
      </c>
      <c r="N321" s="96" t="s">
        <v>165</v>
      </c>
      <c r="O321" s="96"/>
      <c r="P321" s="96"/>
      <c r="Q321" s="96"/>
      <c r="R321" s="96"/>
      <c r="S321" s="96"/>
      <c r="T321" s="96"/>
      <c r="U321" s="96"/>
      <c r="V321" s="96"/>
      <c r="W321" s="96"/>
      <c r="X321" s="96"/>
      <c r="Y321" s="96"/>
      <c r="Z321" s="96"/>
      <c r="AA321" s="96"/>
      <c r="AB321" s="96" t="s">
        <v>165</v>
      </c>
      <c r="AC321" s="96" t="s">
        <v>165</v>
      </c>
      <c r="AD321" s="96" t="s">
        <v>165</v>
      </c>
      <c r="AE321" s="96" t="s">
        <v>165</v>
      </c>
      <c r="AF321" s="96" t="s">
        <v>165</v>
      </c>
      <c r="AG321" s="137" t="s">
        <v>165</v>
      </c>
      <c r="AH321" s="137" t="s">
        <v>165</v>
      </c>
      <c r="AI321" s="137" t="s">
        <v>165</v>
      </c>
      <c r="AJ321" s="137" t="s">
        <v>165</v>
      </c>
      <c r="AK321" s="137" t="s">
        <v>165</v>
      </c>
      <c r="AL321" s="137" t="s">
        <v>165</v>
      </c>
      <c r="AM321" s="137" t="s">
        <v>165</v>
      </c>
      <c r="AN321" s="137" t="s">
        <v>165</v>
      </c>
      <c r="AO321" s="137" t="s">
        <v>165</v>
      </c>
      <c r="AP321" s="137" t="s">
        <v>165</v>
      </c>
      <c r="AQ321" s="137" t="s">
        <v>165</v>
      </c>
      <c r="AR321" s="137" t="s">
        <v>165</v>
      </c>
      <c r="AS321" s="137" t="s">
        <v>165</v>
      </c>
      <c r="AT321" s="137" t="s">
        <v>165</v>
      </c>
      <c r="AU321" s="137" t="s">
        <v>165</v>
      </c>
      <c r="AV321" s="137" t="s">
        <v>165</v>
      </c>
      <c r="AW321" s="137" t="s">
        <v>165</v>
      </c>
      <c r="AX321" s="137" t="s">
        <v>165</v>
      </c>
      <c r="AY321" s="137" t="s">
        <v>165</v>
      </c>
      <c r="AZ321" s="137" t="s">
        <v>165</v>
      </c>
    </row>
    <row r="322" spans="1:52" s="153" customFormat="1" ht="12.75" customHeight="1" x14ac:dyDescent="0.15">
      <c r="A322" s="200"/>
      <c r="B322" s="200" t="s">
        <v>22</v>
      </c>
      <c r="C322" s="200"/>
      <c r="D322" s="200"/>
      <c r="E322" s="200"/>
      <c r="F322" s="200"/>
      <c r="G322" s="200"/>
      <c r="H322" s="200"/>
      <c r="I322" s="200"/>
      <c r="J322" s="200"/>
      <c r="K322" s="1048" t="str">
        <f>IF('入力シート（確認申請書）'!K287="","",'入力シート（確認申請書）'!K287)</f>
        <v/>
      </c>
      <c r="L322" s="1048"/>
      <c r="M322" s="1048"/>
      <c r="N322" s="1048"/>
      <c r="O322" s="1048"/>
      <c r="P322" s="1048"/>
      <c r="Q322" s="1048"/>
      <c r="R322" s="1048"/>
      <c r="S322" s="1048"/>
      <c r="T322" s="1048"/>
      <c r="U322" s="1048"/>
      <c r="V322" s="1048"/>
      <c r="W322" s="1048"/>
      <c r="X322" s="1048"/>
      <c r="Y322" s="1048"/>
      <c r="Z322" s="1048"/>
      <c r="AA322" s="1048"/>
      <c r="AB322" s="1048"/>
      <c r="AC322" s="1048"/>
      <c r="AD322" s="1048"/>
      <c r="AE322" s="1048"/>
      <c r="AF322" s="1048"/>
    </row>
    <row r="323" spans="1:52" s="137" customFormat="1" ht="2.85" customHeight="1" x14ac:dyDescent="0.15">
      <c r="A323" s="96" t="s">
        <v>165</v>
      </c>
      <c r="B323" s="96" t="s">
        <v>165</v>
      </c>
      <c r="C323" s="96" t="s">
        <v>165</v>
      </c>
      <c r="D323" s="96"/>
      <c r="E323" s="96"/>
      <c r="F323" s="96"/>
      <c r="G323" s="96"/>
      <c r="H323" s="96"/>
      <c r="I323" s="96" t="s">
        <v>165</v>
      </c>
      <c r="J323" s="96"/>
      <c r="K323" s="96" t="s">
        <v>165</v>
      </c>
      <c r="L323" s="96" t="s">
        <v>165</v>
      </c>
      <c r="M323" s="96" t="s">
        <v>165</v>
      </c>
      <c r="N323" s="96" t="s">
        <v>165</v>
      </c>
      <c r="O323" s="96"/>
      <c r="P323" s="96"/>
      <c r="Q323" s="96"/>
      <c r="R323" s="96"/>
      <c r="S323" s="96"/>
      <c r="T323" s="96"/>
      <c r="U323" s="96"/>
      <c r="V323" s="96"/>
      <c r="W323" s="96"/>
      <c r="X323" s="96"/>
      <c r="Y323" s="96"/>
      <c r="Z323" s="96"/>
      <c r="AA323" s="96"/>
      <c r="AB323" s="96" t="s">
        <v>165</v>
      </c>
      <c r="AC323" s="96" t="s">
        <v>165</v>
      </c>
      <c r="AD323" s="96" t="s">
        <v>165</v>
      </c>
      <c r="AE323" s="96" t="s">
        <v>165</v>
      </c>
      <c r="AF323" s="96" t="s">
        <v>165</v>
      </c>
      <c r="AG323" s="137" t="s">
        <v>165</v>
      </c>
      <c r="AH323" s="137" t="s">
        <v>165</v>
      </c>
      <c r="AI323" s="137" t="s">
        <v>165</v>
      </c>
      <c r="AJ323" s="137" t="s">
        <v>165</v>
      </c>
      <c r="AK323" s="137" t="s">
        <v>165</v>
      </c>
      <c r="AL323" s="137" t="s">
        <v>165</v>
      </c>
      <c r="AM323" s="137" t="s">
        <v>165</v>
      </c>
      <c r="AN323" s="137" t="s">
        <v>165</v>
      </c>
      <c r="AO323" s="137" t="s">
        <v>165</v>
      </c>
      <c r="AP323" s="137" t="s">
        <v>165</v>
      </c>
      <c r="AQ323" s="137" t="s">
        <v>165</v>
      </c>
      <c r="AR323" s="137" t="s">
        <v>165</v>
      </c>
      <c r="AS323" s="137" t="s">
        <v>165</v>
      </c>
      <c r="AT323" s="137" t="s">
        <v>165</v>
      </c>
      <c r="AU323" s="137" t="s">
        <v>165</v>
      </c>
      <c r="AV323" s="137" t="s">
        <v>165</v>
      </c>
      <c r="AW323" s="137" t="s">
        <v>165</v>
      </c>
      <c r="AX323" s="137" t="s">
        <v>165</v>
      </c>
      <c r="AY323" s="137" t="s">
        <v>165</v>
      </c>
      <c r="AZ323" s="137" t="s">
        <v>165</v>
      </c>
    </row>
    <row r="324" spans="1:52" s="153" customFormat="1" ht="12.75" customHeight="1" x14ac:dyDescent="0.15">
      <c r="A324" s="202"/>
      <c r="B324" s="202"/>
      <c r="C324" s="202"/>
      <c r="D324" s="202"/>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c r="AA324" s="202"/>
      <c r="AB324" s="202"/>
      <c r="AC324" s="202"/>
      <c r="AD324" s="202"/>
      <c r="AE324" s="202"/>
      <c r="AF324" s="202"/>
    </row>
    <row r="325" spans="1:52" s="137" customFormat="1" ht="2.85" customHeight="1" x14ac:dyDescent="0.15">
      <c r="A325" s="96" t="s">
        <v>165</v>
      </c>
      <c r="B325" s="96" t="s">
        <v>165</v>
      </c>
      <c r="C325" s="96" t="s">
        <v>165</v>
      </c>
      <c r="D325" s="96"/>
      <c r="E325" s="96"/>
      <c r="F325" s="96"/>
      <c r="G325" s="96"/>
      <c r="H325" s="96"/>
      <c r="I325" s="96" t="s">
        <v>165</v>
      </c>
      <c r="J325" s="96"/>
      <c r="K325" s="96" t="s">
        <v>165</v>
      </c>
      <c r="L325" s="96" t="s">
        <v>165</v>
      </c>
      <c r="M325" s="96" t="s">
        <v>165</v>
      </c>
      <c r="N325" s="96" t="s">
        <v>165</v>
      </c>
      <c r="O325" s="96"/>
      <c r="P325" s="96"/>
      <c r="Q325" s="96"/>
      <c r="R325" s="96"/>
      <c r="S325" s="96"/>
      <c r="T325" s="96"/>
      <c r="U325" s="96"/>
      <c r="V325" s="96"/>
      <c r="W325" s="96"/>
      <c r="X325" s="96"/>
      <c r="Y325" s="96"/>
      <c r="Z325" s="96"/>
      <c r="AA325" s="96"/>
      <c r="AB325" s="96" t="s">
        <v>165</v>
      </c>
      <c r="AC325" s="96" t="s">
        <v>165</v>
      </c>
      <c r="AD325" s="96" t="s">
        <v>165</v>
      </c>
      <c r="AE325" s="96" t="s">
        <v>165</v>
      </c>
      <c r="AF325" s="96" t="s">
        <v>165</v>
      </c>
      <c r="AG325" s="137" t="s">
        <v>165</v>
      </c>
      <c r="AH325" s="137" t="s">
        <v>165</v>
      </c>
      <c r="AI325" s="137" t="s">
        <v>165</v>
      </c>
      <c r="AJ325" s="137" t="s">
        <v>165</v>
      </c>
      <c r="AK325" s="137" t="s">
        <v>165</v>
      </c>
      <c r="AL325" s="137" t="s">
        <v>165</v>
      </c>
      <c r="AM325" s="137" t="s">
        <v>165</v>
      </c>
      <c r="AN325" s="137" t="s">
        <v>165</v>
      </c>
      <c r="AO325" s="137" t="s">
        <v>165</v>
      </c>
      <c r="AP325" s="137" t="s">
        <v>165</v>
      </c>
      <c r="AQ325" s="137" t="s">
        <v>165</v>
      </c>
      <c r="AR325" s="137" t="s">
        <v>165</v>
      </c>
      <c r="AS325" s="137" t="s">
        <v>165</v>
      </c>
      <c r="AT325" s="137" t="s">
        <v>165</v>
      </c>
      <c r="AU325" s="137" t="s">
        <v>165</v>
      </c>
      <c r="AV325" s="137" t="s">
        <v>165</v>
      </c>
      <c r="AW325" s="137" t="s">
        <v>165</v>
      </c>
      <c r="AX325" s="137" t="s">
        <v>165</v>
      </c>
      <c r="AY325" s="137" t="s">
        <v>165</v>
      </c>
      <c r="AZ325" s="137" t="s">
        <v>165</v>
      </c>
    </row>
    <row r="326" spans="1:52" s="153" customFormat="1" ht="12.75" customHeight="1" x14ac:dyDescent="0.15">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52" s="137" customFormat="1" ht="2.85" customHeight="1" x14ac:dyDescent="0.15">
      <c r="A327" s="96" t="s">
        <v>165</v>
      </c>
      <c r="B327" s="96" t="s">
        <v>165</v>
      </c>
      <c r="C327" s="96" t="s">
        <v>165</v>
      </c>
      <c r="D327" s="96"/>
      <c r="E327" s="96"/>
      <c r="F327" s="96"/>
      <c r="G327" s="96"/>
      <c r="H327" s="96"/>
      <c r="I327" s="96" t="s">
        <v>165</v>
      </c>
      <c r="J327" s="96"/>
      <c r="K327" s="96" t="s">
        <v>165</v>
      </c>
      <c r="L327" s="96" t="s">
        <v>165</v>
      </c>
      <c r="M327" s="96" t="s">
        <v>165</v>
      </c>
      <c r="N327" s="96" t="s">
        <v>165</v>
      </c>
      <c r="O327" s="96"/>
      <c r="P327" s="96"/>
      <c r="Q327" s="96"/>
      <c r="R327" s="96"/>
      <c r="S327" s="96"/>
      <c r="T327" s="96"/>
      <c r="U327" s="96"/>
      <c r="V327" s="96"/>
      <c r="W327" s="96"/>
      <c r="X327" s="96"/>
      <c r="Y327" s="96"/>
      <c r="Z327" s="96"/>
      <c r="AA327" s="96"/>
      <c r="AB327" s="96" t="s">
        <v>165</v>
      </c>
      <c r="AC327" s="96" t="s">
        <v>165</v>
      </c>
      <c r="AD327" s="96" t="s">
        <v>165</v>
      </c>
      <c r="AE327" s="96" t="s">
        <v>165</v>
      </c>
      <c r="AF327" s="96" t="s">
        <v>165</v>
      </c>
      <c r="AG327" s="137" t="s">
        <v>165</v>
      </c>
      <c r="AH327" s="137" t="s">
        <v>165</v>
      </c>
      <c r="AI327" s="137" t="s">
        <v>165</v>
      </c>
      <c r="AJ327" s="137" t="s">
        <v>165</v>
      </c>
      <c r="AK327" s="137" t="s">
        <v>165</v>
      </c>
      <c r="AL327" s="137" t="s">
        <v>165</v>
      </c>
      <c r="AM327" s="137" t="s">
        <v>165</v>
      </c>
      <c r="AN327" s="137" t="s">
        <v>165</v>
      </c>
      <c r="AO327" s="137" t="s">
        <v>165</v>
      </c>
      <c r="AP327" s="137" t="s">
        <v>165</v>
      </c>
      <c r="AQ327" s="137" t="s">
        <v>165</v>
      </c>
      <c r="AR327" s="137" t="s">
        <v>165</v>
      </c>
      <c r="AS327" s="137" t="s">
        <v>165</v>
      </c>
      <c r="AT327" s="137" t="s">
        <v>165</v>
      </c>
      <c r="AU327" s="137" t="s">
        <v>165</v>
      </c>
      <c r="AV327" s="137" t="s">
        <v>165</v>
      </c>
      <c r="AW327" s="137" t="s">
        <v>165</v>
      </c>
      <c r="AX327" s="137" t="s">
        <v>165</v>
      </c>
      <c r="AY327" s="137" t="s">
        <v>165</v>
      </c>
      <c r="AZ327" s="137" t="s">
        <v>165</v>
      </c>
    </row>
    <row r="328" spans="1:52" s="153" customFormat="1" ht="12.75" customHeight="1" x14ac:dyDescent="0.15">
      <c r="A328" s="200" t="s">
        <v>26</v>
      </c>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row>
    <row r="329" spans="1:52" s="137" customFormat="1" ht="2.85" customHeight="1" x14ac:dyDescent="0.15">
      <c r="A329" s="96" t="s">
        <v>165</v>
      </c>
      <c r="B329" s="96" t="s">
        <v>165</v>
      </c>
      <c r="C329" s="96" t="s">
        <v>165</v>
      </c>
      <c r="D329" s="96"/>
      <c r="E329" s="96"/>
      <c r="F329" s="96"/>
      <c r="G329" s="96"/>
      <c r="H329" s="96"/>
      <c r="I329" s="96" t="s">
        <v>165</v>
      </c>
      <c r="J329" s="96"/>
      <c r="K329" s="96" t="s">
        <v>165</v>
      </c>
      <c r="L329" s="96" t="s">
        <v>165</v>
      </c>
      <c r="M329" s="96" t="s">
        <v>165</v>
      </c>
      <c r="N329" s="96" t="s">
        <v>165</v>
      </c>
      <c r="O329" s="96"/>
      <c r="P329" s="96"/>
      <c r="Q329" s="96"/>
      <c r="R329" s="96"/>
      <c r="S329" s="96"/>
      <c r="T329" s="96"/>
      <c r="U329" s="96"/>
      <c r="V329" s="96"/>
      <c r="W329" s="96"/>
      <c r="X329" s="96"/>
      <c r="Y329" s="96"/>
      <c r="Z329" s="96"/>
      <c r="AA329" s="96"/>
      <c r="AB329" s="96" t="s">
        <v>165</v>
      </c>
      <c r="AC329" s="96" t="s">
        <v>165</v>
      </c>
      <c r="AD329" s="96" t="s">
        <v>165</v>
      </c>
      <c r="AE329" s="96" t="s">
        <v>165</v>
      </c>
      <c r="AF329" s="96" t="s">
        <v>165</v>
      </c>
      <c r="AG329" s="137" t="s">
        <v>165</v>
      </c>
      <c r="AH329" s="137" t="s">
        <v>165</v>
      </c>
      <c r="AI329" s="137" t="s">
        <v>165</v>
      </c>
      <c r="AJ329" s="137" t="s">
        <v>165</v>
      </c>
      <c r="AK329" s="137" t="s">
        <v>165</v>
      </c>
      <c r="AL329" s="137" t="s">
        <v>165</v>
      </c>
      <c r="AM329" s="137" t="s">
        <v>165</v>
      </c>
      <c r="AN329" s="137" t="s">
        <v>165</v>
      </c>
      <c r="AO329" s="137" t="s">
        <v>165</v>
      </c>
      <c r="AP329" s="137" t="s">
        <v>165</v>
      </c>
      <c r="AQ329" s="137" t="s">
        <v>165</v>
      </c>
      <c r="AR329" s="137" t="s">
        <v>165</v>
      </c>
      <c r="AS329" s="137" t="s">
        <v>165</v>
      </c>
      <c r="AT329" s="137" t="s">
        <v>165</v>
      </c>
      <c r="AU329" s="137" t="s">
        <v>165</v>
      </c>
      <c r="AV329" s="137" t="s">
        <v>165</v>
      </c>
      <c r="AW329" s="137" t="s">
        <v>165</v>
      </c>
      <c r="AX329" s="137" t="s">
        <v>165</v>
      </c>
      <c r="AY329" s="137" t="s">
        <v>165</v>
      </c>
      <c r="AZ329" s="137" t="s">
        <v>165</v>
      </c>
    </row>
    <row r="330" spans="1:52" s="153" customFormat="1" ht="12.75" customHeight="1" x14ac:dyDescent="0.15">
      <c r="A330" s="200"/>
      <c r="B330" s="200" t="s">
        <v>15</v>
      </c>
      <c r="C330" s="200"/>
      <c r="D330" s="200"/>
      <c r="E330" s="200"/>
      <c r="F330" s="200"/>
      <c r="G330" s="200"/>
      <c r="H330" s="200"/>
      <c r="I330" s="200"/>
      <c r="J330" s="200"/>
      <c r="K330" s="1047" t="str">
        <f>IF('入力シート（確認申請書）'!K371="","",'入力シート（確認申請書）'!K371)</f>
        <v/>
      </c>
      <c r="L330" s="1047"/>
      <c r="M330" s="1047"/>
      <c r="N330" s="1047"/>
      <c r="O330" s="1047"/>
      <c r="P330" s="1047"/>
      <c r="Q330" s="1047"/>
      <c r="R330" s="1047"/>
      <c r="S330" s="1047"/>
      <c r="T330" s="1047"/>
      <c r="U330" s="1047"/>
      <c r="V330" s="1047"/>
      <c r="W330" s="1047"/>
      <c r="X330" s="1047"/>
      <c r="Y330" s="1047"/>
      <c r="Z330" s="1047"/>
      <c r="AA330" s="1047"/>
      <c r="AB330" s="1047"/>
      <c r="AC330" s="1047"/>
      <c r="AD330" s="1047"/>
      <c r="AE330" s="1047"/>
      <c r="AF330" s="1047"/>
    </row>
    <row r="331" spans="1:52" s="137" customFormat="1" ht="2.85" customHeight="1" x14ac:dyDescent="0.15">
      <c r="A331" s="96" t="s">
        <v>165</v>
      </c>
      <c r="B331" s="96" t="s">
        <v>165</v>
      </c>
      <c r="C331" s="96" t="s">
        <v>165</v>
      </c>
      <c r="D331" s="96"/>
      <c r="E331" s="96"/>
      <c r="F331" s="96"/>
      <c r="G331" s="96"/>
      <c r="H331" s="96"/>
      <c r="I331" s="96" t="s">
        <v>165</v>
      </c>
      <c r="J331" s="96"/>
      <c r="K331" s="96" t="s">
        <v>165</v>
      </c>
      <c r="L331" s="96" t="s">
        <v>165</v>
      </c>
      <c r="M331" s="96" t="s">
        <v>165</v>
      </c>
      <c r="N331" s="96" t="s">
        <v>165</v>
      </c>
      <c r="O331" s="96"/>
      <c r="P331" s="96"/>
      <c r="Q331" s="96"/>
      <c r="R331" s="96"/>
      <c r="S331" s="96"/>
      <c r="T331" s="96"/>
      <c r="U331" s="96"/>
      <c r="V331" s="96"/>
      <c r="W331" s="96"/>
      <c r="X331" s="96"/>
      <c r="Y331" s="96"/>
      <c r="Z331" s="96"/>
      <c r="AA331" s="96"/>
      <c r="AB331" s="96" t="s">
        <v>165</v>
      </c>
      <c r="AC331" s="96" t="s">
        <v>165</v>
      </c>
      <c r="AD331" s="96" t="s">
        <v>165</v>
      </c>
      <c r="AE331" s="96" t="s">
        <v>165</v>
      </c>
      <c r="AF331" s="96" t="s">
        <v>165</v>
      </c>
      <c r="AG331" s="137" t="s">
        <v>165</v>
      </c>
      <c r="AH331" s="137" t="s">
        <v>165</v>
      </c>
      <c r="AI331" s="137" t="s">
        <v>165</v>
      </c>
      <c r="AJ331" s="137" t="s">
        <v>165</v>
      </c>
      <c r="AK331" s="137" t="s">
        <v>165</v>
      </c>
      <c r="AL331" s="137" t="s">
        <v>165</v>
      </c>
      <c r="AM331" s="137" t="s">
        <v>165</v>
      </c>
      <c r="AN331" s="137" t="s">
        <v>165</v>
      </c>
      <c r="AO331" s="137" t="s">
        <v>165</v>
      </c>
      <c r="AP331" s="137" t="s">
        <v>165</v>
      </c>
      <c r="AQ331" s="137" t="s">
        <v>165</v>
      </c>
      <c r="AR331" s="137" t="s">
        <v>165</v>
      </c>
      <c r="AS331" s="137" t="s">
        <v>165</v>
      </c>
      <c r="AT331" s="137" t="s">
        <v>165</v>
      </c>
      <c r="AU331" s="137" t="s">
        <v>165</v>
      </c>
      <c r="AV331" s="137" t="s">
        <v>165</v>
      </c>
      <c r="AW331" s="137" t="s">
        <v>165</v>
      </c>
      <c r="AX331" s="137" t="s">
        <v>165</v>
      </c>
      <c r="AY331" s="137" t="s">
        <v>165</v>
      </c>
      <c r="AZ331" s="137" t="s">
        <v>165</v>
      </c>
    </row>
    <row r="332" spans="1:52" s="153" customFormat="1" ht="12.75" customHeight="1" x14ac:dyDescent="0.15">
      <c r="A332" s="200"/>
      <c r="B332" s="200" t="s">
        <v>180</v>
      </c>
      <c r="C332" s="200"/>
      <c r="D332" s="200"/>
      <c r="E332" s="200"/>
      <c r="F332" s="200"/>
      <c r="G332" s="200"/>
      <c r="H332" s="200"/>
      <c r="I332" s="200"/>
      <c r="J332" s="200"/>
      <c r="K332" s="200" t="s">
        <v>181</v>
      </c>
      <c r="L332" s="200"/>
      <c r="M332" s="200"/>
      <c r="N332" s="200"/>
      <c r="O332" s="200"/>
      <c r="P332" s="1048" t="str">
        <f>IF('入力シート（確認申請書）'!P373="","",'入力シート（確認申請書）'!P373)</f>
        <v/>
      </c>
      <c r="Q332" s="1048"/>
      <c r="R332" s="1048"/>
      <c r="S332" s="1048"/>
      <c r="T332" s="200" t="s">
        <v>141</v>
      </c>
      <c r="U332" s="200" t="s">
        <v>167</v>
      </c>
      <c r="V332" s="1048" t="str">
        <f>IF('入力シート（確認申請書）'!V373="","",'入力シート（確認申請書）'!V373)</f>
        <v/>
      </c>
      <c r="W332" s="1048"/>
      <c r="X332" s="1048"/>
      <c r="Y332" s="120" t="s">
        <v>185</v>
      </c>
      <c r="Z332" s="1048" t="str">
        <f>IF('入力シート（確認申請書）'!Z373="","",'入力シート（確認申請書）'!Z373)</f>
        <v/>
      </c>
      <c r="AA332" s="1048"/>
      <c r="AB332" s="1048"/>
      <c r="AC332" s="1048"/>
      <c r="AD332" s="1048"/>
      <c r="AE332" s="1048"/>
      <c r="AF332" s="120" t="s">
        <v>55</v>
      </c>
    </row>
    <row r="333" spans="1:52" s="137" customFormat="1" ht="2.85" customHeight="1" x14ac:dyDescent="0.15">
      <c r="A333" s="96" t="s">
        <v>165</v>
      </c>
      <c r="B333" s="96" t="s">
        <v>165</v>
      </c>
      <c r="C333" s="96" t="s">
        <v>165</v>
      </c>
      <c r="D333" s="96"/>
      <c r="E333" s="96"/>
      <c r="F333" s="96"/>
      <c r="G333" s="96"/>
      <c r="H333" s="96"/>
      <c r="I333" s="96" t="s">
        <v>165</v>
      </c>
      <c r="J333" s="96"/>
      <c r="K333" s="96" t="s">
        <v>165</v>
      </c>
      <c r="L333" s="96" t="s">
        <v>165</v>
      </c>
      <c r="M333" s="96" t="s">
        <v>165</v>
      </c>
      <c r="N333" s="96" t="s">
        <v>165</v>
      </c>
      <c r="O333" s="96"/>
      <c r="P333" s="96"/>
      <c r="Q333" s="96"/>
      <c r="R333" s="96"/>
      <c r="S333" s="96"/>
      <c r="T333" s="96"/>
      <c r="U333" s="96"/>
      <c r="V333" s="96"/>
      <c r="W333" s="96"/>
      <c r="X333" s="96"/>
      <c r="Y333" s="96"/>
      <c r="Z333" s="96"/>
      <c r="AA333" s="96"/>
      <c r="AB333" s="96" t="s">
        <v>165</v>
      </c>
      <c r="AC333" s="96" t="s">
        <v>165</v>
      </c>
      <c r="AD333" s="96" t="s">
        <v>165</v>
      </c>
      <c r="AE333" s="96" t="s">
        <v>165</v>
      </c>
      <c r="AF333" s="96" t="s">
        <v>165</v>
      </c>
      <c r="AG333" s="137" t="s">
        <v>165</v>
      </c>
      <c r="AH333" s="137" t="s">
        <v>165</v>
      </c>
      <c r="AI333" s="137" t="s">
        <v>165</v>
      </c>
      <c r="AJ333" s="137" t="s">
        <v>165</v>
      </c>
      <c r="AK333" s="137" t="s">
        <v>165</v>
      </c>
      <c r="AL333" s="137" t="s">
        <v>165</v>
      </c>
      <c r="AM333" s="137" t="s">
        <v>165</v>
      </c>
      <c r="AN333" s="137" t="s">
        <v>165</v>
      </c>
      <c r="AO333" s="137" t="s">
        <v>165</v>
      </c>
      <c r="AP333" s="137" t="s">
        <v>165</v>
      </c>
      <c r="AQ333" s="137" t="s">
        <v>165</v>
      </c>
      <c r="AR333" s="137" t="s">
        <v>165</v>
      </c>
      <c r="AS333" s="137" t="s">
        <v>165</v>
      </c>
      <c r="AT333" s="137" t="s">
        <v>165</v>
      </c>
      <c r="AU333" s="137" t="s">
        <v>165</v>
      </c>
      <c r="AV333" s="137" t="s">
        <v>165</v>
      </c>
      <c r="AW333" s="137" t="s">
        <v>165</v>
      </c>
      <c r="AX333" s="137" t="s">
        <v>165</v>
      </c>
      <c r="AY333" s="137" t="s">
        <v>165</v>
      </c>
      <c r="AZ333" s="137" t="s">
        <v>165</v>
      </c>
    </row>
    <row r="334" spans="1:52" s="153" customFormat="1" ht="12.75" customHeight="1" x14ac:dyDescent="0.15">
      <c r="A334" s="200"/>
      <c r="B334" s="200"/>
      <c r="C334" s="200"/>
      <c r="D334" s="200"/>
      <c r="E334" s="200"/>
      <c r="F334" s="200"/>
      <c r="G334" s="200"/>
      <c r="H334" s="200"/>
      <c r="I334" s="200"/>
      <c r="J334" s="200"/>
      <c r="K334" s="1047" t="str">
        <f>IF('入力シート（確認申請書）'!K375="","",'入力シート（確認申請書）'!K375)</f>
        <v/>
      </c>
      <c r="L334" s="1047"/>
      <c r="M334" s="1047"/>
      <c r="N334" s="1047"/>
      <c r="O334" s="1047"/>
      <c r="P334" s="1047"/>
      <c r="Q334" s="1047"/>
      <c r="R334" s="1047"/>
      <c r="S334" s="1047"/>
      <c r="T334" s="1047"/>
      <c r="U334" s="1047"/>
      <c r="V334" s="1047"/>
      <c r="W334" s="1047"/>
      <c r="X334" s="1047"/>
      <c r="Y334" s="1047"/>
      <c r="Z334" s="1047"/>
      <c r="AA334" s="1047"/>
      <c r="AB334" s="1047"/>
      <c r="AC334" s="1047"/>
      <c r="AD334" s="1047"/>
      <c r="AE334" s="1047"/>
      <c r="AF334" s="1047"/>
    </row>
    <row r="335" spans="1:52" s="137" customFormat="1" ht="2.85" customHeight="1" x14ac:dyDescent="0.15">
      <c r="A335" s="96" t="s">
        <v>165</v>
      </c>
      <c r="B335" s="96" t="s">
        <v>165</v>
      </c>
      <c r="C335" s="96" t="s">
        <v>165</v>
      </c>
      <c r="D335" s="96"/>
      <c r="E335" s="96"/>
      <c r="F335" s="96"/>
      <c r="G335" s="96"/>
      <c r="H335" s="96"/>
      <c r="I335" s="96" t="s">
        <v>165</v>
      </c>
      <c r="J335" s="96"/>
      <c r="K335" s="96" t="s">
        <v>165</v>
      </c>
      <c r="L335" s="96" t="s">
        <v>165</v>
      </c>
      <c r="M335" s="96" t="s">
        <v>165</v>
      </c>
      <c r="N335" s="96" t="s">
        <v>165</v>
      </c>
      <c r="O335" s="96"/>
      <c r="P335" s="96"/>
      <c r="Q335" s="96"/>
      <c r="R335" s="96"/>
      <c r="S335" s="96"/>
      <c r="T335" s="96"/>
      <c r="U335" s="96"/>
      <c r="V335" s="96"/>
      <c r="W335" s="96"/>
      <c r="X335" s="96"/>
      <c r="Y335" s="96"/>
      <c r="Z335" s="96"/>
      <c r="AA335" s="96"/>
      <c r="AB335" s="96" t="s">
        <v>165</v>
      </c>
      <c r="AC335" s="96" t="s">
        <v>165</v>
      </c>
      <c r="AD335" s="96" t="s">
        <v>165</v>
      </c>
      <c r="AE335" s="96" t="s">
        <v>165</v>
      </c>
      <c r="AF335" s="96" t="s">
        <v>165</v>
      </c>
      <c r="AG335" s="137" t="s">
        <v>165</v>
      </c>
      <c r="AH335" s="137" t="s">
        <v>165</v>
      </c>
      <c r="AI335" s="137" t="s">
        <v>165</v>
      </c>
      <c r="AJ335" s="137" t="s">
        <v>165</v>
      </c>
      <c r="AK335" s="137" t="s">
        <v>165</v>
      </c>
      <c r="AL335" s="137" t="s">
        <v>165</v>
      </c>
      <c r="AM335" s="137" t="s">
        <v>165</v>
      </c>
      <c r="AN335" s="137" t="s">
        <v>165</v>
      </c>
      <c r="AO335" s="137" t="s">
        <v>165</v>
      </c>
      <c r="AP335" s="137" t="s">
        <v>165</v>
      </c>
      <c r="AQ335" s="137" t="s">
        <v>165</v>
      </c>
      <c r="AR335" s="137" t="s">
        <v>165</v>
      </c>
      <c r="AS335" s="137" t="s">
        <v>165</v>
      </c>
      <c r="AT335" s="137" t="s">
        <v>165</v>
      </c>
      <c r="AU335" s="137" t="s">
        <v>165</v>
      </c>
      <c r="AV335" s="137" t="s">
        <v>165</v>
      </c>
      <c r="AW335" s="137" t="s">
        <v>165</v>
      </c>
      <c r="AX335" s="137" t="s">
        <v>165</v>
      </c>
      <c r="AY335" s="137" t="s">
        <v>165</v>
      </c>
      <c r="AZ335" s="137" t="s">
        <v>165</v>
      </c>
    </row>
    <row r="336" spans="1:52" s="153" customFormat="1" ht="12.75" customHeight="1" x14ac:dyDescent="0.15">
      <c r="A336" s="200"/>
      <c r="B336" s="200" t="s">
        <v>61</v>
      </c>
      <c r="C336" s="200"/>
      <c r="D336" s="200"/>
      <c r="E336" s="200"/>
      <c r="F336" s="200"/>
      <c r="G336" s="200"/>
      <c r="H336" s="200"/>
      <c r="I336" s="200"/>
      <c r="J336" s="200"/>
      <c r="K336" s="1048" t="str">
        <f>IF('入力シート（確認申請書）'!K377="","",'入力シート（確認申請書）'!K377)</f>
        <v/>
      </c>
      <c r="L336" s="1048"/>
      <c r="M336" s="1048"/>
      <c r="N336" s="1048"/>
      <c r="O336" s="1048"/>
      <c r="P336" s="1048"/>
      <c r="Q336" s="200"/>
      <c r="R336" s="200"/>
      <c r="S336" s="200"/>
      <c r="T336" s="200"/>
      <c r="U336" s="200"/>
      <c r="V336" s="200"/>
      <c r="W336" s="200"/>
      <c r="X336" s="200"/>
      <c r="Y336" s="200"/>
      <c r="Z336" s="200"/>
      <c r="AA336" s="200"/>
      <c r="AB336" s="200"/>
      <c r="AC336" s="200"/>
      <c r="AD336" s="200"/>
      <c r="AE336" s="200"/>
      <c r="AF336" s="200"/>
    </row>
    <row r="337" spans="1:52" s="137" customFormat="1" ht="2.85" customHeight="1" x14ac:dyDescent="0.15">
      <c r="A337" s="96" t="s">
        <v>165</v>
      </c>
      <c r="B337" s="96" t="s">
        <v>165</v>
      </c>
      <c r="C337" s="96" t="s">
        <v>165</v>
      </c>
      <c r="D337" s="96"/>
      <c r="E337" s="96"/>
      <c r="F337" s="96"/>
      <c r="G337" s="96"/>
      <c r="H337" s="96"/>
      <c r="I337" s="96" t="s">
        <v>165</v>
      </c>
      <c r="J337" s="96"/>
      <c r="K337" s="96" t="s">
        <v>165</v>
      </c>
      <c r="L337" s="96" t="s">
        <v>165</v>
      </c>
      <c r="M337" s="96" t="s">
        <v>165</v>
      </c>
      <c r="N337" s="96" t="s">
        <v>165</v>
      </c>
      <c r="O337" s="96"/>
      <c r="P337" s="96"/>
      <c r="Q337" s="96"/>
      <c r="R337" s="96"/>
      <c r="S337" s="96"/>
      <c r="T337" s="96"/>
      <c r="U337" s="96"/>
      <c r="V337" s="96"/>
      <c r="W337" s="96"/>
      <c r="X337" s="96"/>
      <c r="Y337" s="96"/>
      <c r="Z337" s="96"/>
      <c r="AA337" s="96"/>
      <c r="AB337" s="96" t="s">
        <v>165</v>
      </c>
      <c r="AC337" s="96" t="s">
        <v>165</v>
      </c>
      <c r="AD337" s="96" t="s">
        <v>165</v>
      </c>
      <c r="AE337" s="96" t="s">
        <v>165</v>
      </c>
      <c r="AF337" s="96" t="s">
        <v>165</v>
      </c>
      <c r="AG337" s="137" t="s">
        <v>165</v>
      </c>
      <c r="AH337" s="137" t="s">
        <v>165</v>
      </c>
      <c r="AI337" s="137" t="s">
        <v>165</v>
      </c>
      <c r="AJ337" s="137" t="s">
        <v>165</v>
      </c>
      <c r="AK337" s="137" t="s">
        <v>165</v>
      </c>
      <c r="AL337" s="137" t="s">
        <v>165</v>
      </c>
      <c r="AM337" s="137" t="s">
        <v>165</v>
      </c>
      <c r="AN337" s="137" t="s">
        <v>165</v>
      </c>
      <c r="AO337" s="137" t="s">
        <v>165</v>
      </c>
      <c r="AP337" s="137" t="s">
        <v>165</v>
      </c>
      <c r="AQ337" s="137" t="s">
        <v>165</v>
      </c>
      <c r="AR337" s="137" t="s">
        <v>165</v>
      </c>
      <c r="AS337" s="137" t="s">
        <v>165</v>
      </c>
      <c r="AT337" s="137" t="s">
        <v>165</v>
      </c>
      <c r="AU337" s="137" t="s">
        <v>165</v>
      </c>
      <c r="AV337" s="137" t="s">
        <v>165</v>
      </c>
      <c r="AW337" s="137" t="s">
        <v>165</v>
      </c>
      <c r="AX337" s="137" t="s">
        <v>165</v>
      </c>
      <c r="AY337" s="137" t="s">
        <v>165</v>
      </c>
      <c r="AZ337" s="137" t="s">
        <v>165</v>
      </c>
    </row>
    <row r="338" spans="1:52" s="153" customFormat="1" ht="12.75" customHeight="1" x14ac:dyDescent="0.15">
      <c r="A338" s="200"/>
      <c r="B338" s="200" t="s">
        <v>59</v>
      </c>
      <c r="C338" s="200"/>
      <c r="D338" s="200"/>
      <c r="E338" s="200"/>
      <c r="F338" s="200"/>
      <c r="G338" s="200"/>
      <c r="H338" s="200"/>
      <c r="I338" s="200"/>
      <c r="J338" s="200"/>
      <c r="K338" s="1047" t="str">
        <f>IF('入力シート（確認申請書）'!K379="","",'入力シート（確認申請書）'!K379)</f>
        <v/>
      </c>
      <c r="L338" s="1047"/>
      <c r="M338" s="1047"/>
      <c r="N338" s="1047"/>
      <c r="O338" s="1047"/>
      <c r="P338" s="1047"/>
      <c r="Q338" s="1047"/>
      <c r="R338" s="1047"/>
      <c r="S338" s="1047"/>
      <c r="T338" s="1047"/>
      <c r="U338" s="1047"/>
      <c r="V338" s="1047"/>
      <c r="W338" s="1047"/>
      <c r="X338" s="1047"/>
      <c r="Y338" s="1047"/>
      <c r="Z338" s="1047"/>
      <c r="AA338" s="1047"/>
      <c r="AB338" s="1047"/>
      <c r="AC338" s="1047"/>
      <c r="AD338" s="1047"/>
      <c r="AE338" s="1047"/>
      <c r="AF338" s="1047"/>
    </row>
    <row r="339" spans="1:52" s="137" customFormat="1" ht="2.85" customHeight="1" x14ac:dyDescent="0.15">
      <c r="A339" s="96" t="s">
        <v>165</v>
      </c>
      <c r="B339" s="96" t="s">
        <v>165</v>
      </c>
      <c r="C339" s="96" t="s">
        <v>165</v>
      </c>
      <c r="D339" s="96"/>
      <c r="E339" s="96"/>
      <c r="F339" s="96"/>
      <c r="G339" s="96"/>
      <c r="H339" s="96"/>
      <c r="I339" s="96" t="s">
        <v>165</v>
      </c>
      <c r="J339" s="96"/>
      <c r="K339" s="96" t="s">
        <v>165</v>
      </c>
      <c r="L339" s="96" t="s">
        <v>165</v>
      </c>
      <c r="M339" s="96" t="s">
        <v>165</v>
      </c>
      <c r="N339" s="96" t="s">
        <v>165</v>
      </c>
      <c r="O339" s="96"/>
      <c r="P339" s="96"/>
      <c r="Q339" s="96"/>
      <c r="R339" s="96"/>
      <c r="S339" s="96"/>
      <c r="T339" s="96"/>
      <c r="U339" s="96"/>
      <c r="V339" s="96"/>
      <c r="W339" s="96"/>
      <c r="X339" s="96"/>
      <c r="Y339" s="96"/>
      <c r="Z339" s="96"/>
      <c r="AA339" s="96"/>
      <c r="AB339" s="96" t="s">
        <v>165</v>
      </c>
      <c r="AC339" s="96" t="s">
        <v>165</v>
      </c>
      <c r="AD339" s="96" t="s">
        <v>165</v>
      </c>
      <c r="AE339" s="96" t="s">
        <v>165</v>
      </c>
      <c r="AF339" s="96" t="s">
        <v>165</v>
      </c>
      <c r="AG339" s="137" t="s">
        <v>165</v>
      </c>
      <c r="AH339" s="137" t="s">
        <v>165</v>
      </c>
      <c r="AI339" s="137" t="s">
        <v>165</v>
      </c>
      <c r="AJ339" s="137" t="s">
        <v>165</v>
      </c>
      <c r="AK339" s="137" t="s">
        <v>165</v>
      </c>
      <c r="AL339" s="137" t="s">
        <v>165</v>
      </c>
      <c r="AM339" s="137" t="s">
        <v>165</v>
      </c>
      <c r="AN339" s="137" t="s">
        <v>165</v>
      </c>
      <c r="AO339" s="137" t="s">
        <v>165</v>
      </c>
      <c r="AP339" s="137" t="s">
        <v>165</v>
      </c>
      <c r="AQ339" s="137" t="s">
        <v>165</v>
      </c>
      <c r="AR339" s="137" t="s">
        <v>165</v>
      </c>
      <c r="AS339" s="137" t="s">
        <v>165</v>
      </c>
      <c r="AT339" s="137" t="s">
        <v>165</v>
      </c>
      <c r="AU339" s="137" t="s">
        <v>165</v>
      </c>
      <c r="AV339" s="137" t="s">
        <v>165</v>
      </c>
      <c r="AW339" s="137" t="s">
        <v>165</v>
      </c>
      <c r="AX339" s="137" t="s">
        <v>165</v>
      </c>
      <c r="AY339" s="137" t="s">
        <v>165</v>
      </c>
      <c r="AZ339" s="137" t="s">
        <v>165</v>
      </c>
    </row>
    <row r="340" spans="1:52" s="153" customFormat="1" ht="12.75" customHeight="1" x14ac:dyDescent="0.15">
      <c r="A340" s="200"/>
      <c r="B340" s="200" t="s">
        <v>49</v>
      </c>
      <c r="C340" s="200"/>
      <c r="D340" s="200"/>
      <c r="E340" s="200"/>
      <c r="F340" s="200"/>
      <c r="G340" s="200"/>
      <c r="H340" s="200"/>
      <c r="I340" s="200"/>
      <c r="J340" s="200"/>
      <c r="K340" s="1048" t="str">
        <f>IF('入力シート（確認申請書）'!K381="","",'入力シート（確認申請書）'!K381)</f>
        <v/>
      </c>
      <c r="L340" s="1048"/>
      <c r="M340" s="1048"/>
      <c r="N340" s="1048"/>
      <c r="O340" s="1048"/>
      <c r="P340" s="1048"/>
      <c r="Q340" s="1048"/>
      <c r="R340" s="1048"/>
      <c r="S340" s="1048"/>
      <c r="T340" s="1048"/>
      <c r="U340" s="1048"/>
      <c r="V340" s="1048"/>
      <c r="W340" s="1048"/>
      <c r="X340" s="1048"/>
      <c r="Y340" s="1048"/>
      <c r="Z340" s="1048"/>
      <c r="AA340" s="1048"/>
      <c r="AB340" s="1048"/>
      <c r="AC340" s="1048"/>
      <c r="AD340" s="1048"/>
      <c r="AE340" s="1048"/>
      <c r="AF340" s="1048"/>
    </row>
    <row r="341" spans="1:52" s="137" customFormat="1" ht="2.85" customHeight="1" x14ac:dyDescent="0.15">
      <c r="A341" s="96" t="s">
        <v>165</v>
      </c>
      <c r="B341" s="96" t="s">
        <v>165</v>
      </c>
      <c r="C341" s="96" t="s">
        <v>165</v>
      </c>
      <c r="D341" s="96"/>
      <c r="E341" s="96"/>
      <c r="F341" s="96"/>
      <c r="G341" s="96"/>
      <c r="H341" s="96"/>
      <c r="I341" s="96" t="s">
        <v>165</v>
      </c>
      <c r="J341" s="96"/>
      <c r="K341" s="96" t="s">
        <v>165</v>
      </c>
      <c r="L341" s="96" t="s">
        <v>165</v>
      </c>
      <c r="M341" s="96" t="s">
        <v>165</v>
      </c>
      <c r="N341" s="96" t="s">
        <v>165</v>
      </c>
      <c r="O341" s="96"/>
      <c r="P341" s="96"/>
      <c r="Q341" s="96"/>
      <c r="R341" s="96"/>
      <c r="S341" s="96"/>
      <c r="T341" s="96"/>
      <c r="U341" s="96"/>
      <c r="V341" s="96"/>
      <c r="W341" s="96"/>
      <c r="X341" s="96"/>
      <c r="Y341" s="96"/>
      <c r="Z341" s="96"/>
      <c r="AA341" s="96"/>
      <c r="AB341" s="96" t="s">
        <v>165</v>
      </c>
      <c r="AC341" s="96" t="s">
        <v>165</v>
      </c>
      <c r="AD341" s="96" t="s">
        <v>165</v>
      </c>
      <c r="AE341" s="96" t="s">
        <v>165</v>
      </c>
      <c r="AF341" s="96" t="s">
        <v>165</v>
      </c>
      <c r="AG341" s="137" t="s">
        <v>165</v>
      </c>
      <c r="AH341" s="137" t="s">
        <v>165</v>
      </c>
      <c r="AI341" s="137" t="s">
        <v>165</v>
      </c>
      <c r="AJ341" s="137" t="s">
        <v>165</v>
      </c>
      <c r="AK341" s="137" t="s">
        <v>165</v>
      </c>
      <c r="AL341" s="137" t="s">
        <v>165</v>
      </c>
      <c r="AM341" s="137" t="s">
        <v>165</v>
      </c>
      <c r="AN341" s="137" t="s">
        <v>165</v>
      </c>
      <c r="AO341" s="137" t="s">
        <v>165</v>
      </c>
      <c r="AP341" s="137" t="s">
        <v>165</v>
      </c>
      <c r="AQ341" s="137" t="s">
        <v>165</v>
      </c>
      <c r="AR341" s="137" t="s">
        <v>165</v>
      </c>
      <c r="AS341" s="137" t="s">
        <v>165</v>
      </c>
      <c r="AT341" s="137" t="s">
        <v>165</v>
      </c>
      <c r="AU341" s="137" t="s">
        <v>165</v>
      </c>
      <c r="AV341" s="137" t="s">
        <v>165</v>
      </c>
      <c r="AW341" s="137" t="s">
        <v>165</v>
      </c>
      <c r="AX341" s="137" t="s">
        <v>165</v>
      </c>
      <c r="AY341" s="137" t="s">
        <v>165</v>
      </c>
      <c r="AZ341" s="137" t="s">
        <v>165</v>
      </c>
    </row>
    <row r="342" spans="1:52" s="100" customFormat="1" ht="12.75" customHeight="1" x14ac:dyDescent="0.15">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52" s="137" customFormat="1" ht="2.85" customHeight="1" x14ac:dyDescent="0.15">
      <c r="A343" s="96" t="s">
        <v>165</v>
      </c>
      <c r="B343" s="96" t="s">
        <v>165</v>
      </c>
      <c r="C343" s="96" t="s">
        <v>165</v>
      </c>
      <c r="D343" s="96"/>
      <c r="E343" s="96"/>
      <c r="F343" s="96"/>
      <c r="G343" s="96"/>
      <c r="H343" s="96"/>
      <c r="I343" s="96" t="s">
        <v>165</v>
      </c>
      <c r="J343" s="96"/>
      <c r="K343" s="96" t="s">
        <v>165</v>
      </c>
      <c r="L343" s="96" t="s">
        <v>165</v>
      </c>
      <c r="M343" s="96" t="s">
        <v>165</v>
      </c>
      <c r="N343" s="96" t="s">
        <v>165</v>
      </c>
      <c r="O343" s="96"/>
      <c r="P343" s="96"/>
      <c r="Q343" s="96"/>
      <c r="R343" s="96"/>
      <c r="S343" s="96"/>
      <c r="T343" s="96"/>
      <c r="U343" s="96"/>
      <c r="V343" s="96"/>
      <c r="W343" s="96"/>
      <c r="X343" s="96"/>
      <c r="Y343" s="96"/>
      <c r="Z343" s="96"/>
      <c r="AA343" s="96"/>
      <c r="AB343" s="96" t="s">
        <v>165</v>
      </c>
      <c r="AC343" s="96" t="s">
        <v>165</v>
      </c>
      <c r="AD343" s="96" t="s">
        <v>165</v>
      </c>
      <c r="AE343" s="96" t="s">
        <v>165</v>
      </c>
      <c r="AF343" s="96" t="s">
        <v>165</v>
      </c>
      <c r="AG343" s="137" t="s">
        <v>165</v>
      </c>
      <c r="AH343" s="137" t="s">
        <v>165</v>
      </c>
      <c r="AI343" s="137" t="s">
        <v>165</v>
      </c>
      <c r="AJ343" s="137" t="s">
        <v>165</v>
      </c>
      <c r="AK343" s="137" t="s">
        <v>165</v>
      </c>
      <c r="AL343" s="137" t="s">
        <v>165</v>
      </c>
      <c r="AM343" s="137" t="s">
        <v>165</v>
      </c>
      <c r="AN343" s="137" t="s">
        <v>165</v>
      </c>
      <c r="AO343" s="137" t="s">
        <v>165</v>
      </c>
      <c r="AP343" s="137" t="s">
        <v>165</v>
      </c>
      <c r="AQ343" s="137" t="s">
        <v>165</v>
      </c>
      <c r="AR343" s="137" t="s">
        <v>165</v>
      </c>
      <c r="AS343" s="137" t="s">
        <v>165</v>
      </c>
      <c r="AT343" s="137" t="s">
        <v>165</v>
      </c>
      <c r="AU343" s="137" t="s">
        <v>165</v>
      </c>
      <c r="AV343" s="137" t="s">
        <v>165</v>
      </c>
      <c r="AW343" s="137" t="s">
        <v>165</v>
      </c>
      <c r="AX343" s="137" t="s">
        <v>165</v>
      </c>
      <c r="AY343" s="137" t="s">
        <v>165</v>
      </c>
      <c r="AZ343" s="137" t="s">
        <v>165</v>
      </c>
    </row>
    <row r="344" spans="1:52" s="137" customFormat="1" ht="2.85" customHeight="1" x14ac:dyDescent="0.15">
      <c r="A344" s="96" t="s">
        <v>165</v>
      </c>
      <c r="B344" s="96" t="s">
        <v>165</v>
      </c>
      <c r="C344" s="96" t="s">
        <v>165</v>
      </c>
      <c r="D344" s="96"/>
      <c r="E344" s="96"/>
      <c r="F344" s="96"/>
      <c r="G344" s="96"/>
      <c r="H344" s="96"/>
      <c r="I344" s="96" t="s">
        <v>165</v>
      </c>
      <c r="J344" s="96"/>
      <c r="K344" s="96" t="s">
        <v>165</v>
      </c>
      <c r="L344" s="96" t="s">
        <v>165</v>
      </c>
      <c r="M344" s="96" t="s">
        <v>165</v>
      </c>
      <c r="N344" s="96" t="s">
        <v>165</v>
      </c>
      <c r="O344" s="96"/>
      <c r="P344" s="96"/>
      <c r="Q344" s="96"/>
      <c r="R344" s="96"/>
      <c r="S344" s="96"/>
      <c r="T344" s="96"/>
      <c r="U344" s="96"/>
      <c r="V344" s="96"/>
      <c r="W344" s="96"/>
      <c r="X344" s="96"/>
      <c r="Y344" s="96"/>
      <c r="Z344" s="96"/>
      <c r="AA344" s="96"/>
      <c r="AB344" s="96" t="s">
        <v>165</v>
      </c>
      <c r="AC344" s="96" t="s">
        <v>165</v>
      </c>
      <c r="AD344" s="96" t="s">
        <v>165</v>
      </c>
      <c r="AE344" s="96" t="s">
        <v>165</v>
      </c>
      <c r="AF344" s="96" t="s">
        <v>165</v>
      </c>
      <c r="AG344" s="137" t="s">
        <v>165</v>
      </c>
      <c r="AH344" s="137" t="s">
        <v>165</v>
      </c>
      <c r="AI344" s="137" t="s">
        <v>165</v>
      </c>
      <c r="AJ344" s="137" t="s">
        <v>165</v>
      </c>
      <c r="AK344" s="137" t="s">
        <v>165</v>
      </c>
      <c r="AL344" s="137" t="s">
        <v>165</v>
      </c>
      <c r="AM344" s="137" t="s">
        <v>165</v>
      </c>
      <c r="AN344" s="137" t="s">
        <v>165</v>
      </c>
      <c r="AO344" s="137" t="s">
        <v>165</v>
      </c>
      <c r="AP344" s="137" t="s">
        <v>165</v>
      </c>
      <c r="AQ344" s="137" t="s">
        <v>165</v>
      </c>
      <c r="AR344" s="137" t="s">
        <v>165</v>
      </c>
      <c r="AS344" s="137" t="s">
        <v>165</v>
      </c>
      <c r="AT344" s="137" t="s">
        <v>165</v>
      </c>
      <c r="AU344" s="137" t="s">
        <v>165</v>
      </c>
      <c r="AV344" s="137" t="s">
        <v>165</v>
      </c>
      <c r="AW344" s="137" t="s">
        <v>165</v>
      </c>
      <c r="AX344" s="137" t="s">
        <v>165</v>
      </c>
      <c r="AY344" s="137" t="s">
        <v>165</v>
      </c>
      <c r="AZ344" s="137" t="s">
        <v>165</v>
      </c>
    </row>
    <row r="345" spans="1:52" s="137" customFormat="1" ht="2.85" customHeight="1" x14ac:dyDescent="0.15">
      <c r="A345" s="96" t="s">
        <v>165</v>
      </c>
      <c r="B345" s="96" t="s">
        <v>165</v>
      </c>
      <c r="C345" s="96" t="s">
        <v>165</v>
      </c>
      <c r="D345" s="96"/>
      <c r="E345" s="96"/>
      <c r="F345" s="96"/>
      <c r="G345" s="96"/>
      <c r="H345" s="96"/>
      <c r="I345" s="96" t="s">
        <v>165</v>
      </c>
      <c r="J345" s="96"/>
      <c r="K345" s="96" t="s">
        <v>165</v>
      </c>
      <c r="L345" s="96" t="s">
        <v>165</v>
      </c>
      <c r="M345" s="96" t="s">
        <v>165</v>
      </c>
      <c r="N345" s="96" t="s">
        <v>165</v>
      </c>
      <c r="O345" s="96"/>
      <c r="P345" s="96"/>
      <c r="Q345" s="96"/>
      <c r="R345" s="96"/>
      <c r="S345" s="96"/>
      <c r="T345" s="96"/>
      <c r="U345" s="96"/>
      <c r="V345" s="96"/>
      <c r="W345" s="96"/>
      <c r="X345" s="96"/>
      <c r="Y345" s="96"/>
      <c r="Z345" s="96"/>
      <c r="AA345" s="96"/>
      <c r="AB345" s="96" t="s">
        <v>165</v>
      </c>
      <c r="AC345" s="96" t="s">
        <v>165</v>
      </c>
      <c r="AD345" s="96" t="s">
        <v>165</v>
      </c>
      <c r="AE345" s="96" t="s">
        <v>165</v>
      </c>
      <c r="AF345" s="96" t="s">
        <v>165</v>
      </c>
      <c r="AG345" s="137" t="s">
        <v>165</v>
      </c>
      <c r="AH345" s="137" t="s">
        <v>165</v>
      </c>
      <c r="AI345" s="137" t="s">
        <v>165</v>
      </c>
      <c r="AJ345" s="137" t="s">
        <v>165</v>
      </c>
      <c r="AK345" s="137" t="s">
        <v>165</v>
      </c>
      <c r="AL345" s="137" t="s">
        <v>165</v>
      </c>
      <c r="AM345" s="137" t="s">
        <v>165</v>
      </c>
      <c r="AN345" s="137" t="s">
        <v>165</v>
      </c>
      <c r="AO345" s="137" t="s">
        <v>165</v>
      </c>
      <c r="AP345" s="137" t="s">
        <v>165</v>
      </c>
      <c r="AQ345" s="137" t="s">
        <v>165</v>
      </c>
      <c r="AR345" s="137" t="s">
        <v>165</v>
      </c>
      <c r="AS345" s="137" t="s">
        <v>165</v>
      </c>
      <c r="AT345" s="137" t="s">
        <v>165</v>
      </c>
      <c r="AU345" s="137" t="s">
        <v>165</v>
      </c>
      <c r="AV345" s="137" t="s">
        <v>165</v>
      </c>
      <c r="AW345" s="137" t="s">
        <v>165</v>
      </c>
      <c r="AX345" s="137" t="s">
        <v>165</v>
      </c>
      <c r="AY345" s="137" t="s">
        <v>165</v>
      </c>
      <c r="AZ345" s="137" t="s">
        <v>165</v>
      </c>
    </row>
    <row r="346" spans="1:52" s="153" customFormat="1" ht="12.75" customHeight="1" x14ac:dyDescent="0.15">
      <c r="A346" s="200" t="s">
        <v>493</v>
      </c>
      <c r="B346" s="200"/>
      <c r="C346" s="200"/>
      <c r="D346" s="200"/>
      <c r="E346" s="200"/>
      <c r="F346" s="200"/>
      <c r="G346" s="200"/>
      <c r="H346" s="200"/>
      <c r="I346" s="200"/>
      <c r="J346" s="200"/>
      <c r="K346" s="1048" t="str">
        <f>IF('入力シート（確認申請書）'!K401="","",'入力シート（確認申請書）'!K401)</f>
        <v/>
      </c>
      <c r="L346" s="1048"/>
      <c r="M346" s="1048"/>
      <c r="N346" s="1048"/>
      <c r="O346" s="1048"/>
      <c r="P346" s="1048"/>
      <c r="Q346" s="1048"/>
      <c r="R346" s="1048"/>
      <c r="S346" s="1048"/>
      <c r="T346" s="1048"/>
      <c r="U346" s="1048"/>
      <c r="V346" s="1048"/>
      <c r="W346" s="1048"/>
      <c r="X346" s="1048"/>
      <c r="Y346" s="1048"/>
      <c r="Z346" s="1048"/>
      <c r="AA346" s="1048"/>
      <c r="AB346" s="1048"/>
      <c r="AC346" s="1048"/>
      <c r="AD346" s="1048"/>
      <c r="AE346" s="1048"/>
      <c r="AF346" s="1048"/>
    </row>
    <row r="347" spans="1:52" s="153" customFormat="1" ht="12.75" customHeight="1" x14ac:dyDescent="0.15">
      <c r="A347" s="200"/>
      <c r="B347" s="200"/>
      <c r="C347" s="200"/>
      <c r="D347" s="200"/>
      <c r="E347" s="200"/>
      <c r="F347" s="200"/>
      <c r="G347" s="200"/>
      <c r="H347" s="200"/>
      <c r="I347" s="200"/>
      <c r="J347" s="200"/>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row>
    <row r="348" spans="1:52" s="153" customFormat="1" ht="12.75" customHeight="1" x14ac:dyDescent="0.15">
      <c r="A348" s="200"/>
      <c r="B348" s="200"/>
      <c r="C348" s="200"/>
      <c r="D348" s="200"/>
      <c r="E348" s="200"/>
      <c r="F348" s="200"/>
      <c r="G348" s="200"/>
      <c r="H348" s="200"/>
      <c r="I348" s="200"/>
      <c r="J348" s="200"/>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row>
    <row r="349" spans="1:52" s="153" customFormat="1" ht="12.75" customHeight="1" x14ac:dyDescent="0.15">
      <c r="A349" s="200"/>
      <c r="B349" s="200"/>
      <c r="C349" s="200"/>
      <c r="D349" s="200"/>
      <c r="E349" s="200"/>
      <c r="F349" s="200"/>
      <c r="G349" s="200"/>
      <c r="H349" s="200"/>
      <c r="I349" s="200"/>
      <c r="J349" s="200"/>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row>
    <row r="350" spans="1:52" s="153" customFormat="1" ht="2.85" customHeight="1" x14ac:dyDescent="0.15">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row>
    <row r="351" spans="1:52" s="153" customFormat="1" ht="12.75" customHeight="1" x14ac:dyDescent="0.15">
      <c r="A351" s="1080" t="s">
        <v>62</v>
      </c>
      <c r="B351" s="1080"/>
      <c r="C351" s="1080"/>
      <c r="D351" s="1080"/>
      <c r="E351" s="1080"/>
      <c r="F351" s="1080"/>
      <c r="G351" s="1080"/>
      <c r="H351" s="1080"/>
      <c r="I351" s="1080"/>
      <c r="J351" s="1080"/>
      <c r="K351" s="1080"/>
      <c r="L351" s="1080"/>
      <c r="M351" s="1080"/>
      <c r="N351" s="1080"/>
      <c r="O351" s="1080"/>
      <c r="P351" s="1080"/>
      <c r="Q351" s="1080"/>
      <c r="R351" s="1080"/>
      <c r="S351" s="1080"/>
      <c r="T351" s="1080"/>
      <c r="U351" s="1080"/>
      <c r="V351" s="1080"/>
      <c r="W351" s="1080"/>
      <c r="X351" s="1080"/>
      <c r="Y351" s="1080"/>
      <c r="Z351" s="1080"/>
      <c r="AA351" s="1080"/>
      <c r="AB351" s="1080"/>
      <c r="AC351" s="1080"/>
      <c r="AD351" s="1080"/>
      <c r="AE351" s="1080"/>
      <c r="AF351" s="1080"/>
    </row>
    <row r="352" spans="1:52" s="153" customFormat="1" ht="12.75" customHeight="1" x14ac:dyDescent="0.15">
      <c r="A352" s="105"/>
      <c r="B352" s="156" t="s">
        <v>235</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52" s="137" customFormat="1" ht="2.85" customHeight="1" x14ac:dyDescent="0.15">
      <c r="A353" s="101" t="s">
        <v>165</v>
      </c>
      <c r="B353" s="101" t="s">
        <v>165</v>
      </c>
      <c r="C353" s="101" t="s">
        <v>165</v>
      </c>
      <c r="D353" s="101"/>
      <c r="E353" s="101"/>
      <c r="F353" s="101"/>
      <c r="G353" s="101"/>
      <c r="H353" s="101"/>
      <c r="I353" s="101" t="s">
        <v>165</v>
      </c>
      <c r="J353" s="101"/>
      <c r="K353" s="101" t="s">
        <v>165</v>
      </c>
      <c r="L353" s="101" t="s">
        <v>165</v>
      </c>
      <c r="M353" s="101" t="s">
        <v>165</v>
      </c>
      <c r="N353" s="101" t="s">
        <v>165</v>
      </c>
      <c r="O353" s="101"/>
      <c r="P353" s="101"/>
      <c r="Q353" s="101"/>
      <c r="R353" s="101"/>
      <c r="S353" s="101"/>
      <c r="T353" s="101"/>
      <c r="U353" s="101"/>
      <c r="V353" s="101"/>
      <c r="W353" s="101"/>
      <c r="X353" s="101"/>
      <c r="Y353" s="101"/>
      <c r="Z353" s="101"/>
      <c r="AA353" s="101"/>
      <c r="AB353" s="101" t="s">
        <v>165</v>
      </c>
      <c r="AC353" s="101" t="s">
        <v>165</v>
      </c>
      <c r="AD353" s="101" t="s">
        <v>165</v>
      </c>
      <c r="AE353" s="101" t="s">
        <v>165</v>
      </c>
      <c r="AF353" s="101" t="s">
        <v>165</v>
      </c>
      <c r="AG353" s="137" t="s">
        <v>165</v>
      </c>
      <c r="AH353" s="137" t="s">
        <v>165</v>
      </c>
      <c r="AI353" s="137" t="s">
        <v>165</v>
      </c>
      <c r="AJ353" s="137" t="s">
        <v>165</v>
      </c>
      <c r="AK353" s="137" t="s">
        <v>165</v>
      </c>
      <c r="AL353" s="137" t="s">
        <v>165</v>
      </c>
      <c r="AM353" s="137" t="s">
        <v>165</v>
      </c>
      <c r="AN353" s="137" t="s">
        <v>165</v>
      </c>
      <c r="AO353" s="137" t="s">
        <v>165</v>
      </c>
      <c r="AP353" s="137" t="s">
        <v>165</v>
      </c>
      <c r="AQ353" s="137" t="s">
        <v>165</v>
      </c>
      <c r="AR353" s="137" t="s">
        <v>165</v>
      </c>
      <c r="AS353" s="137" t="s">
        <v>165</v>
      </c>
      <c r="AT353" s="137" t="s">
        <v>165</v>
      </c>
      <c r="AU353" s="137" t="s">
        <v>165</v>
      </c>
      <c r="AV353" s="137" t="s">
        <v>165</v>
      </c>
      <c r="AW353" s="137" t="s">
        <v>165</v>
      </c>
      <c r="AX353" s="137" t="s">
        <v>165</v>
      </c>
      <c r="AY353" s="137" t="s">
        <v>165</v>
      </c>
      <c r="AZ353" s="137" t="s">
        <v>165</v>
      </c>
    </row>
    <row r="354" spans="1:52" s="137" customFormat="1" ht="2.85" customHeight="1" x14ac:dyDescent="0.15">
      <c r="A354" s="137" t="s">
        <v>165</v>
      </c>
      <c r="B354" s="137" t="s">
        <v>165</v>
      </c>
      <c r="C354" s="137" t="s">
        <v>165</v>
      </c>
      <c r="I354" s="137" t="s">
        <v>165</v>
      </c>
      <c r="K354" s="137" t="s">
        <v>165</v>
      </c>
      <c r="L354" s="137" t="s">
        <v>165</v>
      </c>
      <c r="M354" s="137" t="s">
        <v>165</v>
      </c>
      <c r="N354" s="137" t="s">
        <v>165</v>
      </c>
      <c r="AB354" s="137" t="s">
        <v>165</v>
      </c>
      <c r="AC354" s="137" t="s">
        <v>165</v>
      </c>
      <c r="AD354" s="137" t="s">
        <v>165</v>
      </c>
      <c r="AE354" s="137" t="s">
        <v>165</v>
      </c>
      <c r="AF354" s="137" t="s">
        <v>165</v>
      </c>
      <c r="AG354" s="137" t="s">
        <v>165</v>
      </c>
      <c r="AH354" s="137" t="s">
        <v>165</v>
      </c>
      <c r="AI354" s="137" t="s">
        <v>165</v>
      </c>
      <c r="AJ354" s="137" t="s">
        <v>165</v>
      </c>
      <c r="AK354" s="137" t="s">
        <v>165</v>
      </c>
      <c r="AL354" s="137" t="s">
        <v>165</v>
      </c>
      <c r="AM354" s="137" t="s">
        <v>165</v>
      </c>
      <c r="AN354" s="137" t="s">
        <v>165</v>
      </c>
      <c r="AO354" s="137" t="s">
        <v>165</v>
      </c>
      <c r="AP354" s="137" t="s">
        <v>165</v>
      </c>
      <c r="AQ354" s="137" t="s">
        <v>165</v>
      </c>
      <c r="AR354" s="137" t="s">
        <v>165</v>
      </c>
      <c r="AS354" s="137" t="s">
        <v>165</v>
      </c>
      <c r="AT354" s="137" t="s">
        <v>165</v>
      </c>
      <c r="AU354" s="137" t="s">
        <v>165</v>
      </c>
      <c r="AV354" s="137" t="s">
        <v>165</v>
      </c>
      <c r="AW354" s="137" t="s">
        <v>165</v>
      </c>
      <c r="AX354" s="137" t="s">
        <v>165</v>
      </c>
      <c r="AY354" s="137" t="s">
        <v>165</v>
      </c>
      <c r="AZ354" s="137" t="s">
        <v>165</v>
      </c>
    </row>
    <row r="355" spans="1:52" s="153" customFormat="1" ht="12.75" customHeight="1" x14ac:dyDescent="0.15">
      <c r="A355" s="105" t="s">
        <v>236</v>
      </c>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52" s="137" customFormat="1" ht="2.85" customHeight="1" x14ac:dyDescent="0.15">
      <c r="A356" s="98" t="s">
        <v>165</v>
      </c>
      <c r="B356" s="98" t="s">
        <v>165</v>
      </c>
      <c r="C356" s="98" t="s">
        <v>165</v>
      </c>
      <c r="D356" s="98"/>
      <c r="E356" s="98"/>
      <c r="F356" s="98"/>
      <c r="G356" s="98"/>
      <c r="H356" s="98"/>
      <c r="I356" s="98" t="s">
        <v>165</v>
      </c>
      <c r="J356" s="98"/>
      <c r="K356" s="98" t="s">
        <v>165</v>
      </c>
      <c r="L356" s="98" t="s">
        <v>165</v>
      </c>
      <c r="M356" s="98" t="s">
        <v>165</v>
      </c>
      <c r="N356" s="98" t="s">
        <v>165</v>
      </c>
      <c r="O356" s="98"/>
      <c r="P356" s="98"/>
      <c r="Q356" s="98"/>
      <c r="R356" s="98"/>
      <c r="S356" s="98"/>
      <c r="T356" s="98"/>
      <c r="U356" s="98"/>
      <c r="V356" s="98"/>
      <c r="W356" s="98"/>
      <c r="X356" s="98"/>
      <c r="Y356" s="98"/>
      <c r="Z356" s="98"/>
      <c r="AA356" s="98"/>
      <c r="AB356" s="98" t="s">
        <v>165</v>
      </c>
      <c r="AC356" s="98" t="s">
        <v>165</v>
      </c>
      <c r="AD356" s="98" t="s">
        <v>165</v>
      </c>
      <c r="AE356" s="98" t="s">
        <v>165</v>
      </c>
      <c r="AF356" s="98" t="s">
        <v>165</v>
      </c>
      <c r="AG356" s="137" t="s">
        <v>165</v>
      </c>
      <c r="AH356" s="137" t="s">
        <v>165</v>
      </c>
      <c r="AI356" s="137" t="s">
        <v>165</v>
      </c>
      <c r="AJ356" s="137" t="s">
        <v>165</v>
      </c>
      <c r="AK356" s="137" t="s">
        <v>165</v>
      </c>
      <c r="AL356" s="137" t="s">
        <v>165</v>
      </c>
      <c r="AM356" s="137" t="s">
        <v>165</v>
      </c>
      <c r="AN356" s="137" t="s">
        <v>165</v>
      </c>
      <c r="AO356" s="137" t="s">
        <v>165</v>
      </c>
      <c r="AP356" s="137" t="s">
        <v>165</v>
      </c>
      <c r="AQ356" s="137" t="s">
        <v>165</v>
      </c>
      <c r="AR356" s="137" t="s">
        <v>165</v>
      </c>
      <c r="AS356" s="137" t="s">
        <v>165</v>
      </c>
      <c r="AT356" s="137" t="s">
        <v>165</v>
      </c>
      <c r="AU356" s="137" t="s">
        <v>165</v>
      </c>
      <c r="AV356" s="137" t="s">
        <v>165</v>
      </c>
      <c r="AW356" s="137" t="s">
        <v>165</v>
      </c>
      <c r="AX356" s="137" t="s">
        <v>165</v>
      </c>
      <c r="AY356" s="137" t="s">
        <v>165</v>
      </c>
      <c r="AZ356" s="137" t="s">
        <v>165</v>
      </c>
    </row>
    <row r="357" spans="1:52" s="153" customFormat="1" ht="12.75" customHeight="1" x14ac:dyDescent="0.15">
      <c r="B357" s="105" t="s">
        <v>344</v>
      </c>
      <c r="C357" s="105"/>
      <c r="D357" s="105"/>
      <c r="E357" s="105"/>
      <c r="F357" s="1127" t="str">
        <f>IF('入力シート（確認申請書）'!G405="","",'入力シート（確認申請書）'!G405)</f>
        <v/>
      </c>
      <c r="G357" s="1127"/>
      <c r="H357" s="1127"/>
      <c r="I357" s="1127"/>
      <c r="J357" s="1127"/>
      <c r="K357" s="1127"/>
      <c r="L357" s="1127"/>
      <c r="M357" s="1127"/>
      <c r="N357" s="1127"/>
      <c r="O357" s="1127"/>
      <c r="P357" s="1127"/>
      <c r="Q357" s="1127"/>
      <c r="R357" s="1127"/>
      <c r="S357" s="1127"/>
      <c r="T357" s="1127"/>
      <c r="U357" s="1127"/>
      <c r="V357" s="1127"/>
      <c r="W357" s="1127"/>
      <c r="X357" s="1127"/>
      <c r="Y357" s="1127"/>
      <c r="Z357" s="1127"/>
      <c r="AA357" s="1127"/>
      <c r="AB357" s="1127"/>
      <c r="AC357" s="1127"/>
      <c r="AD357" s="1127"/>
      <c r="AE357" s="1127"/>
      <c r="AF357" s="1127"/>
    </row>
    <row r="358" spans="1:52" s="137" customFormat="1" ht="2.85" customHeight="1" x14ac:dyDescent="0.15">
      <c r="A358" s="98" t="s">
        <v>165</v>
      </c>
      <c r="B358" s="98" t="s">
        <v>165</v>
      </c>
      <c r="C358" s="98" t="s">
        <v>165</v>
      </c>
      <c r="D358" s="98"/>
      <c r="E358" s="98"/>
      <c r="F358" s="98"/>
      <c r="G358" s="98"/>
      <c r="H358" s="98"/>
      <c r="I358" s="98" t="s">
        <v>165</v>
      </c>
      <c r="J358" s="98"/>
      <c r="K358" s="98" t="s">
        <v>165</v>
      </c>
      <c r="L358" s="98" t="s">
        <v>165</v>
      </c>
      <c r="M358" s="98" t="s">
        <v>165</v>
      </c>
      <c r="N358" s="98" t="s">
        <v>165</v>
      </c>
      <c r="O358" s="98"/>
      <c r="P358" s="98"/>
      <c r="Q358" s="98"/>
      <c r="R358" s="98"/>
      <c r="S358" s="98"/>
      <c r="T358" s="98"/>
      <c r="U358" s="98"/>
      <c r="V358" s="98"/>
      <c r="W358" s="98"/>
      <c r="X358" s="98"/>
      <c r="Y358" s="98"/>
      <c r="Z358" s="98"/>
      <c r="AA358" s="98"/>
      <c r="AB358" s="98" t="s">
        <v>165</v>
      </c>
      <c r="AC358" s="98" t="s">
        <v>165</v>
      </c>
      <c r="AD358" s="98" t="s">
        <v>165</v>
      </c>
      <c r="AE358" s="98" t="s">
        <v>165</v>
      </c>
      <c r="AF358" s="98" t="s">
        <v>165</v>
      </c>
      <c r="AG358" s="137" t="s">
        <v>165</v>
      </c>
      <c r="AH358" s="137" t="s">
        <v>165</v>
      </c>
      <c r="AI358" s="137" t="s">
        <v>165</v>
      </c>
      <c r="AJ358" s="137" t="s">
        <v>165</v>
      </c>
      <c r="AK358" s="137" t="s">
        <v>165</v>
      </c>
      <c r="AL358" s="137" t="s">
        <v>165</v>
      </c>
      <c r="AM358" s="137" t="s">
        <v>165</v>
      </c>
      <c r="AN358" s="137" t="s">
        <v>165</v>
      </c>
      <c r="AO358" s="137" t="s">
        <v>165</v>
      </c>
      <c r="AP358" s="137" t="s">
        <v>165</v>
      </c>
      <c r="AQ358" s="137" t="s">
        <v>165</v>
      </c>
      <c r="AR358" s="137" t="s">
        <v>165</v>
      </c>
      <c r="AS358" s="137" t="s">
        <v>165</v>
      </c>
      <c r="AT358" s="137" t="s">
        <v>165</v>
      </c>
      <c r="AU358" s="137" t="s">
        <v>165</v>
      </c>
      <c r="AV358" s="137" t="s">
        <v>165</v>
      </c>
      <c r="AW358" s="137" t="s">
        <v>165</v>
      </c>
      <c r="AX358" s="137" t="s">
        <v>165</v>
      </c>
      <c r="AY358" s="137" t="s">
        <v>165</v>
      </c>
      <c r="AZ358" s="137" t="s">
        <v>165</v>
      </c>
    </row>
    <row r="359" spans="1:52" s="153" customFormat="1" ht="12.75" customHeight="1" x14ac:dyDescent="0.15">
      <c r="A359" s="105"/>
      <c r="B359" s="105"/>
      <c r="C359" s="105"/>
      <c r="D359" s="105"/>
      <c r="E359" s="105"/>
      <c r="F359" s="1127" t="str">
        <f>IF('入力シート（確認申請書）'!G407="","",'入力シート（確認申請書）'!G407)</f>
        <v/>
      </c>
      <c r="G359" s="1127"/>
      <c r="H359" s="1127"/>
      <c r="I359" s="1127"/>
      <c r="J359" s="1127"/>
      <c r="K359" s="1127"/>
      <c r="L359" s="1127"/>
      <c r="M359" s="1127"/>
      <c r="N359" s="1127"/>
      <c r="O359" s="1127"/>
      <c r="P359" s="1127"/>
      <c r="Q359" s="1127"/>
      <c r="R359" s="1127"/>
      <c r="S359" s="1127"/>
      <c r="T359" s="1127"/>
      <c r="U359" s="1127"/>
      <c r="V359" s="1127"/>
      <c r="W359" s="1127"/>
      <c r="X359" s="1127"/>
      <c r="Y359" s="1127"/>
      <c r="Z359" s="1127"/>
      <c r="AA359" s="1127"/>
      <c r="AB359" s="1127"/>
      <c r="AC359" s="1127"/>
      <c r="AD359" s="1127"/>
      <c r="AE359" s="1127"/>
      <c r="AF359" s="1127"/>
    </row>
    <row r="360" spans="1:52" s="137" customFormat="1" ht="2.85" customHeight="1" x14ac:dyDescent="0.15">
      <c r="A360" s="98"/>
      <c r="B360" s="98" t="s">
        <v>165</v>
      </c>
      <c r="C360" s="98" t="s">
        <v>165</v>
      </c>
      <c r="D360" s="98"/>
      <c r="E360" s="98"/>
      <c r="F360" s="98"/>
      <c r="G360" s="98"/>
      <c r="H360" s="98"/>
      <c r="I360" s="98" t="s">
        <v>165</v>
      </c>
      <c r="J360" s="98"/>
      <c r="K360" s="98" t="s">
        <v>165</v>
      </c>
      <c r="L360" s="98" t="s">
        <v>165</v>
      </c>
      <c r="M360" s="98" t="s">
        <v>165</v>
      </c>
      <c r="N360" s="98" t="s">
        <v>165</v>
      </c>
      <c r="O360" s="98"/>
      <c r="P360" s="98"/>
      <c r="Q360" s="98"/>
      <c r="R360" s="98"/>
      <c r="S360" s="98"/>
      <c r="T360" s="98"/>
      <c r="U360" s="98"/>
      <c r="V360" s="98"/>
      <c r="W360" s="98"/>
      <c r="X360" s="98"/>
      <c r="Y360" s="98"/>
      <c r="Z360" s="98"/>
      <c r="AA360" s="98"/>
      <c r="AB360" s="98" t="s">
        <v>165</v>
      </c>
      <c r="AC360" s="98" t="s">
        <v>165</v>
      </c>
      <c r="AD360" s="98" t="s">
        <v>165</v>
      </c>
      <c r="AE360" s="98" t="s">
        <v>165</v>
      </c>
      <c r="AF360" s="98" t="s">
        <v>165</v>
      </c>
      <c r="AG360" s="137" t="s">
        <v>165</v>
      </c>
      <c r="AH360" s="137" t="s">
        <v>165</v>
      </c>
      <c r="AI360" s="137" t="s">
        <v>165</v>
      </c>
      <c r="AJ360" s="137" t="s">
        <v>165</v>
      </c>
      <c r="AK360" s="137" t="s">
        <v>165</v>
      </c>
      <c r="AL360" s="137" t="s">
        <v>165</v>
      </c>
      <c r="AM360" s="137" t="s">
        <v>165</v>
      </c>
      <c r="AN360" s="137" t="s">
        <v>165</v>
      </c>
      <c r="AO360" s="137" t="s">
        <v>165</v>
      </c>
      <c r="AP360" s="137" t="s">
        <v>165</v>
      </c>
      <c r="AQ360" s="137" t="s">
        <v>165</v>
      </c>
      <c r="AR360" s="137" t="s">
        <v>165</v>
      </c>
      <c r="AS360" s="137" t="s">
        <v>165</v>
      </c>
      <c r="AT360" s="137" t="s">
        <v>165</v>
      </c>
      <c r="AU360" s="137" t="s">
        <v>165</v>
      </c>
      <c r="AV360" s="137" t="s">
        <v>165</v>
      </c>
      <c r="AW360" s="137" t="s">
        <v>165</v>
      </c>
      <c r="AX360" s="137" t="s">
        <v>165</v>
      </c>
      <c r="AY360" s="137" t="s">
        <v>165</v>
      </c>
      <c r="AZ360" s="137" t="s">
        <v>165</v>
      </c>
    </row>
    <row r="361" spans="1:52" s="153" customFormat="1" ht="12.75" customHeight="1" x14ac:dyDescent="0.15">
      <c r="A361" s="105"/>
      <c r="B361" s="105"/>
      <c r="C361" s="105"/>
      <c r="D361" s="105"/>
      <c r="E361" s="105"/>
      <c r="F361" s="1127" t="str">
        <f>IF('入力シート（確認申請書）'!G409="","",'入力シート（確認申請書）'!G409)</f>
        <v/>
      </c>
      <c r="G361" s="1127"/>
      <c r="H361" s="1127"/>
      <c r="I361" s="1127"/>
      <c r="J361" s="1127"/>
      <c r="K361" s="1127"/>
      <c r="L361" s="1127"/>
      <c r="M361" s="1127"/>
      <c r="N361" s="1127"/>
      <c r="O361" s="1127"/>
      <c r="P361" s="1127"/>
      <c r="Q361" s="1127"/>
      <c r="R361" s="1127"/>
      <c r="S361" s="1127"/>
      <c r="T361" s="1127"/>
      <c r="U361" s="1127"/>
      <c r="V361" s="1127"/>
      <c r="W361" s="1127"/>
      <c r="X361" s="1127"/>
      <c r="Y361" s="1127"/>
      <c r="Z361" s="1127"/>
      <c r="AA361" s="1127"/>
      <c r="AB361" s="1127"/>
      <c r="AC361" s="1127"/>
      <c r="AD361" s="1127"/>
      <c r="AE361" s="1127"/>
      <c r="AF361" s="1127"/>
    </row>
    <row r="362" spans="1:52" s="137" customFormat="1" ht="2.85" customHeight="1" x14ac:dyDescent="0.15">
      <c r="A362" s="98" t="s">
        <v>165</v>
      </c>
      <c r="B362" s="98" t="s">
        <v>165</v>
      </c>
      <c r="C362" s="98" t="s">
        <v>165</v>
      </c>
      <c r="D362" s="98"/>
      <c r="E362" s="98"/>
      <c r="F362" s="98"/>
      <c r="G362" s="98"/>
      <c r="H362" s="98"/>
      <c r="I362" s="98" t="s">
        <v>165</v>
      </c>
      <c r="J362" s="98"/>
      <c r="K362" s="98" t="s">
        <v>165</v>
      </c>
      <c r="L362" s="98" t="s">
        <v>165</v>
      </c>
      <c r="M362" s="98" t="s">
        <v>165</v>
      </c>
      <c r="N362" s="98" t="s">
        <v>165</v>
      </c>
      <c r="O362" s="98"/>
      <c r="P362" s="98"/>
      <c r="Q362" s="98"/>
      <c r="R362" s="98"/>
      <c r="S362" s="98"/>
      <c r="T362" s="98"/>
      <c r="U362" s="98"/>
      <c r="V362" s="98"/>
      <c r="W362" s="98"/>
      <c r="X362" s="98"/>
      <c r="Y362" s="98"/>
      <c r="Z362" s="98"/>
      <c r="AA362" s="98"/>
      <c r="AB362" s="98" t="s">
        <v>165</v>
      </c>
      <c r="AC362" s="98" t="s">
        <v>165</v>
      </c>
      <c r="AD362" s="98" t="s">
        <v>165</v>
      </c>
      <c r="AE362" s="98" t="s">
        <v>165</v>
      </c>
      <c r="AF362" s="98" t="s">
        <v>165</v>
      </c>
      <c r="AG362" s="137" t="s">
        <v>165</v>
      </c>
      <c r="AH362" s="137" t="s">
        <v>165</v>
      </c>
      <c r="AI362" s="137" t="s">
        <v>165</v>
      </c>
      <c r="AJ362" s="137" t="s">
        <v>165</v>
      </c>
      <c r="AK362" s="137" t="s">
        <v>165</v>
      </c>
      <c r="AL362" s="137" t="s">
        <v>165</v>
      </c>
      <c r="AM362" s="137" t="s">
        <v>165</v>
      </c>
      <c r="AN362" s="137" t="s">
        <v>165</v>
      </c>
      <c r="AO362" s="137" t="s">
        <v>165</v>
      </c>
      <c r="AP362" s="137" t="s">
        <v>165</v>
      </c>
      <c r="AQ362" s="137" t="s">
        <v>165</v>
      </c>
      <c r="AR362" s="137" t="s">
        <v>165</v>
      </c>
      <c r="AS362" s="137" t="s">
        <v>165</v>
      </c>
      <c r="AT362" s="137" t="s">
        <v>165</v>
      </c>
      <c r="AU362" s="137" t="s">
        <v>165</v>
      </c>
      <c r="AV362" s="137" t="s">
        <v>165</v>
      </c>
      <c r="AW362" s="137" t="s">
        <v>165</v>
      </c>
      <c r="AX362" s="137" t="s">
        <v>165</v>
      </c>
      <c r="AY362" s="137" t="s">
        <v>165</v>
      </c>
      <c r="AZ362" s="137" t="s">
        <v>165</v>
      </c>
    </row>
    <row r="363" spans="1:52" s="153" customFormat="1" ht="12.75" customHeight="1" x14ac:dyDescent="0.15">
      <c r="A363" s="105"/>
      <c r="B363" s="105"/>
      <c r="C363" s="105"/>
      <c r="D363" s="105"/>
      <c r="E363" s="105"/>
      <c r="F363" s="1127" t="str">
        <f>IF('入力シート（確認申請書）'!G411="","",'入力シート（確認申請書）'!G411)</f>
        <v/>
      </c>
      <c r="G363" s="1127"/>
      <c r="H363" s="1127"/>
      <c r="I363" s="1127"/>
      <c r="J363" s="1127"/>
      <c r="K363" s="1127"/>
      <c r="L363" s="1127"/>
      <c r="M363" s="1127"/>
      <c r="N363" s="1127"/>
      <c r="O363" s="1127"/>
      <c r="P363" s="1127"/>
      <c r="Q363" s="1127"/>
      <c r="R363" s="1127"/>
      <c r="S363" s="1127"/>
      <c r="T363" s="1127"/>
      <c r="U363" s="1127"/>
      <c r="V363" s="1127"/>
      <c r="W363" s="1127"/>
      <c r="X363" s="1127"/>
      <c r="Y363" s="1127"/>
      <c r="Z363" s="1127"/>
      <c r="AA363" s="1127"/>
      <c r="AB363" s="1127"/>
      <c r="AC363" s="1127"/>
      <c r="AD363" s="1127"/>
      <c r="AE363" s="1127"/>
      <c r="AF363" s="1127"/>
    </row>
    <row r="364" spans="1:52" s="137" customFormat="1" ht="2.85" customHeight="1" x14ac:dyDescent="0.15">
      <c r="A364" s="98" t="s">
        <v>165</v>
      </c>
      <c r="B364" s="98" t="s">
        <v>165</v>
      </c>
      <c r="C364" s="98" t="s">
        <v>165</v>
      </c>
      <c r="D364" s="98"/>
      <c r="E364" s="98"/>
      <c r="F364" s="98"/>
      <c r="G364" s="98"/>
      <c r="H364" s="98"/>
      <c r="I364" s="98" t="s">
        <v>165</v>
      </c>
      <c r="J364" s="98"/>
      <c r="K364" s="98" t="s">
        <v>165</v>
      </c>
      <c r="L364" s="98" t="s">
        <v>165</v>
      </c>
      <c r="M364" s="98" t="s">
        <v>165</v>
      </c>
      <c r="N364" s="98" t="s">
        <v>165</v>
      </c>
      <c r="O364" s="98"/>
      <c r="P364" s="98"/>
      <c r="Q364" s="98"/>
      <c r="R364" s="98"/>
      <c r="S364" s="98"/>
      <c r="T364" s="98"/>
      <c r="U364" s="98"/>
      <c r="V364" s="98"/>
      <c r="W364" s="98"/>
      <c r="X364" s="98"/>
      <c r="Y364" s="98"/>
      <c r="Z364" s="98"/>
      <c r="AA364" s="98"/>
      <c r="AB364" s="98" t="s">
        <v>165</v>
      </c>
      <c r="AC364" s="98" t="s">
        <v>165</v>
      </c>
      <c r="AD364" s="98" t="s">
        <v>165</v>
      </c>
      <c r="AE364" s="98" t="s">
        <v>165</v>
      </c>
      <c r="AF364" s="98" t="s">
        <v>165</v>
      </c>
      <c r="AG364" s="137" t="s">
        <v>165</v>
      </c>
      <c r="AH364" s="137" t="s">
        <v>165</v>
      </c>
      <c r="AI364" s="137" t="s">
        <v>165</v>
      </c>
      <c r="AJ364" s="137" t="s">
        <v>165</v>
      </c>
      <c r="AK364" s="137" t="s">
        <v>165</v>
      </c>
      <c r="AL364" s="137" t="s">
        <v>165</v>
      </c>
      <c r="AM364" s="137" t="s">
        <v>165</v>
      </c>
      <c r="AN364" s="137" t="s">
        <v>165</v>
      </c>
      <c r="AO364" s="137" t="s">
        <v>165</v>
      </c>
      <c r="AP364" s="137" t="s">
        <v>165</v>
      </c>
      <c r="AQ364" s="137" t="s">
        <v>165</v>
      </c>
      <c r="AR364" s="137" t="s">
        <v>165</v>
      </c>
      <c r="AS364" s="137" t="s">
        <v>165</v>
      </c>
      <c r="AT364" s="137" t="s">
        <v>165</v>
      </c>
      <c r="AU364" s="137" t="s">
        <v>165</v>
      </c>
      <c r="AV364" s="137" t="s">
        <v>165</v>
      </c>
      <c r="AW364" s="137" t="s">
        <v>165</v>
      </c>
      <c r="AX364" s="137" t="s">
        <v>165</v>
      </c>
      <c r="AY364" s="137" t="s">
        <v>165</v>
      </c>
      <c r="AZ364" s="137" t="s">
        <v>165</v>
      </c>
    </row>
    <row r="365" spans="1:52" s="153" customFormat="1" ht="12.75" customHeight="1" x14ac:dyDescent="0.15">
      <c r="B365" s="105" t="s">
        <v>494</v>
      </c>
      <c r="C365" s="105"/>
      <c r="D365" s="105"/>
      <c r="E365" s="105"/>
      <c r="F365" s="1072" t="str">
        <f>IF('入力シート（確認申請書）'!G414="","",'入力シート（確認申請書）'!G414)</f>
        <v/>
      </c>
      <c r="G365" s="1072"/>
      <c r="H365" s="1072"/>
      <c r="I365" s="1072"/>
      <c r="J365" s="1072"/>
      <c r="K365" s="1072"/>
      <c r="L365" s="1072"/>
      <c r="M365" s="1072"/>
      <c r="N365" s="1072"/>
      <c r="O365" s="1072"/>
      <c r="P365" s="1072"/>
      <c r="Q365" s="1072"/>
      <c r="R365" s="1072"/>
      <c r="S365" s="1072"/>
      <c r="T365" s="1072"/>
      <c r="U365" s="1072"/>
      <c r="V365" s="1072"/>
      <c r="W365" s="1072"/>
      <c r="X365" s="1072"/>
      <c r="Y365" s="1072"/>
      <c r="Z365" s="1072"/>
      <c r="AA365" s="1072"/>
      <c r="AB365" s="1072"/>
      <c r="AC365" s="1072"/>
      <c r="AD365" s="1072"/>
      <c r="AE365" s="1072"/>
      <c r="AF365" s="1072"/>
    </row>
    <row r="366" spans="1:52" s="153" customFormat="1" ht="2.85" customHeight="1" x14ac:dyDescent="0.15">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row>
    <row r="367" spans="1:52" s="153" customFormat="1" ht="2.85" customHeight="1" x14ac:dyDescent="0.1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row>
    <row r="368" spans="1:52" s="153" customFormat="1" ht="12.75" customHeight="1" x14ac:dyDescent="0.15">
      <c r="A368" s="105" t="s">
        <v>237</v>
      </c>
      <c r="B368" s="105"/>
      <c r="C368" s="105"/>
      <c r="D368" s="105"/>
      <c r="E368" s="105"/>
      <c r="F368" s="105"/>
      <c r="G368" s="105"/>
      <c r="H368" s="105"/>
      <c r="I368" s="105"/>
      <c r="J368" s="105"/>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row>
    <row r="369" spans="1:52" s="137" customFormat="1" ht="2.85" customHeight="1" x14ac:dyDescent="0.15">
      <c r="B369" s="137" t="s">
        <v>165</v>
      </c>
      <c r="C369" s="137" t="s">
        <v>165</v>
      </c>
      <c r="I369" s="137" t="s">
        <v>165</v>
      </c>
      <c r="K369" s="96" t="s">
        <v>165</v>
      </c>
      <c r="L369" s="96" t="s">
        <v>165</v>
      </c>
      <c r="M369" s="96" t="s">
        <v>165</v>
      </c>
      <c r="N369" s="96" t="s">
        <v>165</v>
      </c>
      <c r="O369" s="96"/>
      <c r="P369" s="96"/>
      <c r="Q369" s="96"/>
      <c r="R369" s="96"/>
      <c r="S369" s="96"/>
      <c r="T369" s="96"/>
      <c r="U369" s="96"/>
      <c r="V369" s="96"/>
      <c r="W369" s="96"/>
      <c r="X369" s="96"/>
      <c r="Y369" s="96"/>
      <c r="Z369" s="96"/>
      <c r="AA369" s="96"/>
      <c r="AB369" s="96" t="s">
        <v>165</v>
      </c>
      <c r="AC369" s="96" t="s">
        <v>165</v>
      </c>
      <c r="AD369" s="96" t="s">
        <v>165</v>
      </c>
      <c r="AE369" s="96" t="s">
        <v>165</v>
      </c>
      <c r="AF369" s="96" t="s">
        <v>165</v>
      </c>
      <c r="AG369" s="137" t="s">
        <v>165</v>
      </c>
      <c r="AH369" s="137" t="s">
        <v>165</v>
      </c>
      <c r="AI369" s="137" t="s">
        <v>165</v>
      </c>
      <c r="AJ369" s="137" t="s">
        <v>165</v>
      </c>
      <c r="AK369" s="137" t="s">
        <v>165</v>
      </c>
      <c r="AL369" s="137" t="s">
        <v>165</v>
      </c>
      <c r="AM369" s="137" t="s">
        <v>165</v>
      </c>
      <c r="AN369" s="137" t="s">
        <v>165</v>
      </c>
      <c r="AO369" s="137" t="s">
        <v>165</v>
      </c>
      <c r="AP369" s="137" t="s">
        <v>165</v>
      </c>
      <c r="AQ369" s="137" t="s">
        <v>165</v>
      </c>
      <c r="AR369" s="137" t="s">
        <v>165</v>
      </c>
      <c r="AS369" s="137" t="s">
        <v>165</v>
      </c>
      <c r="AT369" s="137" t="s">
        <v>165</v>
      </c>
      <c r="AU369" s="137" t="s">
        <v>165</v>
      </c>
      <c r="AV369" s="137" t="s">
        <v>165</v>
      </c>
      <c r="AW369" s="137" t="s">
        <v>165</v>
      </c>
      <c r="AX369" s="137" t="s">
        <v>165</v>
      </c>
      <c r="AY369" s="137" t="s">
        <v>165</v>
      </c>
      <c r="AZ369" s="137" t="s">
        <v>165</v>
      </c>
    </row>
    <row r="370" spans="1:52" s="153" customFormat="1" ht="12.75" customHeight="1" x14ac:dyDescent="0.15">
      <c r="B370" s="137" t="s">
        <v>240</v>
      </c>
      <c r="C370" s="105"/>
      <c r="D370" s="105"/>
      <c r="E370" s="105"/>
      <c r="F370" s="105"/>
      <c r="G370" s="105"/>
      <c r="H370" s="105"/>
      <c r="I370" s="105"/>
      <c r="J370" s="105"/>
      <c r="K370" s="202"/>
      <c r="L370" s="202"/>
      <c r="M370" s="202"/>
      <c r="N370" s="202"/>
      <c r="O370" s="202"/>
      <c r="P370" s="202"/>
      <c r="Q370" s="202"/>
      <c r="R370" s="202"/>
      <c r="S370" s="112" t="s">
        <v>141</v>
      </c>
      <c r="T370" s="716" t="str">
        <f>IF('入力シート（確認申請書）'!U692="","",'入力シート（確認申請書）'!U692)</f>
        <v/>
      </c>
      <c r="U370" s="716"/>
      <c r="V370" s="716"/>
      <c r="W370" s="716"/>
      <c r="X370" s="716"/>
      <c r="Y370" s="716"/>
      <c r="Z370" s="716"/>
      <c r="AA370" s="716"/>
      <c r="AB370" s="716"/>
      <c r="AC370" s="716"/>
      <c r="AD370" s="716"/>
      <c r="AE370" s="716"/>
      <c r="AF370" s="112" t="s">
        <v>142</v>
      </c>
    </row>
    <row r="371" spans="1:52" s="137" customFormat="1" ht="2.85" customHeight="1" x14ac:dyDescent="0.15">
      <c r="B371" s="137" t="s">
        <v>165</v>
      </c>
      <c r="C371" s="137" t="s">
        <v>165</v>
      </c>
      <c r="I371" s="137" t="s">
        <v>165</v>
      </c>
      <c r="K371" s="96" t="s">
        <v>165</v>
      </c>
      <c r="L371" s="96" t="s">
        <v>165</v>
      </c>
      <c r="M371" s="96" t="s">
        <v>165</v>
      </c>
      <c r="N371" s="96" t="s">
        <v>165</v>
      </c>
      <c r="O371" s="96"/>
      <c r="P371" s="96"/>
      <c r="Q371" s="96"/>
      <c r="R371" s="96"/>
      <c r="S371" s="96"/>
      <c r="T371" s="96"/>
      <c r="U371" s="96"/>
      <c r="V371" s="96"/>
      <c r="W371" s="96"/>
      <c r="X371" s="96"/>
      <c r="Y371" s="96"/>
      <c r="Z371" s="96"/>
      <c r="AA371" s="96"/>
      <c r="AB371" s="96" t="s">
        <v>165</v>
      </c>
      <c r="AC371" s="96" t="s">
        <v>165</v>
      </c>
      <c r="AD371" s="96" t="s">
        <v>165</v>
      </c>
      <c r="AE371" s="96" t="s">
        <v>165</v>
      </c>
      <c r="AF371" s="96" t="s">
        <v>165</v>
      </c>
      <c r="AG371" s="137" t="s">
        <v>165</v>
      </c>
      <c r="AH371" s="137" t="s">
        <v>165</v>
      </c>
      <c r="AI371" s="137" t="s">
        <v>165</v>
      </c>
      <c r="AJ371" s="137" t="s">
        <v>165</v>
      </c>
      <c r="AK371" s="137" t="s">
        <v>165</v>
      </c>
      <c r="AL371" s="137" t="s">
        <v>165</v>
      </c>
      <c r="AM371" s="137" t="s">
        <v>165</v>
      </c>
      <c r="AN371" s="137" t="s">
        <v>165</v>
      </c>
      <c r="AO371" s="137" t="s">
        <v>165</v>
      </c>
      <c r="AP371" s="137" t="s">
        <v>165</v>
      </c>
      <c r="AQ371" s="137" t="s">
        <v>165</v>
      </c>
      <c r="AR371" s="137" t="s">
        <v>165</v>
      </c>
      <c r="AS371" s="137" t="s">
        <v>165</v>
      </c>
      <c r="AT371" s="137" t="s">
        <v>165</v>
      </c>
      <c r="AU371" s="137" t="s">
        <v>165</v>
      </c>
      <c r="AV371" s="137" t="s">
        <v>165</v>
      </c>
      <c r="AW371" s="137" t="s">
        <v>165</v>
      </c>
      <c r="AX371" s="137" t="s">
        <v>165</v>
      </c>
      <c r="AY371" s="137" t="s">
        <v>165</v>
      </c>
      <c r="AZ371" s="137" t="s">
        <v>165</v>
      </c>
    </row>
    <row r="372" spans="1:52" s="153" customFormat="1" ht="12.75" customHeight="1" x14ac:dyDescent="0.15">
      <c r="B372" s="105" t="s">
        <v>238</v>
      </c>
      <c r="C372" s="105"/>
      <c r="D372" s="105"/>
      <c r="E372" s="105"/>
      <c r="F372" s="105"/>
      <c r="G372" s="105"/>
      <c r="H372" s="108" t="str">
        <f>'入力シート（確認申請書）'!B472</f>
        <v>□</v>
      </c>
      <c r="I372" s="105" t="s">
        <v>87</v>
      </c>
      <c r="J372" s="105"/>
      <c r="K372" s="108" t="str">
        <f>'入力シート（確認申請書）'!E472</f>
        <v>□</v>
      </c>
      <c r="L372" s="202" t="s">
        <v>88</v>
      </c>
      <c r="M372" s="202"/>
      <c r="N372" s="108" t="str">
        <f>'入力シート（確認申請書）'!H472</f>
        <v>□</v>
      </c>
      <c r="O372" s="202" t="s">
        <v>187</v>
      </c>
      <c r="P372" s="202"/>
      <c r="Q372" s="108" t="str">
        <f>'入力シート（確認申請書）'!K472</f>
        <v>□</v>
      </c>
      <c r="R372" s="202" t="s">
        <v>188</v>
      </c>
      <c r="S372" s="202"/>
      <c r="T372" s="202"/>
      <c r="U372" s="202"/>
      <c r="V372" s="202"/>
      <c r="W372" s="202"/>
      <c r="X372" s="202"/>
      <c r="Y372" s="202"/>
      <c r="Z372" s="202"/>
      <c r="AA372" s="202"/>
      <c r="AB372" s="202"/>
      <c r="AC372" s="202"/>
      <c r="AD372" s="202"/>
      <c r="AE372" s="202"/>
      <c r="AF372" s="202"/>
    </row>
    <row r="373" spans="1:52" s="137" customFormat="1" ht="2.85" customHeight="1" x14ac:dyDescent="0.15">
      <c r="B373" s="137" t="s">
        <v>165</v>
      </c>
      <c r="C373" s="137" t="s">
        <v>165</v>
      </c>
      <c r="I373" s="137" t="s">
        <v>165</v>
      </c>
      <c r="K373" s="96" t="s">
        <v>165</v>
      </c>
      <c r="L373" s="96" t="s">
        <v>165</v>
      </c>
      <c r="M373" s="96" t="s">
        <v>165</v>
      </c>
      <c r="N373" s="96" t="s">
        <v>165</v>
      </c>
      <c r="O373" s="96"/>
      <c r="P373" s="96"/>
      <c r="Q373" s="96"/>
      <c r="R373" s="96"/>
      <c r="S373" s="96"/>
      <c r="T373" s="96"/>
      <c r="U373" s="96"/>
      <c r="V373" s="96"/>
      <c r="W373" s="96"/>
      <c r="X373" s="96"/>
      <c r="Y373" s="96"/>
      <c r="Z373" s="96"/>
      <c r="AA373" s="96"/>
      <c r="AB373" s="96" t="s">
        <v>165</v>
      </c>
      <c r="AC373" s="96" t="s">
        <v>165</v>
      </c>
      <c r="AD373" s="96" t="s">
        <v>165</v>
      </c>
      <c r="AE373" s="96" t="s">
        <v>165</v>
      </c>
      <c r="AF373" s="96" t="s">
        <v>165</v>
      </c>
      <c r="AG373" s="137" t="s">
        <v>165</v>
      </c>
      <c r="AH373" s="137" t="s">
        <v>165</v>
      </c>
      <c r="AI373" s="137" t="s">
        <v>165</v>
      </c>
      <c r="AJ373" s="137" t="s">
        <v>165</v>
      </c>
      <c r="AK373" s="137" t="s">
        <v>165</v>
      </c>
      <c r="AL373" s="137" t="s">
        <v>165</v>
      </c>
      <c r="AM373" s="137" t="s">
        <v>165</v>
      </c>
      <c r="AN373" s="137" t="s">
        <v>165</v>
      </c>
      <c r="AO373" s="137" t="s">
        <v>165</v>
      </c>
      <c r="AP373" s="137" t="s">
        <v>165</v>
      </c>
      <c r="AQ373" s="137" t="s">
        <v>165</v>
      </c>
      <c r="AR373" s="137" t="s">
        <v>165</v>
      </c>
      <c r="AS373" s="137" t="s">
        <v>165</v>
      </c>
      <c r="AT373" s="137" t="s">
        <v>165</v>
      </c>
      <c r="AU373" s="137" t="s">
        <v>165</v>
      </c>
      <c r="AV373" s="137" t="s">
        <v>165</v>
      </c>
      <c r="AW373" s="137" t="s">
        <v>165</v>
      </c>
      <c r="AX373" s="137" t="s">
        <v>165</v>
      </c>
      <c r="AY373" s="137" t="s">
        <v>165</v>
      </c>
      <c r="AZ373" s="137" t="s">
        <v>165</v>
      </c>
    </row>
    <row r="374" spans="1:52" s="153" customFormat="1" ht="12.75" customHeight="1" x14ac:dyDescent="0.15">
      <c r="B374" s="137"/>
      <c r="C374" s="105"/>
      <c r="D374" s="105"/>
      <c r="E374" s="105"/>
      <c r="F374" s="105"/>
      <c r="G374" s="105"/>
      <c r="H374" s="108" t="str">
        <f>'入力シート（確認申請書）'!N472</f>
        <v>□</v>
      </c>
      <c r="I374" s="105" t="s">
        <v>90</v>
      </c>
      <c r="J374" s="105"/>
      <c r="K374" s="202"/>
      <c r="L374" s="202"/>
      <c r="M374" s="202"/>
      <c r="N374" s="108" t="str">
        <f>'入力シート（確認申請書）'!S472</f>
        <v>□</v>
      </c>
      <c r="O374" s="202" t="s">
        <v>206</v>
      </c>
      <c r="P374" s="202"/>
      <c r="Q374" s="202"/>
      <c r="R374" s="202"/>
      <c r="S374" s="202"/>
      <c r="T374" s="202"/>
      <c r="U374" s="108" t="str">
        <f>'入力シート（確認申請書）'!Y472</f>
        <v>□</v>
      </c>
      <c r="V374" s="202" t="s">
        <v>239</v>
      </c>
      <c r="W374" s="202"/>
      <c r="X374" s="202"/>
      <c r="Y374" s="202"/>
      <c r="Z374" s="202"/>
      <c r="AA374" s="202"/>
      <c r="AB374" s="202"/>
      <c r="AC374" s="202"/>
      <c r="AD374" s="202"/>
      <c r="AE374" s="202"/>
      <c r="AF374" s="202"/>
    </row>
    <row r="375" spans="1:52" s="137" customFormat="1" ht="2.85" customHeight="1" x14ac:dyDescent="0.15">
      <c r="B375" s="137" t="s">
        <v>165</v>
      </c>
      <c r="C375" s="137" t="s">
        <v>165</v>
      </c>
      <c r="I375" s="137" t="s">
        <v>165</v>
      </c>
      <c r="K375" s="96" t="s">
        <v>165</v>
      </c>
      <c r="L375" s="96" t="s">
        <v>165</v>
      </c>
      <c r="M375" s="96" t="s">
        <v>165</v>
      </c>
      <c r="N375" s="96" t="s">
        <v>165</v>
      </c>
      <c r="O375" s="96"/>
      <c r="P375" s="96"/>
      <c r="Q375" s="96"/>
      <c r="R375" s="96"/>
      <c r="S375" s="96"/>
      <c r="T375" s="96"/>
      <c r="U375" s="96"/>
      <c r="V375" s="96"/>
      <c r="W375" s="96"/>
      <c r="X375" s="96"/>
      <c r="Y375" s="96"/>
      <c r="Z375" s="96"/>
      <c r="AA375" s="96"/>
      <c r="AB375" s="96" t="s">
        <v>165</v>
      </c>
      <c r="AC375" s="96" t="s">
        <v>165</v>
      </c>
      <c r="AD375" s="96" t="s">
        <v>165</v>
      </c>
      <c r="AE375" s="96" t="s">
        <v>165</v>
      </c>
      <c r="AF375" s="96" t="s">
        <v>165</v>
      </c>
      <c r="AG375" s="137" t="s">
        <v>165</v>
      </c>
      <c r="AH375" s="137" t="s">
        <v>165</v>
      </c>
      <c r="AI375" s="137" t="s">
        <v>165</v>
      </c>
      <c r="AJ375" s="137" t="s">
        <v>165</v>
      </c>
      <c r="AK375" s="137" t="s">
        <v>165</v>
      </c>
      <c r="AL375" s="137" t="s">
        <v>165</v>
      </c>
      <c r="AM375" s="137" t="s">
        <v>165</v>
      </c>
      <c r="AN375" s="137" t="s">
        <v>165</v>
      </c>
      <c r="AO375" s="137" t="s">
        <v>165</v>
      </c>
      <c r="AP375" s="137" t="s">
        <v>165</v>
      </c>
      <c r="AQ375" s="137" t="s">
        <v>165</v>
      </c>
      <c r="AR375" s="137" t="s">
        <v>165</v>
      </c>
      <c r="AS375" s="137" t="s">
        <v>165</v>
      </c>
      <c r="AT375" s="137" t="s">
        <v>165</v>
      </c>
      <c r="AU375" s="137" t="s">
        <v>165</v>
      </c>
      <c r="AV375" s="137" t="s">
        <v>165</v>
      </c>
      <c r="AW375" s="137" t="s">
        <v>165</v>
      </c>
      <c r="AX375" s="137" t="s">
        <v>165</v>
      </c>
      <c r="AY375" s="137" t="s">
        <v>165</v>
      </c>
      <c r="AZ375" s="137" t="s">
        <v>165</v>
      </c>
    </row>
    <row r="376" spans="1:52" s="153" customFormat="1" ht="12.75" customHeight="1" x14ac:dyDescent="0.15">
      <c r="B376" s="105" t="s">
        <v>495</v>
      </c>
      <c r="C376" s="105"/>
      <c r="D376" s="105"/>
      <c r="E376" s="105"/>
      <c r="F376" s="105"/>
      <c r="G376" s="105"/>
      <c r="H376" s="105"/>
      <c r="I376" s="105"/>
      <c r="J376" s="105"/>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row>
    <row r="377" spans="1:52" s="153" customFormat="1" ht="2.85" customHeight="1" x14ac:dyDescent="0.15">
      <c r="A377" s="100"/>
      <c r="B377" s="100"/>
      <c r="C377" s="100"/>
      <c r="D377" s="100"/>
      <c r="E377" s="100"/>
      <c r="F377" s="100"/>
      <c r="G377" s="100"/>
      <c r="H377" s="100"/>
      <c r="I377" s="100"/>
      <c r="J377" s="100"/>
      <c r="K377" s="108"/>
      <c r="L377" s="108"/>
      <c r="M377" s="108"/>
      <c r="N377" s="108"/>
      <c r="O377" s="108"/>
      <c r="P377" s="108"/>
      <c r="Q377" s="108"/>
      <c r="R377" s="108"/>
      <c r="S377" s="112"/>
      <c r="T377" s="112"/>
      <c r="U377" s="112"/>
      <c r="V377" s="112"/>
      <c r="W377" s="112"/>
      <c r="X377" s="112"/>
      <c r="Y377" s="112"/>
      <c r="Z377" s="112"/>
      <c r="AA377" s="112"/>
      <c r="AB377" s="112"/>
      <c r="AC377" s="112"/>
      <c r="AD377" s="112"/>
      <c r="AE377" s="112"/>
      <c r="AF377" s="112"/>
    </row>
    <row r="378" spans="1:52" s="153" customFormat="1" ht="12.75" customHeight="1" x14ac:dyDescent="0.15">
      <c r="A378" s="100"/>
      <c r="B378" s="100"/>
      <c r="C378" s="100"/>
      <c r="D378" s="100"/>
      <c r="E378" s="100"/>
      <c r="F378" s="100"/>
      <c r="G378" s="100"/>
      <c r="H378" s="100"/>
      <c r="I378" s="100"/>
      <c r="J378" s="100"/>
      <c r="K378" s="108"/>
      <c r="L378" s="108"/>
      <c r="M378" s="108"/>
      <c r="N378" s="108"/>
      <c r="O378" s="112"/>
      <c r="P378" s="112"/>
      <c r="Q378" s="112"/>
      <c r="R378" s="112"/>
      <c r="S378" s="112" t="s">
        <v>141</v>
      </c>
      <c r="T378" s="1064" t="str">
        <f>IF(中間検査!T377:AE377="","",中間検査!T377:AE377)</f>
        <v/>
      </c>
      <c r="U378" s="1064"/>
      <c r="V378" s="1064"/>
      <c r="W378" s="1064"/>
      <c r="X378" s="1064"/>
      <c r="Y378" s="1064"/>
      <c r="Z378" s="1064"/>
      <c r="AA378" s="1064"/>
      <c r="AB378" s="1064"/>
      <c r="AC378" s="1064"/>
      <c r="AD378" s="1064"/>
      <c r="AE378" s="1064"/>
      <c r="AF378" s="112" t="s">
        <v>142</v>
      </c>
    </row>
    <row r="379" spans="1:52" s="153" customFormat="1" ht="2.85" customHeight="1" x14ac:dyDescent="0.15">
      <c r="A379" s="157"/>
      <c r="B379" s="157"/>
      <c r="C379" s="157"/>
      <c r="D379" s="157"/>
      <c r="E379" s="157"/>
      <c r="F379" s="157"/>
      <c r="G379" s="157"/>
      <c r="H379" s="157"/>
      <c r="I379" s="157"/>
      <c r="J379" s="157"/>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52" s="153" customFormat="1" ht="2.85" customHeight="1" x14ac:dyDescent="0.15">
      <c r="A380" s="100"/>
      <c r="B380" s="100"/>
      <c r="C380" s="100"/>
      <c r="D380" s="100"/>
      <c r="E380" s="100"/>
      <c r="F380" s="100"/>
      <c r="G380" s="100"/>
      <c r="H380" s="100"/>
      <c r="I380" s="100"/>
      <c r="J380" s="100"/>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spans="1:52" s="137" customFormat="1" ht="2.85" customHeight="1" x14ac:dyDescent="0.15">
      <c r="A381" s="137" t="s">
        <v>165</v>
      </c>
      <c r="B381" s="137" t="s">
        <v>165</v>
      </c>
      <c r="C381" s="137" t="s">
        <v>165</v>
      </c>
      <c r="I381" s="137" t="s">
        <v>165</v>
      </c>
      <c r="K381" s="96" t="s">
        <v>165</v>
      </c>
      <c r="L381" s="96" t="s">
        <v>165</v>
      </c>
      <c r="M381" s="96" t="s">
        <v>165</v>
      </c>
      <c r="N381" s="96" t="s">
        <v>165</v>
      </c>
      <c r="O381" s="96"/>
      <c r="P381" s="96"/>
      <c r="Q381" s="96"/>
      <c r="R381" s="96"/>
      <c r="S381" s="96"/>
      <c r="T381" s="96"/>
      <c r="U381" s="96"/>
      <c r="V381" s="96"/>
      <c r="W381" s="96"/>
      <c r="X381" s="96"/>
      <c r="Y381" s="96"/>
      <c r="Z381" s="96"/>
      <c r="AA381" s="96"/>
      <c r="AB381" s="96" t="s">
        <v>165</v>
      </c>
      <c r="AC381" s="96" t="s">
        <v>165</v>
      </c>
      <c r="AD381" s="96" t="s">
        <v>165</v>
      </c>
      <c r="AE381" s="96" t="s">
        <v>165</v>
      </c>
      <c r="AF381" s="96" t="s">
        <v>165</v>
      </c>
      <c r="AG381" s="137" t="s">
        <v>165</v>
      </c>
      <c r="AH381" s="137" t="s">
        <v>165</v>
      </c>
      <c r="AI381" s="137" t="s">
        <v>165</v>
      </c>
      <c r="AJ381" s="137" t="s">
        <v>165</v>
      </c>
      <c r="AK381" s="137" t="s">
        <v>165</v>
      </c>
      <c r="AL381" s="137" t="s">
        <v>165</v>
      </c>
      <c r="AM381" s="137" t="s">
        <v>165</v>
      </c>
      <c r="AN381" s="137" t="s">
        <v>165</v>
      </c>
      <c r="AO381" s="137" t="s">
        <v>165</v>
      </c>
      <c r="AP381" s="137" t="s">
        <v>165</v>
      </c>
      <c r="AQ381" s="137" t="s">
        <v>165</v>
      </c>
      <c r="AR381" s="137" t="s">
        <v>165</v>
      </c>
      <c r="AS381" s="137" t="s">
        <v>165</v>
      </c>
      <c r="AT381" s="137" t="s">
        <v>165</v>
      </c>
      <c r="AU381" s="137" t="s">
        <v>165</v>
      </c>
      <c r="AV381" s="137" t="s">
        <v>165</v>
      </c>
      <c r="AW381" s="137" t="s">
        <v>165</v>
      </c>
      <c r="AX381" s="137" t="s">
        <v>165</v>
      </c>
      <c r="AY381" s="137" t="s">
        <v>165</v>
      </c>
      <c r="AZ381" s="137" t="s">
        <v>165</v>
      </c>
    </row>
    <row r="382" spans="1:52" s="153" customFormat="1" ht="12.75" customHeight="1" x14ac:dyDescent="0.15">
      <c r="A382" s="105" t="s">
        <v>241</v>
      </c>
      <c r="B382" s="105"/>
      <c r="C382" s="105"/>
      <c r="D382" s="105"/>
      <c r="E382" s="105"/>
      <c r="F382" s="105"/>
      <c r="G382" s="105"/>
      <c r="H382" s="105"/>
      <c r="I382" s="105"/>
      <c r="J382" s="105"/>
      <c r="K382" s="351" t="str">
        <f>IF(中間検査!N381="","",中間検査!K381&amp;" "&amp;中間検査!N381&amp;" "&amp;中間検査!T381&amp;" "&amp;中間検査!Y381&amp;" "&amp;中間検査!AF381)</f>
        <v/>
      </c>
      <c r="L382" s="351"/>
      <c r="M382" s="351"/>
      <c r="N382" s="351"/>
      <c r="O382" s="351"/>
      <c r="P382" s="351"/>
      <c r="Q382" s="351"/>
      <c r="R382" s="351"/>
      <c r="S382" s="351"/>
      <c r="T382" s="351"/>
      <c r="U382" s="351"/>
      <c r="V382" s="351"/>
      <c r="W382" s="351"/>
      <c r="X382" s="351"/>
      <c r="Y382" s="351"/>
      <c r="Z382" s="351"/>
      <c r="AA382" s="351"/>
      <c r="AB382" s="351"/>
      <c r="AC382" s="351"/>
      <c r="AD382" s="351"/>
      <c r="AE382" s="351"/>
      <c r="AF382" s="351"/>
    </row>
    <row r="383" spans="1:52" s="137" customFormat="1" ht="2.85" customHeight="1" x14ac:dyDescent="0.15">
      <c r="A383" s="137" t="s">
        <v>165</v>
      </c>
      <c r="B383" s="137" t="s">
        <v>165</v>
      </c>
      <c r="C383" s="137" t="s">
        <v>165</v>
      </c>
      <c r="I383" s="137" t="s">
        <v>165</v>
      </c>
      <c r="K383" s="96" t="s">
        <v>165</v>
      </c>
      <c r="L383" s="96" t="s">
        <v>165</v>
      </c>
      <c r="M383" s="96" t="s">
        <v>165</v>
      </c>
      <c r="N383" s="96" t="s">
        <v>165</v>
      </c>
      <c r="O383" s="96"/>
      <c r="P383" s="96"/>
      <c r="Q383" s="96"/>
      <c r="R383" s="96"/>
      <c r="S383" s="96"/>
      <c r="T383" s="96"/>
      <c r="U383" s="96"/>
      <c r="V383" s="96"/>
      <c r="W383" s="96"/>
      <c r="X383" s="96"/>
      <c r="Y383" s="96"/>
      <c r="Z383" s="96"/>
      <c r="AA383" s="96"/>
      <c r="AB383" s="96" t="s">
        <v>165</v>
      </c>
      <c r="AC383" s="96" t="s">
        <v>165</v>
      </c>
      <c r="AD383" s="96" t="s">
        <v>165</v>
      </c>
      <c r="AE383" s="96" t="s">
        <v>165</v>
      </c>
      <c r="AF383" s="96" t="s">
        <v>165</v>
      </c>
      <c r="AG383" s="137" t="s">
        <v>165</v>
      </c>
      <c r="AH383" s="137" t="s">
        <v>165</v>
      </c>
      <c r="AI383" s="137" t="s">
        <v>165</v>
      </c>
      <c r="AJ383" s="137" t="s">
        <v>165</v>
      </c>
      <c r="AK383" s="137" t="s">
        <v>165</v>
      </c>
      <c r="AL383" s="137" t="s">
        <v>165</v>
      </c>
      <c r="AM383" s="137" t="s">
        <v>165</v>
      </c>
      <c r="AN383" s="137" t="s">
        <v>165</v>
      </c>
      <c r="AO383" s="137" t="s">
        <v>165</v>
      </c>
      <c r="AP383" s="137" t="s">
        <v>165</v>
      </c>
      <c r="AQ383" s="137" t="s">
        <v>165</v>
      </c>
      <c r="AR383" s="137" t="s">
        <v>165</v>
      </c>
      <c r="AS383" s="137" t="s">
        <v>165</v>
      </c>
      <c r="AT383" s="137" t="s">
        <v>165</v>
      </c>
      <c r="AU383" s="137" t="s">
        <v>165</v>
      </c>
      <c r="AV383" s="137" t="s">
        <v>165</v>
      </c>
      <c r="AW383" s="137" t="s">
        <v>165</v>
      </c>
      <c r="AX383" s="137" t="s">
        <v>165</v>
      </c>
      <c r="AY383" s="137" t="s">
        <v>165</v>
      </c>
      <c r="AZ383" s="137" t="s">
        <v>165</v>
      </c>
    </row>
    <row r="384" spans="1:52" s="137" customFormat="1" ht="2.85" customHeight="1" x14ac:dyDescent="0.15">
      <c r="A384" s="101" t="s">
        <v>165</v>
      </c>
      <c r="B384" s="101" t="s">
        <v>165</v>
      </c>
      <c r="C384" s="101" t="s">
        <v>165</v>
      </c>
      <c r="D384" s="101"/>
      <c r="E384" s="101"/>
      <c r="F384" s="101"/>
      <c r="G384" s="101"/>
      <c r="H384" s="101"/>
      <c r="I384" s="101" t="s">
        <v>165</v>
      </c>
      <c r="J384" s="101"/>
      <c r="K384" s="102" t="s">
        <v>165</v>
      </c>
      <c r="L384" s="102" t="s">
        <v>165</v>
      </c>
      <c r="M384" s="102" t="s">
        <v>165</v>
      </c>
      <c r="N384" s="102" t="s">
        <v>165</v>
      </c>
      <c r="O384" s="102"/>
      <c r="P384" s="102"/>
      <c r="Q384" s="102"/>
      <c r="R384" s="102"/>
      <c r="S384" s="102"/>
      <c r="T384" s="102"/>
      <c r="U384" s="102"/>
      <c r="V384" s="102"/>
      <c r="W384" s="102"/>
      <c r="X384" s="102"/>
      <c r="Y384" s="102"/>
      <c r="Z384" s="102"/>
      <c r="AA384" s="102"/>
      <c r="AB384" s="102" t="s">
        <v>165</v>
      </c>
      <c r="AC384" s="102" t="s">
        <v>165</v>
      </c>
      <c r="AD384" s="102" t="s">
        <v>165</v>
      </c>
      <c r="AE384" s="102" t="s">
        <v>165</v>
      </c>
      <c r="AF384" s="102" t="s">
        <v>165</v>
      </c>
      <c r="AG384" s="137" t="s">
        <v>165</v>
      </c>
      <c r="AH384" s="137" t="s">
        <v>165</v>
      </c>
      <c r="AI384" s="137" t="s">
        <v>165</v>
      </c>
      <c r="AJ384" s="137" t="s">
        <v>165</v>
      </c>
      <c r="AK384" s="137" t="s">
        <v>165</v>
      </c>
      <c r="AL384" s="137" t="s">
        <v>165</v>
      </c>
      <c r="AM384" s="137" t="s">
        <v>165</v>
      </c>
      <c r="AN384" s="137" t="s">
        <v>165</v>
      </c>
      <c r="AO384" s="137" t="s">
        <v>165</v>
      </c>
      <c r="AP384" s="137" t="s">
        <v>165</v>
      </c>
      <c r="AQ384" s="137" t="s">
        <v>165</v>
      </c>
      <c r="AR384" s="137" t="s">
        <v>165</v>
      </c>
      <c r="AS384" s="137" t="s">
        <v>165</v>
      </c>
      <c r="AT384" s="137" t="s">
        <v>165</v>
      </c>
      <c r="AU384" s="137" t="s">
        <v>165</v>
      </c>
      <c r="AV384" s="137" t="s">
        <v>165</v>
      </c>
      <c r="AW384" s="137" t="s">
        <v>165</v>
      </c>
      <c r="AX384" s="137" t="s">
        <v>165</v>
      </c>
      <c r="AY384" s="137" t="s">
        <v>165</v>
      </c>
      <c r="AZ384" s="137" t="s">
        <v>165</v>
      </c>
    </row>
    <row r="385" spans="1:52" s="137" customFormat="1" ht="2.85" customHeight="1" x14ac:dyDescent="0.15">
      <c r="A385" s="137" t="s">
        <v>165</v>
      </c>
      <c r="B385" s="137" t="s">
        <v>165</v>
      </c>
      <c r="C385" s="137" t="s">
        <v>165</v>
      </c>
      <c r="I385" s="137" t="s">
        <v>165</v>
      </c>
      <c r="K385" s="96" t="s">
        <v>165</v>
      </c>
      <c r="L385" s="96" t="s">
        <v>165</v>
      </c>
      <c r="M385" s="96" t="s">
        <v>165</v>
      </c>
      <c r="N385" s="96" t="s">
        <v>165</v>
      </c>
      <c r="O385" s="96"/>
      <c r="P385" s="96"/>
      <c r="Q385" s="96"/>
      <c r="R385" s="96"/>
      <c r="S385" s="96"/>
      <c r="T385" s="96"/>
      <c r="U385" s="96"/>
      <c r="V385" s="96"/>
      <c r="W385" s="96"/>
      <c r="X385" s="96"/>
      <c r="Y385" s="96"/>
      <c r="Z385" s="96"/>
      <c r="AA385" s="96"/>
      <c r="AB385" s="96" t="s">
        <v>165</v>
      </c>
      <c r="AC385" s="96" t="s">
        <v>165</v>
      </c>
      <c r="AD385" s="96" t="s">
        <v>165</v>
      </c>
      <c r="AE385" s="96" t="s">
        <v>165</v>
      </c>
      <c r="AF385" s="96" t="s">
        <v>165</v>
      </c>
      <c r="AG385" s="137" t="s">
        <v>165</v>
      </c>
      <c r="AH385" s="137" t="s">
        <v>165</v>
      </c>
      <c r="AI385" s="137" t="s">
        <v>165</v>
      </c>
      <c r="AJ385" s="137" t="s">
        <v>165</v>
      </c>
      <c r="AK385" s="137" t="s">
        <v>165</v>
      </c>
      <c r="AL385" s="137" t="s">
        <v>165</v>
      </c>
      <c r="AM385" s="137" t="s">
        <v>165</v>
      </c>
      <c r="AN385" s="137" t="s">
        <v>165</v>
      </c>
      <c r="AO385" s="137" t="s">
        <v>165</v>
      </c>
      <c r="AP385" s="137" t="s">
        <v>165</v>
      </c>
      <c r="AQ385" s="137" t="s">
        <v>165</v>
      </c>
      <c r="AR385" s="137" t="s">
        <v>165</v>
      </c>
      <c r="AS385" s="137" t="s">
        <v>165</v>
      </c>
      <c r="AT385" s="137" t="s">
        <v>165</v>
      </c>
      <c r="AU385" s="137" t="s">
        <v>165</v>
      </c>
      <c r="AV385" s="137" t="s">
        <v>165</v>
      </c>
      <c r="AW385" s="137" t="s">
        <v>165</v>
      </c>
      <c r="AX385" s="137" t="s">
        <v>165</v>
      </c>
      <c r="AY385" s="137" t="s">
        <v>165</v>
      </c>
      <c r="AZ385" s="137" t="s">
        <v>165</v>
      </c>
    </row>
    <row r="386" spans="1:52" s="153" customFormat="1" ht="12.75" customHeight="1" x14ac:dyDescent="0.15">
      <c r="A386" s="105" t="s">
        <v>242</v>
      </c>
      <c r="B386" s="105"/>
      <c r="C386" s="105"/>
      <c r="D386" s="105"/>
      <c r="E386" s="105"/>
      <c r="F386" s="105"/>
      <c r="G386" s="105"/>
      <c r="H386" s="105"/>
      <c r="I386" s="105"/>
      <c r="J386" s="105"/>
      <c r="K386" s="1133" t="str">
        <f>IF(中間検査!K385:AF385="","",中間検査!K385:AF385)</f>
        <v>　     年　     月　     日</v>
      </c>
      <c r="L386" s="1133"/>
      <c r="M386" s="1133"/>
      <c r="N386" s="1133"/>
      <c r="O386" s="1133"/>
      <c r="P386" s="1133"/>
      <c r="Q386" s="1133"/>
      <c r="R386" s="1133"/>
      <c r="S386" s="1133"/>
      <c r="T386" s="204"/>
      <c r="U386" s="204"/>
      <c r="V386" s="204"/>
      <c r="W386" s="204"/>
      <c r="X386" s="204"/>
      <c r="Y386" s="204"/>
      <c r="Z386" s="204"/>
      <c r="AA386" s="204"/>
      <c r="AB386" s="204"/>
      <c r="AC386" s="204"/>
      <c r="AD386" s="204"/>
      <c r="AE386" s="204"/>
      <c r="AF386" s="204"/>
    </row>
    <row r="387" spans="1:52" s="137" customFormat="1" ht="2.85" customHeight="1" x14ac:dyDescent="0.15">
      <c r="A387" s="137" t="s">
        <v>165</v>
      </c>
      <c r="B387" s="137" t="s">
        <v>165</v>
      </c>
      <c r="C387" s="137" t="s">
        <v>165</v>
      </c>
      <c r="I387" s="137" t="s">
        <v>165</v>
      </c>
      <c r="K387" s="96" t="s">
        <v>165</v>
      </c>
      <c r="L387" s="96" t="s">
        <v>165</v>
      </c>
      <c r="M387" s="96" t="s">
        <v>165</v>
      </c>
      <c r="N387" s="96" t="s">
        <v>165</v>
      </c>
      <c r="O387" s="96"/>
      <c r="P387" s="96"/>
      <c r="Q387" s="96"/>
      <c r="R387" s="96"/>
      <c r="S387" s="96"/>
      <c r="T387" s="96"/>
      <c r="U387" s="96"/>
      <c r="V387" s="96"/>
      <c r="W387" s="96"/>
      <c r="X387" s="96"/>
      <c r="Y387" s="96"/>
      <c r="Z387" s="96"/>
      <c r="AA387" s="96"/>
      <c r="AB387" s="96" t="s">
        <v>165</v>
      </c>
      <c r="AC387" s="96" t="s">
        <v>165</v>
      </c>
      <c r="AD387" s="96" t="s">
        <v>165</v>
      </c>
      <c r="AE387" s="96" t="s">
        <v>165</v>
      </c>
      <c r="AF387" s="96" t="s">
        <v>165</v>
      </c>
      <c r="AG387" s="137" t="s">
        <v>165</v>
      </c>
      <c r="AH387" s="137" t="s">
        <v>165</v>
      </c>
      <c r="AI387" s="137" t="s">
        <v>165</v>
      </c>
      <c r="AJ387" s="137" t="s">
        <v>165</v>
      </c>
      <c r="AK387" s="137" t="s">
        <v>165</v>
      </c>
      <c r="AL387" s="137" t="s">
        <v>165</v>
      </c>
      <c r="AM387" s="137" t="s">
        <v>165</v>
      </c>
      <c r="AN387" s="137" t="s">
        <v>165</v>
      </c>
      <c r="AO387" s="137" t="s">
        <v>165</v>
      </c>
      <c r="AP387" s="137" t="s">
        <v>165</v>
      </c>
      <c r="AQ387" s="137" t="s">
        <v>165</v>
      </c>
      <c r="AR387" s="137" t="s">
        <v>165</v>
      </c>
      <c r="AS387" s="137" t="s">
        <v>165</v>
      </c>
      <c r="AT387" s="137" t="s">
        <v>165</v>
      </c>
      <c r="AU387" s="137" t="s">
        <v>165</v>
      </c>
      <c r="AV387" s="137" t="s">
        <v>165</v>
      </c>
      <c r="AW387" s="137" t="s">
        <v>165</v>
      </c>
      <c r="AX387" s="137" t="s">
        <v>165</v>
      </c>
      <c r="AY387" s="137" t="s">
        <v>165</v>
      </c>
      <c r="AZ387" s="137" t="s">
        <v>165</v>
      </c>
    </row>
    <row r="388" spans="1:52" s="137" customFormat="1" ht="2.85" customHeight="1" x14ac:dyDescent="0.15">
      <c r="A388" s="101" t="s">
        <v>165</v>
      </c>
      <c r="B388" s="101" t="s">
        <v>165</v>
      </c>
      <c r="C388" s="101" t="s">
        <v>165</v>
      </c>
      <c r="D388" s="101"/>
      <c r="E388" s="101"/>
      <c r="F388" s="101"/>
      <c r="G388" s="101"/>
      <c r="H388" s="101"/>
      <c r="I388" s="101" t="s">
        <v>165</v>
      </c>
      <c r="J388" s="101"/>
      <c r="K388" s="102" t="s">
        <v>165</v>
      </c>
      <c r="L388" s="102" t="s">
        <v>165</v>
      </c>
      <c r="M388" s="102" t="s">
        <v>165</v>
      </c>
      <c r="N388" s="102" t="s">
        <v>165</v>
      </c>
      <c r="O388" s="102"/>
      <c r="P388" s="102"/>
      <c r="Q388" s="102"/>
      <c r="R388" s="102"/>
      <c r="S388" s="102"/>
      <c r="T388" s="102"/>
      <c r="U388" s="102"/>
      <c r="V388" s="102"/>
      <c r="W388" s="102"/>
      <c r="X388" s="102"/>
      <c r="Y388" s="102"/>
      <c r="Z388" s="102"/>
      <c r="AA388" s="102"/>
      <c r="AB388" s="102" t="s">
        <v>165</v>
      </c>
      <c r="AC388" s="102" t="s">
        <v>165</v>
      </c>
      <c r="AD388" s="102" t="s">
        <v>165</v>
      </c>
      <c r="AE388" s="102" t="s">
        <v>165</v>
      </c>
      <c r="AF388" s="102" t="s">
        <v>165</v>
      </c>
      <c r="AG388" s="137" t="s">
        <v>165</v>
      </c>
      <c r="AH388" s="137" t="s">
        <v>165</v>
      </c>
      <c r="AI388" s="137" t="s">
        <v>165</v>
      </c>
      <c r="AJ388" s="137" t="s">
        <v>165</v>
      </c>
      <c r="AK388" s="137" t="s">
        <v>165</v>
      </c>
      <c r="AL388" s="137" t="s">
        <v>165</v>
      </c>
      <c r="AM388" s="137" t="s">
        <v>165</v>
      </c>
      <c r="AN388" s="137" t="s">
        <v>165</v>
      </c>
      <c r="AO388" s="137" t="s">
        <v>165</v>
      </c>
      <c r="AP388" s="137" t="s">
        <v>165</v>
      </c>
      <c r="AQ388" s="137" t="s">
        <v>165</v>
      </c>
      <c r="AR388" s="137" t="s">
        <v>165</v>
      </c>
      <c r="AS388" s="137" t="s">
        <v>165</v>
      </c>
      <c r="AT388" s="137" t="s">
        <v>165</v>
      </c>
      <c r="AU388" s="137" t="s">
        <v>165</v>
      </c>
      <c r="AV388" s="137" t="s">
        <v>165</v>
      </c>
      <c r="AW388" s="137" t="s">
        <v>165</v>
      </c>
      <c r="AX388" s="137" t="s">
        <v>165</v>
      </c>
      <c r="AY388" s="137" t="s">
        <v>165</v>
      </c>
      <c r="AZ388" s="137" t="s">
        <v>165</v>
      </c>
    </row>
    <row r="389" spans="1:52" s="137" customFormat="1" ht="2.85" customHeight="1" x14ac:dyDescent="0.15">
      <c r="A389" s="137" t="s">
        <v>165</v>
      </c>
      <c r="B389" s="137" t="s">
        <v>165</v>
      </c>
      <c r="C389" s="137" t="s">
        <v>165</v>
      </c>
      <c r="I389" s="137" t="s">
        <v>165</v>
      </c>
      <c r="K389" s="96" t="s">
        <v>165</v>
      </c>
      <c r="L389" s="96" t="s">
        <v>165</v>
      </c>
      <c r="M389" s="96" t="s">
        <v>165</v>
      </c>
      <c r="N389" s="96" t="s">
        <v>165</v>
      </c>
      <c r="O389" s="96"/>
      <c r="P389" s="96"/>
      <c r="Q389" s="96"/>
      <c r="R389" s="96"/>
      <c r="S389" s="96"/>
      <c r="T389" s="96"/>
      <c r="U389" s="96"/>
      <c r="V389" s="96"/>
      <c r="W389" s="96"/>
      <c r="X389" s="96"/>
      <c r="Y389" s="96"/>
      <c r="Z389" s="96"/>
      <c r="AA389" s="96"/>
      <c r="AB389" s="96" t="s">
        <v>165</v>
      </c>
      <c r="AC389" s="96" t="s">
        <v>165</v>
      </c>
      <c r="AD389" s="96" t="s">
        <v>165</v>
      </c>
      <c r="AE389" s="96" t="s">
        <v>165</v>
      </c>
      <c r="AF389" s="96" t="s">
        <v>165</v>
      </c>
      <c r="AG389" s="137" t="s">
        <v>165</v>
      </c>
      <c r="AH389" s="137" t="s">
        <v>165</v>
      </c>
      <c r="AI389" s="137" t="s">
        <v>165</v>
      </c>
      <c r="AJ389" s="137" t="s">
        <v>165</v>
      </c>
      <c r="AK389" s="137" t="s">
        <v>165</v>
      </c>
      <c r="AL389" s="137" t="s">
        <v>165</v>
      </c>
      <c r="AM389" s="137" t="s">
        <v>165</v>
      </c>
      <c r="AN389" s="137" t="s">
        <v>165</v>
      </c>
      <c r="AO389" s="137" t="s">
        <v>165</v>
      </c>
      <c r="AP389" s="137" t="s">
        <v>165</v>
      </c>
      <c r="AQ389" s="137" t="s">
        <v>165</v>
      </c>
      <c r="AR389" s="137" t="s">
        <v>165</v>
      </c>
      <c r="AS389" s="137" t="s">
        <v>165</v>
      </c>
      <c r="AT389" s="137" t="s">
        <v>165</v>
      </c>
      <c r="AU389" s="137" t="s">
        <v>165</v>
      </c>
      <c r="AV389" s="137" t="s">
        <v>165</v>
      </c>
      <c r="AW389" s="137" t="s">
        <v>165</v>
      </c>
      <c r="AX389" s="137" t="s">
        <v>165</v>
      </c>
      <c r="AY389" s="137" t="s">
        <v>165</v>
      </c>
      <c r="AZ389" s="137" t="s">
        <v>165</v>
      </c>
    </row>
    <row r="390" spans="1:52" s="153" customFormat="1" ht="12.75" customHeight="1" x14ac:dyDescent="0.15">
      <c r="A390" s="105" t="s">
        <v>274</v>
      </c>
      <c r="B390" s="105"/>
      <c r="C390" s="105"/>
      <c r="D390" s="105"/>
      <c r="E390" s="105"/>
      <c r="F390" s="105"/>
      <c r="G390" s="105"/>
      <c r="H390" s="105"/>
      <c r="I390" s="105"/>
      <c r="J390" s="105"/>
      <c r="K390" s="1048" t="s">
        <v>497</v>
      </c>
      <c r="L390" s="1048"/>
      <c r="M390" s="1048"/>
      <c r="N390" s="1048"/>
      <c r="O390" s="1048"/>
      <c r="P390" s="1048"/>
      <c r="Q390" s="1048"/>
      <c r="R390" s="1048"/>
      <c r="S390" s="1048"/>
      <c r="T390" s="1048"/>
      <c r="U390" s="1048"/>
      <c r="V390" s="1048"/>
      <c r="W390" s="1048"/>
      <c r="X390" s="1048"/>
      <c r="Y390" s="1048"/>
      <c r="Z390" s="1048"/>
      <c r="AA390" s="1048"/>
      <c r="AB390" s="1048"/>
      <c r="AC390" s="1048"/>
      <c r="AD390" s="1048"/>
      <c r="AE390" s="1048"/>
      <c r="AF390" s="1048"/>
    </row>
    <row r="391" spans="1:52" s="137" customFormat="1" ht="2.85" customHeight="1" x14ac:dyDescent="0.15">
      <c r="A391" s="137" t="s">
        <v>165</v>
      </c>
      <c r="B391" s="137" t="s">
        <v>165</v>
      </c>
      <c r="C391" s="137" t="s">
        <v>165</v>
      </c>
      <c r="I391" s="137" t="s">
        <v>165</v>
      </c>
      <c r="K391" s="96" t="s">
        <v>165</v>
      </c>
      <c r="L391" s="96" t="s">
        <v>165</v>
      </c>
      <c r="M391" s="96" t="s">
        <v>165</v>
      </c>
      <c r="N391" s="96" t="s">
        <v>165</v>
      </c>
      <c r="O391" s="96"/>
      <c r="P391" s="96"/>
      <c r="Q391" s="96"/>
      <c r="R391" s="96"/>
      <c r="S391" s="96"/>
      <c r="T391" s="96"/>
      <c r="U391" s="96"/>
      <c r="V391" s="96"/>
      <c r="W391" s="96"/>
      <c r="X391" s="96"/>
      <c r="Y391" s="96"/>
      <c r="Z391" s="96"/>
      <c r="AA391" s="96"/>
      <c r="AB391" s="96" t="s">
        <v>165</v>
      </c>
      <c r="AC391" s="96" t="s">
        <v>165</v>
      </c>
      <c r="AD391" s="96" t="s">
        <v>165</v>
      </c>
      <c r="AE391" s="96" t="s">
        <v>165</v>
      </c>
      <c r="AF391" s="96" t="s">
        <v>165</v>
      </c>
      <c r="AG391" s="137" t="s">
        <v>165</v>
      </c>
      <c r="AH391" s="137" t="s">
        <v>165</v>
      </c>
      <c r="AI391" s="137" t="s">
        <v>165</v>
      </c>
      <c r="AJ391" s="137" t="s">
        <v>165</v>
      </c>
      <c r="AK391" s="137" t="s">
        <v>165</v>
      </c>
      <c r="AL391" s="137" t="s">
        <v>165</v>
      </c>
      <c r="AM391" s="137" t="s">
        <v>165</v>
      </c>
      <c r="AN391" s="137" t="s">
        <v>165</v>
      </c>
      <c r="AO391" s="137" t="s">
        <v>165</v>
      </c>
      <c r="AP391" s="137" t="s">
        <v>165</v>
      </c>
      <c r="AQ391" s="137" t="s">
        <v>165</v>
      </c>
      <c r="AR391" s="137" t="s">
        <v>165</v>
      </c>
      <c r="AS391" s="137" t="s">
        <v>165</v>
      </c>
      <c r="AT391" s="137" t="s">
        <v>165</v>
      </c>
      <c r="AU391" s="137" t="s">
        <v>165</v>
      </c>
      <c r="AV391" s="137" t="s">
        <v>165</v>
      </c>
      <c r="AW391" s="137" t="s">
        <v>165</v>
      </c>
      <c r="AX391" s="137" t="s">
        <v>165</v>
      </c>
      <c r="AY391" s="137" t="s">
        <v>165</v>
      </c>
      <c r="AZ391" s="137" t="s">
        <v>165</v>
      </c>
    </row>
    <row r="392" spans="1:52" s="137" customFormat="1" ht="2.85" customHeight="1" x14ac:dyDescent="0.15">
      <c r="A392" s="101" t="s">
        <v>165</v>
      </c>
      <c r="B392" s="101" t="s">
        <v>165</v>
      </c>
      <c r="C392" s="101" t="s">
        <v>165</v>
      </c>
      <c r="D392" s="101"/>
      <c r="E392" s="101"/>
      <c r="F392" s="101"/>
      <c r="G392" s="101"/>
      <c r="H392" s="101"/>
      <c r="I392" s="101" t="s">
        <v>165</v>
      </c>
      <c r="J392" s="101"/>
      <c r="K392" s="102" t="s">
        <v>165</v>
      </c>
      <c r="L392" s="102" t="s">
        <v>165</v>
      </c>
      <c r="M392" s="102" t="s">
        <v>165</v>
      </c>
      <c r="N392" s="102" t="s">
        <v>165</v>
      </c>
      <c r="O392" s="102"/>
      <c r="P392" s="102"/>
      <c r="Q392" s="102"/>
      <c r="R392" s="102"/>
      <c r="S392" s="102"/>
      <c r="T392" s="102"/>
      <c r="U392" s="102"/>
      <c r="V392" s="102"/>
      <c r="W392" s="102"/>
      <c r="X392" s="102"/>
      <c r="Y392" s="102"/>
      <c r="Z392" s="102"/>
      <c r="AA392" s="102"/>
      <c r="AB392" s="102" t="s">
        <v>165</v>
      </c>
      <c r="AC392" s="102" t="s">
        <v>165</v>
      </c>
      <c r="AD392" s="102" t="s">
        <v>165</v>
      </c>
      <c r="AE392" s="102" t="s">
        <v>165</v>
      </c>
      <c r="AF392" s="102" t="s">
        <v>165</v>
      </c>
      <c r="AG392" s="137" t="s">
        <v>165</v>
      </c>
      <c r="AH392" s="137" t="s">
        <v>165</v>
      </c>
      <c r="AI392" s="137" t="s">
        <v>165</v>
      </c>
      <c r="AJ392" s="137" t="s">
        <v>165</v>
      </c>
      <c r="AK392" s="137" t="s">
        <v>165</v>
      </c>
      <c r="AL392" s="137" t="s">
        <v>165</v>
      </c>
      <c r="AM392" s="137" t="s">
        <v>165</v>
      </c>
      <c r="AN392" s="137" t="s">
        <v>165</v>
      </c>
      <c r="AO392" s="137" t="s">
        <v>165</v>
      </c>
      <c r="AP392" s="137" t="s">
        <v>165</v>
      </c>
      <c r="AQ392" s="137" t="s">
        <v>165</v>
      </c>
      <c r="AR392" s="137" t="s">
        <v>165</v>
      </c>
      <c r="AS392" s="137" t="s">
        <v>165</v>
      </c>
      <c r="AT392" s="137" t="s">
        <v>165</v>
      </c>
      <c r="AU392" s="137" t="s">
        <v>165</v>
      </c>
      <c r="AV392" s="137" t="s">
        <v>165</v>
      </c>
      <c r="AW392" s="137" t="s">
        <v>165</v>
      </c>
      <c r="AX392" s="137" t="s">
        <v>165</v>
      </c>
      <c r="AY392" s="137" t="s">
        <v>165</v>
      </c>
      <c r="AZ392" s="137" t="s">
        <v>165</v>
      </c>
    </row>
    <row r="393" spans="1:52" s="137" customFormat="1" ht="2.85" customHeight="1" x14ac:dyDescent="0.15">
      <c r="A393" s="137" t="s">
        <v>165</v>
      </c>
      <c r="B393" s="137" t="s">
        <v>165</v>
      </c>
      <c r="C393" s="137" t="s">
        <v>165</v>
      </c>
      <c r="I393" s="137" t="s">
        <v>165</v>
      </c>
      <c r="K393" s="96" t="s">
        <v>165</v>
      </c>
      <c r="L393" s="96" t="s">
        <v>165</v>
      </c>
      <c r="M393" s="96" t="s">
        <v>165</v>
      </c>
      <c r="N393" s="96" t="s">
        <v>165</v>
      </c>
      <c r="O393" s="96"/>
      <c r="P393" s="96"/>
      <c r="Q393" s="96"/>
      <c r="R393" s="96"/>
      <c r="S393" s="96"/>
      <c r="T393" s="96"/>
      <c r="U393" s="96"/>
      <c r="V393" s="96"/>
      <c r="W393" s="96"/>
      <c r="X393" s="96"/>
      <c r="Y393" s="96"/>
      <c r="Z393" s="96"/>
      <c r="AA393" s="96"/>
      <c r="AB393" s="96" t="s">
        <v>165</v>
      </c>
      <c r="AC393" s="96" t="s">
        <v>165</v>
      </c>
      <c r="AD393" s="96" t="s">
        <v>165</v>
      </c>
      <c r="AE393" s="96" t="s">
        <v>165</v>
      </c>
      <c r="AF393" s="96" t="s">
        <v>165</v>
      </c>
      <c r="AG393" s="137" t="s">
        <v>165</v>
      </c>
      <c r="AH393" s="137" t="s">
        <v>165</v>
      </c>
      <c r="AI393" s="137" t="s">
        <v>165</v>
      </c>
      <c r="AJ393" s="137" t="s">
        <v>165</v>
      </c>
      <c r="AK393" s="137" t="s">
        <v>165</v>
      </c>
      <c r="AL393" s="137" t="s">
        <v>165</v>
      </c>
      <c r="AM393" s="137" t="s">
        <v>165</v>
      </c>
      <c r="AN393" s="137" t="s">
        <v>165</v>
      </c>
      <c r="AO393" s="137" t="s">
        <v>165</v>
      </c>
      <c r="AP393" s="137" t="s">
        <v>165</v>
      </c>
      <c r="AQ393" s="137" t="s">
        <v>165</v>
      </c>
      <c r="AR393" s="137" t="s">
        <v>165</v>
      </c>
      <c r="AS393" s="137" t="s">
        <v>165</v>
      </c>
      <c r="AT393" s="137" t="s">
        <v>165</v>
      </c>
      <c r="AU393" s="137" t="s">
        <v>165</v>
      </c>
      <c r="AV393" s="137" t="s">
        <v>165</v>
      </c>
      <c r="AW393" s="137" t="s">
        <v>165</v>
      </c>
      <c r="AX393" s="137" t="s">
        <v>165</v>
      </c>
      <c r="AY393" s="137" t="s">
        <v>165</v>
      </c>
      <c r="AZ393" s="137" t="s">
        <v>165</v>
      </c>
    </row>
    <row r="394" spans="1:52" s="112" customFormat="1" ht="12.75" customHeight="1" x14ac:dyDescent="0.15">
      <c r="A394" s="202" t="s">
        <v>275</v>
      </c>
      <c r="B394" s="202"/>
      <c r="C394" s="202"/>
      <c r="D394" s="202"/>
      <c r="E394" s="202"/>
      <c r="F394" s="202"/>
      <c r="G394" s="202"/>
      <c r="H394" s="202"/>
      <c r="I394" s="202"/>
      <c r="J394" s="202"/>
      <c r="K394" s="1133" t="str">
        <f>IF(中間検査!K393:AF393="","",中間検査!K393:AF393)</f>
        <v>　     年   　  月　     日</v>
      </c>
      <c r="L394" s="1133"/>
      <c r="M394" s="1133"/>
      <c r="N394" s="1133"/>
      <c r="O394" s="1133"/>
      <c r="P394" s="1133"/>
      <c r="Q394" s="1133"/>
      <c r="R394" s="1133"/>
      <c r="S394" s="1133"/>
      <c r="T394" s="158"/>
      <c r="U394" s="158"/>
      <c r="V394" s="158"/>
      <c r="W394" s="158"/>
      <c r="X394" s="158"/>
      <c r="Y394" s="158"/>
      <c r="Z394" s="158"/>
      <c r="AA394" s="158"/>
      <c r="AB394" s="158"/>
      <c r="AC394" s="158"/>
      <c r="AD394" s="158"/>
      <c r="AE394" s="158"/>
      <c r="AF394" s="158"/>
    </row>
    <row r="395" spans="1:52" s="99" customFormat="1" ht="2.85" customHeight="1" x14ac:dyDescent="0.15">
      <c r="A395" s="102" t="s">
        <v>165</v>
      </c>
      <c r="B395" s="102" t="s">
        <v>165</v>
      </c>
      <c r="C395" s="102" t="s">
        <v>165</v>
      </c>
      <c r="D395" s="102"/>
      <c r="E395" s="102"/>
      <c r="F395" s="102"/>
      <c r="G395" s="102"/>
      <c r="H395" s="102"/>
      <c r="I395" s="102" t="s">
        <v>165</v>
      </c>
      <c r="J395" s="102"/>
      <c r="K395" s="102" t="s">
        <v>165</v>
      </c>
      <c r="L395" s="102" t="s">
        <v>165</v>
      </c>
      <c r="M395" s="102" t="s">
        <v>165</v>
      </c>
      <c r="N395" s="102" t="s">
        <v>165</v>
      </c>
      <c r="O395" s="102"/>
      <c r="P395" s="102"/>
      <c r="Q395" s="102"/>
      <c r="R395" s="102"/>
      <c r="S395" s="102"/>
      <c r="T395" s="102"/>
      <c r="U395" s="102"/>
      <c r="V395" s="102"/>
      <c r="W395" s="102"/>
      <c r="X395" s="102"/>
      <c r="Y395" s="102"/>
      <c r="Z395" s="102"/>
      <c r="AA395" s="102"/>
      <c r="AB395" s="102" t="s">
        <v>165</v>
      </c>
      <c r="AC395" s="102" t="s">
        <v>165</v>
      </c>
      <c r="AD395" s="102" t="s">
        <v>165</v>
      </c>
      <c r="AE395" s="102" t="s">
        <v>165</v>
      </c>
      <c r="AF395" s="102" t="s">
        <v>165</v>
      </c>
      <c r="AG395" s="99" t="s">
        <v>165</v>
      </c>
      <c r="AH395" s="99" t="s">
        <v>165</v>
      </c>
      <c r="AI395" s="99" t="s">
        <v>165</v>
      </c>
      <c r="AJ395" s="99" t="s">
        <v>165</v>
      </c>
      <c r="AK395" s="99" t="s">
        <v>165</v>
      </c>
      <c r="AL395" s="99" t="s">
        <v>165</v>
      </c>
      <c r="AM395" s="99" t="s">
        <v>165</v>
      </c>
      <c r="AN395" s="99" t="s">
        <v>165</v>
      </c>
      <c r="AO395" s="99" t="s">
        <v>165</v>
      </c>
      <c r="AP395" s="99" t="s">
        <v>165</v>
      </c>
      <c r="AQ395" s="99" t="s">
        <v>165</v>
      </c>
      <c r="AR395" s="99" t="s">
        <v>165</v>
      </c>
      <c r="AS395" s="99" t="s">
        <v>165</v>
      </c>
      <c r="AT395" s="99" t="s">
        <v>165</v>
      </c>
      <c r="AU395" s="99" t="s">
        <v>165</v>
      </c>
      <c r="AV395" s="99" t="s">
        <v>165</v>
      </c>
      <c r="AW395" s="99" t="s">
        <v>165</v>
      </c>
      <c r="AX395" s="99" t="s">
        <v>165</v>
      </c>
      <c r="AY395" s="99" t="s">
        <v>165</v>
      </c>
      <c r="AZ395" s="99" t="s">
        <v>165</v>
      </c>
    </row>
    <row r="396" spans="1:52" s="96" customFormat="1" ht="2.85" customHeight="1" x14ac:dyDescent="0.15">
      <c r="A396" s="99" t="s">
        <v>165</v>
      </c>
      <c r="B396" s="99" t="s">
        <v>165</v>
      </c>
      <c r="C396" s="99" t="s">
        <v>165</v>
      </c>
      <c r="D396" s="99"/>
      <c r="E396" s="99"/>
      <c r="F396" s="99"/>
      <c r="G396" s="99"/>
      <c r="H396" s="99"/>
      <c r="I396" s="99" t="s">
        <v>165</v>
      </c>
      <c r="J396" s="99"/>
      <c r="K396" s="99" t="s">
        <v>165</v>
      </c>
      <c r="L396" s="99" t="s">
        <v>165</v>
      </c>
      <c r="M396" s="99" t="s">
        <v>165</v>
      </c>
      <c r="N396" s="99" t="s">
        <v>165</v>
      </c>
      <c r="O396" s="99"/>
      <c r="P396" s="99"/>
      <c r="Q396" s="99"/>
      <c r="R396" s="99"/>
      <c r="S396" s="99"/>
      <c r="T396" s="99"/>
      <c r="U396" s="99"/>
      <c r="V396" s="99"/>
      <c r="W396" s="99"/>
      <c r="X396" s="99"/>
      <c r="Y396" s="99"/>
      <c r="Z396" s="99"/>
      <c r="AA396" s="99"/>
      <c r="AB396" s="99" t="s">
        <v>165</v>
      </c>
      <c r="AC396" s="99" t="s">
        <v>165</v>
      </c>
      <c r="AD396" s="99" t="s">
        <v>165</v>
      </c>
      <c r="AE396" s="99" t="s">
        <v>165</v>
      </c>
      <c r="AF396" s="99" t="s">
        <v>165</v>
      </c>
      <c r="AG396" s="96" t="s">
        <v>165</v>
      </c>
      <c r="AH396" s="96" t="s">
        <v>165</v>
      </c>
      <c r="AI396" s="96" t="s">
        <v>165</v>
      </c>
      <c r="AJ396" s="96" t="s">
        <v>165</v>
      </c>
      <c r="AK396" s="96" t="s">
        <v>165</v>
      </c>
      <c r="AL396" s="96" t="s">
        <v>165</v>
      </c>
      <c r="AM396" s="96" t="s">
        <v>165</v>
      </c>
      <c r="AN396" s="96" t="s">
        <v>165</v>
      </c>
      <c r="AO396" s="96" t="s">
        <v>165</v>
      </c>
      <c r="AP396" s="96" t="s">
        <v>165</v>
      </c>
      <c r="AQ396" s="96" t="s">
        <v>165</v>
      </c>
      <c r="AR396" s="96" t="s">
        <v>165</v>
      </c>
      <c r="AS396" s="96" t="s">
        <v>165</v>
      </c>
      <c r="AT396" s="96" t="s">
        <v>165</v>
      </c>
      <c r="AU396" s="96" t="s">
        <v>165</v>
      </c>
      <c r="AV396" s="96" t="s">
        <v>165</v>
      </c>
      <c r="AW396" s="96" t="s">
        <v>165</v>
      </c>
      <c r="AX396" s="96" t="s">
        <v>165</v>
      </c>
      <c r="AY396" s="96" t="s">
        <v>165</v>
      </c>
      <c r="AZ396" s="96" t="s">
        <v>165</v>
      </c>
    </row>
    <row r="397" spans="1:52" s="112" customFormat="1" ht="12.75" customHeight="1" x14ac:dyDescent="0.15">
      <c r="A397" s="202" t="s">
        <v>877</v>
      </c>
      <c r="B397" s="202"/>
      <c r="C397" s="202"/>
      <c r="D397" s="202"/>
      <c r="E397" s="202"/>
      <c r="F397" s="202"/>
      <c r="G397" s="202"/>
      <c r="H397" s="202"/>
      <c r="I397" s="202"/>
      <c r="J397" s="202"/>
      <c r="K397" s="1063" t="s">
        <v>794</v>
      </c>
      <c r="L397" s="1063"/>
      <c r="M397" s="1063"/>
      <c r="N397" s="1063"/>
      <c r="O397" s="1063"/>
      <c r="P397" s="1063"/>
      <c r="Q397" s="1063"/>
      <c r="R397" s="1063"/>
      <c r="S397" s="1063"/>
      <c r="T397" s="158"/>
      <c r="U397" s="158"/>
      <c r="V397" s="158"/>
      <c r="W397" s="158"/>
      <c r="X397" s="158"/>
      <c r="Y397" s="158"/>
      <c r="Z397" s="158"/>
      <c r="AA397" s="158"/>
      <c r="AB397" s="158"/>
      <c r="AC397" s="158"/>
      <c r="AD397" s="158"/>
      <c r="AE397" s="158"/>
      <c r="AF397" s="158"/>
    </row>
    <row r="398" spans="1:52" s="137" customFormat="1" ht="2.85" customHeight="1" x14ac:dyDescent="0.15">
      <c r="A398" s="101" t="s">
        <v>165</v>
      </c>
      <c r="B398" s="101" t="s">
        <v>165</v>
      </c>
      <c r="C398" s="101" t="s">
        <v>165</v>
      </c>
      <c r="D398" s="101"/>
      <c r="E398" s="101"/>
      <c r="F398" s="101"/>
      <c r="G398" s="101"/>
      <c r="H398" s="101"/>
      <c r="I398" s="101" t="s">
        <v>165</v>
      </c>
      <c r="J398" s="101"/>
      <c r="K398" s="102" t="s">
        <v>165</v>
      </c>
      <c r="L398" s="102" t="s">
        <v>165</v>
      </c>
      <c r="M398" s="102" t="s">
        <v>165</v>
      </c>
      <c r="N398" s="102" t="s">
        <v>165</v>
      </c>
      <c r="O398" s="102"/>
      <c r="P398" s="102"/>
      <c r="Q398" s="102"/>
      <c r="R398" s="102"/>
      <c r="S398" s="102"/>
      <c r="T398" s="102"/>
      <c r="U398" s="102"/>
      <c r="V398" s="102"/>
      <c r="W398" s="102"/>
      <c r="X398" s="102"/>
      <c r="Y398" s="102"/>
      <c r="Z398" s="102"/>
      <c r="AA398" s="102"/>
      <c r="AB398" s="102" t="s">
        <v>165</v>
      </c>
      <c r="AC398" s="102" t="s">
        <v>165</v>
      </c>
      <c r="AD398" s="102" t="s">
        <v>165</v>
      </c>
      <c r="AE398" s="102" t="s">
        <v>165</v>
      </c>
      <c r="AF398" s="102" t="s">
        <v>165</v>
      </c>
      <c r="AG398" s="137" t="s">
        <v>165</v>
      </c>
      <c r="AH398" s="137" t="s">
        <v>165</v>
      </c>
      <c r="AI398" s="137" t="s">
        <v>165</v>
      </c>
      <c r="AJ398" s="137" t="s">
        <v>165</v>
      </c>
      <c r="AK398" s="137" t="s">
        <v>165</v>
      </c>
      <c r="AL398" s="137" t="s">
        <v>165</v>
      </c>
      <c r="AM398" s="137" t="s">
        <v>165</v>
      </c>
      <c r="AN398" s="137" t="s">
        <v>165</v>
      </c>
      <c r="AO398" s="137" t="s">
        <v>165</v>
      </c>
      <c r="AP398" s="137" t="s">
        <v>165</v>
      </c>
      <c r="AQ398" s="137" t="s">
        <v>165</v>
      </c>
      <c r="AR398" s="137" t="s">
        <v>165</v>
      </c>
      <c r="AS398" s="137" t="s">
        <v>165</v>
      </c>
      <c r="AT398" s="137" t="s">
        <v>165</v>
      </c>
      <c r="AU398" s="137" t="s">
        <v>165</v>
      </c>
      <c r="AV398" s="137" t="s">
        <v>165</v>
      </c>
      <c r="AW398" s="137" t="s">
        <v>165</v>
      </c>
      <c r="AX398" s="137" t="s">
        <v>165</v>
      </c>
      <c r="AY398" s="137" t="s">
        <v>165</v>
      </c>
      <c r="AZ398" s="137" t="s">
        <v>165</v>
      </c>
    </row>
    <row r="399" spans="1:52" s="137" customFormat="1" ht="2.85" customHeight="1" x14ac:dyDescent="0.15">
      <c r="A399" s="137" t="s">
        <v>165</v>
      </c>
      <c r="B399" s="137" t="s">
        <v>165</v>
      </c>
      <c r="C399" s="137" t="s">
        <v>165</v>
      </c>
      <c r="I399" s="137" t="s">
        <v>165</v>
      </c>
      <c r="K399" s="96" t="s">
        <v>165</v>
      </c>
      <c r="L399" s="96" t="s">
        <v>165</v>
      </c>
      <c r="M399" s="96" t="s">
        <v>165</v>
      </c>
      <c r="N399" s="96" t="s">
        <v>165</v>
      </c>
      <c r="O399" s="96"/>
      <c r="P399" s="96"/>
      <c r="Q399" s="96"/>
      <c r="R399" s="96"/>
      <c r="S399" s="96"/>
      <c r="T399" s="96"/>
      <c r="U399" s="96"/>
      <c r="V399" s="96"/>
      <c r="W399" s="96"/>
      <c r="X399" s="96"/>
      <c r="Y399" s="96"/>
      <c r="Z399" s="96"/>
      <c r="AA399" s="96"/>
      <c r="AB399" s="96" t="s">
        <v>165</v>
      </c>
      <c r="AC399" s="96" t="s">
        <v>165</v>
      </c>
      <c r="AD399" s="96" t="s">
        <v>165</v>
      </c>
      <c r="AE399" s="96" t="s">
        <v>165</v>
      </c>
      <c r="AF399" s="96" t="s">
        <v>165</v>
      </c>
      <c r="AG399" s="137" t="s">
        <v>165</v>
      </c>
      <c r="AH399" s="137" t="s">
        <v>165</v>
      </c>
      <c r="AI399" s="137" t="s">
        <v>165</v>
      </c>
      <c r="AJ399" s="137" t="s">
        <v>165</v>
      </c>
      <c r="AK399" s="137" t="s">
        <v>165</v>
      </c>
      <c r="AL399" s="137" t="s">
        <v>165</v>
      </c>
      <c r="AM399" s="137" t="s">
        <v>165</v>
      </c>
      <c r="AN399" s="137" t="s">
        <v>165</v>
      </c>
      <c r="AO399" s="137" t="s">
        <v>165</v>
      </c>
      <c r="AP399" s="137" t="s">
        <v>165</v>
      </c>
      <c r="AQ399" s="137" t="s">
        <v>165</v>
      </c>
      <c r="AR399" s="137" t="s">
        <v>165</v>
      </c>
      <c r="AS399" s="137" t="s">
        <v>165</v>
      </c>
      <c r="AT399" s="137" t="s">
        <v>165</v>
      </c>
      <c r="AU399" s="137" t="s">
        <v>165</v>
      </c>
      <c r="AV399" s="137" t="s">
        <v>165</v>
      </c>
      <c r="AW399" s="137" t="s">
        <v>165</v>
      </c>
      <c r="AX399" s="137" t="s">
        <v>165</v>
      </c>
      <c r="AY399" s="137" t="s">
        <v>165</v>
      </c>
      <c r="AZ399" s="137" t="s">
        <v>165</v>
      </c>
    </row>
    <row r="400" spans="1:52" s="112" customFormat="1" ht="12.75" customHeight="1" x14ac:dyDescent="0.15">
      <c r="A400" s="202" t="s">
        <v>263</v>
      </c>
      <c r="B400" s="202"/>
      <c r="C400" s="202"/>
      <c r="D400" s="202"/>
      <c r="E400" s="202"/>
      <c r="F400" s="202"/>
      <c r="G400" s="202"/>
      <c r="H400" s="202"/>
      <c r="I400" s="202"/>
      <c r="J400" s="202"/>
      <c r="K400" s="1123" t="str">
        <f>IF('入力シート（確認申請書）'!K484="","",'入力シート（確認申請書）'!K484)</f>
        <v/>
      </c>
      <c r="L400" s="1123"/>
      <c r="M400" s="1123"/>
      <c r="N400" s="1123"/>
      <c r="O400" s="1123"/>
      <c r="P400" s="1123"/>
      <c r="Q400" s="1123"/>
      <c r="R400" s="1123"/>
      <c r="S400" s="1123"/>
      <c r="T400" s="204" t="s">
        <v>562</v>
      </c>
      <c r="U400" s="204"/>
      <c r="V400" s="204"/>
      <c r="W400" s="204"/>
      <c r="X400" s="204"/>
      <c r="Y400" s="204"/>
      <c r="Z400" s="204"/>
      <c r="AA400" s="204"/>
      <c r="AB400" s="204"/>
      <c r="AC400" s="204"/>
      <c r="AD400" s="204"/>
      <c r="AE400" s="204"/>
      <c r="AF400" s="204"/>
    </row>
    <row r="401" spans="1:52" s="137" customFormat="1" ht="2.85" customHeight="1" x14ac:dyDescent="0.15">
      <c r="A401" s="101" t="s">
        <v>165</v>
      </c>
      <c r="B401" s="101" t="s">
        <v>165</v>
      </c>
      <c r="C401" s="101" t="s">
        <v>165</v>
      </c>
      <c r="D401" s="101"/>
      <c r="E401" s="101"/>
      <c r="F401" s="101"/>
      <c r="G401" s="101"/>
      <c r="H401" s="101"/>
      <c r="I401" s="101" t="s">
        <v>165</v>
      </c>
      <c r="J401" s="101"/>
      <c r="K401" s="101" t="s">
        <v>165</v>
      </c>
      <c r="L401" s="101" t="s">
        <v>165</v>
      </c>
      <c r="M401" s="101" t="s">
        <v>165</v>
      </c>
      <c r="N401" s="101" t="s">
        <v>165</v>
      </c>
      <c r="O401" s="101"/>
      <c r="P401" s="101"/>
      <c r="Q401" s="101"/>
      <c r="R401" s="101"/>
      <c r="S401" s="101"/>
      <c r="T401" s="101"/>
      <c r="U401" s="101"/>
      <c r="V401" s="101"/>
      <c r="W401" s="101"/>
      <c r="X401" s="101"/>
      <c r="Y401" s="101"/>
      <c r="Z401" s="101"/>
      <c r="AA401" s="101"/>
      <c r="AB401" s="101" t="s">
        <v>165</v>
      </c>
      <c r="AC401" s="101" t="s">
        <v>165</v>
      </c>
      <c r="AD401" s="101" t="s">
        <v>165</v>
      </c>
      <c r="AE401" s="101" t="s">
        <v>165</v>
      </c>
      <c r="AF401" s="101" t="s">
        <v>165</v>
      </c>
      <c r="AG401" s="137" t="s">
        <v>165</v>
      </c>
      <c r="AH401" s="137" t="s">
        <v>165</v>
      </c>
      <c r="AI401" s="137" t="s">
        <v>165</v>
      </c>
      <c r="AJ401" s="137" t="s">
        <v>165</v>
      </c>
      <c r="AK401" s="137" t="s">
        <v>165</v>
      </c>
      <c r="AL401" s="137" t="s">
        <v>165</v>
      </c>
      <c r="AM401" s="137" t="s">
        <v>165</v>
      </c>
      <c r="AN401" s="137" t="s">
        <v>165</v>
      </c>
      <c r="AO401" s="137" t="s">
        <v>165</v>
      </c>
      <c r="AP401" s="137" t="s">
        <v>165</v>
      </c>
      <c r="AQ401" s="137" t="s">
        <v>165</v>
      </c>
      <c r="AR401" s="137" t="s">
        <v>165</v>
      </c>
      <c r="AS401" s="137" t="s">
        <v>165</v>
      </c>
      <c r="AT401" s="137" t="s">
        <v>165</v>
      </c>
      <c r="AU401" s="137" t="s">
        <v>165</v>
      </c>
      <c r="AV401" s="137" t="s">
        <v>165</v>
      </c>
      <c r="AW401" s="137" t="s">
        <v>165</v>
      </c>
      <c r="AX401" s="137" t="s">
        <v>165</v>
      </c>
      <c r="AY401" s="137" t="s">
        <v>165</v>
      </c>
      <c r="AZ401" s="137" t="s">
        <v>165</v>
      </c>
    </row>
    <row r="402" spans="1:52" s="96" customFormat="1" ht="2.85" customHeight="1" x14ac:dyDescent="0.15">
      <c r="A402" s="99" t="s">
        <v>165</v>
      </c>
      <c r="B402" s="99" t="s">
        <v>165</v>
      </c>
      <c r="C402" s="99" t="s">
        <v>165</v>
      </c>
      <c r="D402" s="99"/>
      <c r="E402" s="99"/>
      <c r="F402" s="99"/>
      <c r="G402" s="99"/>
      <c r="H402" s="99"/>
      <c r="I402" s="99" t="s">
        <v>165</v>
      </c>
      <c r="J402" s="99"/>
      <c r="K402" s="99" t="s">
        <v>165</v>
      </c>
      <c r="L402" s="99" t="s">
        <v>165</v>
      </c>
      <c r="M402" s="99" t="s">
        <v>165</v>
      </c>
      <c r="N402" s="99" t="s">
        <v>165</v>
      </c>
      <c r="O402" s="99"/>
      <c r="P402" s="99"/>
      <c r="Q402" s="99"/>
      <c r="R402" s="99"/>
      <c r="S402" s="99"/>
      <c r="T402" s="99"/>
      <c r="U402" s="99"/>
      <c r="V402" s="99"/>
      <c r="W402" s="99"/>
      <c r="X402" s="99"/>
      <c r="Y402" s="99"/>
      <c r="Z402" s="99"/>
      <c r="AA402" s="99"/>
      <c r="AB402" s="99" t="s">
        <v>165</v>
      </c>
      <c r="AC402" s="99" t="s">
        <v>165</v>
      </c>
      <c r="AD402" s="99" t="s">
        <v>165</v>
      </c>
      <c r="AE402" s="99" t="s">
        <v>165</v>
      </c>
      <c r="AF402" s="99" t="s">
        <v>165</v>
      </c>
      <c r="AG402" s="96" t="s">
        <v>165</v>
      </c>
      <c r="AH402" s="96" t="s">
        <v>165</v>
      </c>
      <c r="AI402" s="96" t="s">
        <v>165</v>
      </c>
      <c r="AJ402" s="96" t="s">
        <v>165</v>
      </c>
      <c r="AK402" s="96" t="s">
        <v>165</v>
      </c>
      <c r="AL402" s="96" t="s">
        <v>165</v>
      </c>
      <c r="AM402" s="96" t="s">
        <v>165</v>
      </c>
      <c r="AN402" s="96" t="s">
        <v>165</v>
      </c>
      <c r="AO402" s="96" t="s">
        <v>165</v>
      </c>
      <c r="AP402" s="96" t="s">
        <v>165</v>
      </c>
      <c r="AQ402" s="96" t="s">
        <v>165</v>
      </c>
      <c r="AR402" s="96" t="s">
        <v>165</v>
      </c>
      <c r="AS402" s="96" t="s">
        <v>165</v>
      </c>
      <c r="AT402" s="96" t="s">
        <v>165</v>
      </c>
      <c r="AU402" s="96" t="s">
        <v>165</v>
      </c>
      <c r="AV402" s="96" t="s">
        <v>165</v>
      </c>
      <c r="AW402" s="96" t="s">
        <v>165</v>
      </c>
      <c r="AX402" s="96" t="s">
        <v>165</v>
      </c>
      <c r="AY402" s="96" t="s">
        <v>165</v>
      </c>
      <c r="AZ402" s="96" t="s">
        <v>165</v>
      </c>
    </row>
    <row r="403" spans="1:52" s="112" customFormat="1" ht="12.75" customHeight="1" x14ac:dyDescent="0.15">
      <c r="A403" s="202" t="s">
        <v>277</v>
      </c>
      <c r="B403" s="202"/>
      <c r="C403" s="202"/>
      <c r="D403" s="202"/>
      <c r="E403" s="202"/>
      <c r="F403" s="202"/>
      <c r="G403" s="202"/>
      <c r="H403" s="202"/>
      <c r="I403" s="202"/>
      <c r="J403" s="202"/>
      <c r="K403" s="201" t="s">
        <v>67</v>
      </c>
      <c r="L403" s="716" t="str">
        <f>IF('入力シート（確認申請書）'!C568="","",'入力シート（確認申請書）'!C568)</f>
        <v>第１回</v>
      </c>
      <c r="M403" s="716"/>
      <c r="N403" s="716"/>
      <c r="O403" s="716"/>
      <c r="P403" s="716"/>
      <c r="Q403" s="716"/>
      <c r="R403" s="716"/>
      <c r="S403" s="716"/>
      <c r="T403" s="716"/>
      <c r="U403" s="716"/>
      <c r="V403" s="716"/>
      <c r="W403" s="716"/>
      <c r="X403" s="244" t="s">
        <v>68</v>
      </c>
      <c r="Y403" s="201" t="s">
        <v>67</v>
      </c>
      <c r="Z403" s="244" t="s">
        <v>141</v>
      </c>
      <c r="AA403" s="244"/>
      <c r="AB403" s="244"/>
      <c r="AC403" s="244"/>
      <c r="AD403" s="244"/>
      <c r="AE403" s="244" t="s">
        <v>264</v>
      </c>
      <c r="AF403" s="204" t="s">
        <v>68</v>
      </c>
    </row>
    <row r="404" spans="1:52" s="96" customFormat="1" ht="2.85" customHeight="1" x14ac:dyDescent="0.15">
      <c r="A404" s="96" t="s">
        <v>165</v>
      </c>
      <c r="B404" s="96" t="s">
        <v>165</v>
      </c>
      <c r="C404" s="96" t="s">
        <v>165</v>
      </c>
      <c r="I404" s="96" t="s">
        <v>165</v>
      </c>
      <c r="K404" s="96" t="s">
        <v>165</v>
      </c>
      <c r="L404" s="96" t="s">
        <v>165</v>
      </c>
      <c r="M404" s="96" t="s">
        <v>165</v>
      </c>
      <c r="N404" s="96" t="s">
        <v>165</v>
      </c>
      <c r="AB404" s="96" t="s">
        <v>165</v>
      </c>
      <c r="AC404" s="96" t="s">
        <v>165</v>
      </c>
      <c r="AD404" s="96" t="s">
        <v>165</v>
      </c>
      <c r="AE404" s="96" t="s">
        <v>165</v>
      </c>
      <c r="AF404" s="96" t="s">
        <v>165</v>
      </c>
      <c r="AG404" s="96" t="s">
        <v>165</v>
      </c>
      <c r="AH404" s="96" t="s">
        <v>165</v>
      </c>
      <c r="AI404" s="96" t="s">
        <v>165</v>
      </c>
      <c r="AJ404" s="96" t="s">
        <v>165</v>
      </c>
      <c r="AK404" s="96" t="s">
        <v>165</v>
      </c>
      <c r="AL404" s="96" t="s">
        <v>165</v>
      </c>
      <c r="AM404" s="96" t="s">
        <v>165</v>
      </c>
      <c r="AN404" s="96" t="s">
        <v>165</v>
      </c>
      <c r="AO404" s="96" t="s">
        <v>165</v>
      </c>
      <c r="AP404" s="96" t="s">
        <v>165</v>
      </c>
      <c r="AQ404" s="96" t="s">
        <v>165</v>
      </c>
      <c r="AR404" s="96" t="s">
        <v>165</v>
      </c>
      <c r="AS404" s="96" t="s">
        <v>165</v>
      </c>
      <c r="AT404" s="96" t="s">
        <v>165</v>
      </c>
      <c r="AU404" s="96" t="s">
        <v>165</v>
      </c>
      <c r="AV404" s="96" t="s">
        <v>165</v>
      </c>
      <c r="AW404" s="96" t="s">
        <v>165</v>
      </c>
      <c r="AX404" s="96" t="s">
        <v>165</v>
      </c>
      <c r="AY404" s="96" t="s">
        <v>165</v>
      </c>
      <c r="AZ404" s="96" t="s">
        <v>165</v>
      </c>
    </row>
    <row r="405" spans="1:52" s="112" customFormat="1" ht="42.75" customHeight="1" x14ac:dyDescent="0.15">
      <c r="A405" s="202"/>
      <c r="B405" s="202" t="s">
        <v>267</v>
      </c>
      <c r="C405" s="202"/>
      <c r="D405" s="202"/>
      <c r="E405" s="202"/>
      <c r="F405" s="202"/>
      <c r="G405" s="202"/>
      <c r="H405" s="202"/>
      <c r="I405" s="202"/>
      <c r="J405" s="202"/>
      <c r="K405" s="201" t="s">
        <v>67</v>
      </c>
      <c r="L405" s="1121" t="str">
        <f>IF('入力シート（確認申請書）'!N568="","",'入力シート（確認申請書）'!N568)</f>
        <v/>
      </c>
      <c r="M405" s="1121"/>
      <c r="N405" s="1121"/>
      <c r="O405" s="1121"/>
      <c r="P405" s="1121"/>
      <c r="Q405" s="1121"/>
      <c r="R405" s="1121"/>
      <c r="S405" s="1121"/>
      <c r="T405" s="1121"/>
      <c r="U405" s="1121"/>
      <c r="V405" s="1121"/>
      <c r="W405" s="1121"/>
      <c r="X405" s="204" t="s">
        <v>68</v>
      </c>
      <c r="Y405" s="201" t="s">
        <v>67</v>
      </c>
      <c r="Z405" s="244"/>
      <c r="AA405" s="244"/>
      <c r="AB405" s="244"/>
      <c r="AC405" s="244"/>
      <c r="AD405" s="244"/>
      <c r="AE405" s="244"/>
      <c r="AF405" s="204" t="s">
        <v>68</v>
      </c>
    </row>
    <row r="406" spans="1:52" s="96" customFormat="1" ht="2.85" customHeight="1" x14ac:dyDescent="0.15">
      <c r="A406" s="96" t="s">
        <v>165</v>
      </c>
      <c r="B406" s="96" t="s">
        <v>165</v>
      </c>
      <c r="C406" s="96" t="s">
        <v>165</v>
      </c>
      <c r="I406" s="96" t="s">
        <v>165</v>
      </c>
      <c r="K406" s="96" t="s">
        <v>165</v>
      </c>
      <c r="L406" s="96" t="s">
        <v>165</v>
      </c>
      <c r="M406" s="96" t="s">
        <v>165</v>
      </c>
      <c r="N406" s="96" t="s">
        <v>165</v>
      </c>
      <c r="AB406" s="96" t="s">
        <v>165</v>
      </c>
      <c r="AC406" s="96" t="s">
        <v>165</v>
      </c>
      <c r="AD406" s="96" t="s">
        <v>165</v>
      </c>
      <c r="AE406" s="96" t="s">
        <v>165</v>
      </c>
      <c r="AF406" s="96" t="s">
        <v>165</v>
      </c>
      <c r="AG406" s="96" t="s">
        <v>165</v>
      </c>
      <c r="AH406" s="96" t="s">
        <v>165</v>
      </c>
      <c r="AI406" s="96" t="s">
        <v>165</v>
      </c>
      <c r="AJ406" s="96" t="s">
        <v>165</v>
      </c>
      <c r="AK406" s="96" t="s">
        <v>165</v>
      </c>
      <c r="AL406" s="96" t="s">
        <v>165</v>
      </c>
      <c r="AM406" s="96" t="s">
        <v>165</v>
      </c>
      <c r="AN406" s="96" t="s">
        <v>165</v>
      </c>
      <c r="AO406" s="96" t="s">
        <v>165</v>
      </c>
      <c r="AP406" s="96" t="s">
        <v>165</v>
      </c>
      <c r="AQ406" s="96" t="s">
        <v>165</v>
      </c>
      <c r="AR406" s="96" t="s">
        <v>165</v>
      </c>
      <c r="AS406" s="96" t="s">
        <v>165</v>
      </c>
      <c r="AT406" s="96" t="s">
        <v>165</v>
      </c>
      <c r="AU406" s="96" t="s">
        <v>165</v>
      </c>
      <c r="AV406" s="96" t="s">
        <v>165</v>
      </c>
      <c r="AW406" s="96" t="s">
        <v>165</v>
      </c>
      <c r="AX406" s="96" t="s">
        <v>165</v>
      </c>
      <c r="AY406" s="96" t="s">
        <v>165</v>
      </c>
      <c r="AZ406" s="96" t="s">
        <v>165</v>
      </c>
    </row>
    <row r="407" spans="1:52" s="204" customFormat="1" ht="27" customHeight="1" x14ac:dyDescent="0.15">
      <c r="A407" s="107"/>
      <c r="B407" s="107" t="s">
        <v>269</v>
      </c>
      <c r="C407" s="107"/>
      <c r="D407" s="107"/>
      <c r="E407" s="107"/>
      <c r="F407" s="107"/>
      <c r="G407" s="107"/>
      <c r="H407" s="107"/>
      <c r="I407" s="107"/>
      <c r="J407" s="107"/>
      <c r="K407" s="204" t="s">
        <v>67</v>
      </c>
      <c r="L407" s="1122" t="s">
        <v>704</v>
      </c>
      <c r="M407" s="1122"/>
      <c r="N407" s="1122"/>
      <c r="O407" s="1122"/>
      <c r="P407" s="1122"/>
      <c r="Q407" s="1122"/>
      <c r="R407" s="1122"/>
      <c r="S407" s="1122"/>
      <c r="T407" s="1122"/>
      <c r="U407" s="1122"/>
      <c r="V407" s="1122"/>
      <c r="W407" s="1122"/>
      <c r="X407" s="204" t="s">
        <v>68</v>
      </c>
      <c r="Y407" s="204" t="s">
        <v>67</v>
      </c>
      <c r="Z407" s="244"/>
      <c r="AA407" s="244"/>
      <c r="AB407" s="244"/>
      <c r="AC407" s="244"/>
      <c r="AD407" s="244"/>
      <c r="AE407" s="244"/>
      <c r="AF407" s="204" t="s">
        <v>68</v>
      </c>
    </row>
    <row r="408" spans="1:52" s="96" customFormat="1" ht="2.85" customHeight="1" x14ac:dyDescent="0.15">
      <c r="A408" s="96" t="s">
        <v>165</v>
      </c>
      <c r="B408" s="96" t="s">
        <v>165</v>
      </c>
      <c r="C408" s="96" t="s">
        <v>165</v>
      </c>
      <c r="I408" s="96" t="s">
        <v>165</v>
      </c>
      <c r="K408" s="96" t="s">
        <v>165</v>
      </c>
      <c r="L408" s="96" t="s">
        <v>165</v>
      </c>
      <c r="M408" s="96" t="s">
        <v>165</v>
      </c>
      <c r="N408" s="96" t="s">
        <v>165</v>
      </c>
      <c r="AB408" s="96" t="s">
        <v>165</v>
      </c>
      <c r="AC408" s="96" t="s">
        <v>165</v>
      </c>
      <c r="AD408" s="96" t="s">
        <v>165</v>
      </c>
      <c r="AE408" s="96" t="s">
        <v>165</v>
      </c>
      <c r="AF408" s="96" t="s">
        <v>165</v>
      </c>
      <c r="AG408" s="96" t="s">
        <v>165</v>
      </c>
      <c r="AH408" s="96" t="s">
        <v>165</v>
      </c>
      <c r="AI408" s="96" t="s">
        <v>165</v>
      </c>
      <c r="AJ408" s="96" t="s">
        <v>165</v>
      </c>
      <c r="AK408" s="96" t="s">
        <v>165</v>
      </c>
      <c r="AL408" s="96" t="s">
        <v>165</v>
      </c>
      <c r="AM408" s="96" t="s">
        <v>165</v>
      </c>
      <c r="AN408" s="96" t="s">
        <v>165</v>
      </c>
      <c r="AO408" s="96" t="s">
        <v>165</v>
      </c>
      <c r="AP408" s="96" t="s">
        <v>165</v>
      </c>
      <c r="AQ408" s="96" t="s">
        <v>165</v>
      </c>
      <c r="AR408" s="96" t="s">
        <v>165</v>
      </c>
      <c r="AS408" s="96" t="s">
        <v>165</v>
      </c>
      <c r="AT408" s="96" t="s">
        <v>165</v>
      </c>
      <c r="AU408" s="96" t="s">
        <v>165</v>
      </c>
      <c r="AV408" s="96" t="s">
        <v>165</v>
      </c>
      <c r="AW408" s="96" t="s">
        <v>165</v>
      </c>
      <c r="AX408" s="96" t="s">
        <v>165</v>
      </c>
      <c r="AY408" s="96" t="s">
        <v>165</v>
      </c>
      <c r="AZ408" s="96" t="s">
        <v>165</v>
      </c>
    </row>
    <row r="409" spans="1:52" s="112" customFormat="1" ht="18" customHeight="1" x14ac:dyDescent="0.15">
      <c r="A409" s="202"/>
      <c r="B409" s="675" t="s">
        <v>271</v>
      </c>
      <c r="C409" s="675"/>
      <c r="D409" s="675"/>
      <c r="E409" s="675"/>
      <c r="F409" s="675"/>
      <c r="G409" s="675"/>
      <c r="H409" s="675"/>
      <c r="I409" s="675"/>
      <c r="J409" s="202"/>
      <c r="K409" s="716" t="s">
        <v>67</v>
      </c>
      <c r="L409" s="1048" t="s">
        <v>702</v>
      </c>
      <c r="M409" s="1048"/>
      <c r="N409" s="1048"/>
      <c r="O409" s="1132"/>
      <c r="P409" s="1132"/>
      <c r="Q409" s="1132"/>
      <c r="R409" s="1132"/>
      <c r="S409" s="1132"/>
      <c r="T409" s="1132"/>
      <c r="U409" s="1123" t="s">
        <v>703</v>
      </c>
      <c r="V409" s="1123"/>
      <c r="W409" s="1123"/>
      <c r="X409" s="716" t="s">
        <v>68</v>
      </c>
      <c r="Y409" s="201" t="s">
        <v>67</v>
      </c>
      <c r="Z409" s="244"/>
      <c r="AA409" s="244"/>
      <c r="AB409" s="244"/>
      <c r="AC409" s="244"/>
      <c r="AD409" s="244"/>
      <c r="AE409" s="244"/>
      <c r="AF409" s="204" t="s">
        <v>68</v>
      </c>
    </row>
    <row r="410" spans="1:52" s="96" customFormat="1" ht="3" customHeight="1" x14ac:dyDescent="0.15">
      <c r="A410" s="96" t="s">
        <v>165</v>
      </c>
      <c r="B410" s="675"/>
      <c r="C410" s="675"/>
      <c r="D410" s="675"/>
      <c r="E410" s="675"/>
      <c r="F410" s="675"/>
      <c r="G410" s="675"/>
      <c r="H410" s="675"/>
      <c r="I410" s="675"/>
      <c r="K410" s="716"/>
      <c r="L410" s="96" t="s">
        <v>165</v>
      </c>
      <c r="M410" s="96" t="s">
        <v>165</v>
      </c>
      <c r="N410" s="96" t="s">
        <v>165</v>
      </c>
      <c r="X410" s="716"/>
      <c r="AB410" s="96" t="s">
        <v>165</v>
      </c>
      <c r="AC410" s="96" t="s">
        <v>165</v>
      </c>
      <c r="AD410" s="96" t="s">
        <v>165</v>
      </c>
      <c r="AE410" s="96" t="s">
        <v>165</v>
      </c>
      <c r="AF410" s="96" t="s">
        <v>165</v>
      </c>
      <c r="AG410" s="96" t="s">
        <v>165</v>
      </c>
      <c r="AH410" s="96" t="s">
        <v>165</v>
      </c>
      <c r="AI410" s="96" t="s">
        <v>165</v>
      </c>
      <c r="AJ410" s="96" t="s">
        <v>165</v>
      </c>
      <c r="AK410" s="96" t="s">
        <v>165</v>
      </c>
      <c r="AL410" s="96" t="s">
        <v>165</v>
      </c>
      <c r="AM410" s="96" t="s">
        <v>165</v>
      </c>
      <c r="AN410" s="96" t="s">
        <v>165</v>
      </c>
      <c r="AO410" s="96" t="s">
        <v>165</v>
      </c>
      <c r="AP410" s="96" t="s">
        <v>165</v>
      </c>
      <c r="AQ410" s="96" t="s">
        <v>165</v>
      </c>
      <c r="AR410" s="96" t="s">
        <v>165</v>
      </c>
      <c r="AS410" s="96" t="s">
        <v>165</v>
      </c>
      <c r="AT410" s="96" t="s">
        <v>165</v>
      </c>
      <c r="AU410" s="96" t="s">
        <v>165</v>
      </c>
      <c r="AV410" s="96" t="s">
        <v>165</v>
      </c>
      <c r="AW410" s="96" t="s">
        <v>165</v>
      </c>
      <c r="AX410" s="96" t="s">
        <v>165</v>
      </c>
      <c r="AY410" s="96" t="s">
        <v>165</v>
      </c>
      <c r="AZ410" s="96" t="s">
        <v>165</v>
      </c>
    </row>
    <row r="411" spans="1:52" s="112" customFormat="1" ht="18" customHeight="1" x14ac:dyDescent="0.15">
      <c r="A411" s="243"/>
      <c r="B411" s="675"/>
      <c r="C411" s="675"/>
      <c r="D411" s="675"/>
      <c r="E411" s="675"/>
      <c r="F411" s="675"/>
      <c r="G411" s="675"/>
      <c r="H411" s="675"/>
      <c r="I411" s="675"/>
      <c r="J411" s="243"/>
      <c r="K411" s="716"/>
      <c r="L411" s="1132"/>
      <c r="M411" s="1132"/>
      <c r="N411" s="1132"/>
      <c r="O411" s="1132"/>
      <c r="P411" s="1132"/>
      <c r="Q411" s="1132"/>
      <c r="R411" s="1132"/>
      <c r="S411" s="1132"/>
      <c r="T411" s="1132"/>
      <c r="U411" s="1132"/>
      <c r="V411" s="1132"/>
      <c r="W411" s="369" t="s">
        <v>698</v>
      </c>
      <c r="X411" s="716"/>
      <c r="Y411" s="245"/>
      <c r="Z411" s="241"/>
      <c r="AA411" s="241"/>
      <c r="AB411" s="241"/>
      <c r="AC411" s="241"/>
      <c r="AD411" s="241"/>
      <c r="AE411" s="241"/>
      <c r="AF411" s="244"/>
    </row>
    <row r="412" spans="1:52" s="96" customFormat="1" ht="2.85" customHeight="1" x14ac:dyDescent="0.15">
      <c r="A412" s="96" t="s">
        <v>165</v>
      </c>
      <c r="B412" s="96" t="s">
        <v>165</v>
      </c>
      <c r="C412" s="96" t="s">
        <v>165</v>
      </c>
      <c r="I412" s="96" t="s">
        <v>165</v>
      </c>
      <c r="K412" s="96" t="s">
        <v>165</v>
      </c>
      <c r="L412" s="96" t="s">
        <v>165</v>
      </c>
      <c r="M412" s="96" t="s">
        <v>165</v>
      </c>
      <c r="N412" s="96" t="s">
        <v>165</v>
      </c>
      <c r="AB412" s="96" t="s">
        <v>165</v>
      </c>
      <c r="AC412" s="96" t="s">
        <v>165</v>
      </c>
      <c r="AD412" s="96" t="s">
        <v>165</v>
      </c>
      <c r="AE412" s="96" t="s">
        <v>165</v>
      </c>
      <c r="AF412" s="96" t="s">
        <v>165</v>
      </c>
      <c r="AG412" s="96" t="s">
        <v>165</v>
      </c>
      <c r="AH412" s="96" t="s">
        <v>165</v>
      </c>
      <c r="AI412" s="96" t="s">
        <v>165</v>
      </c>
      <c r="AJ412" s="96" t="s">
        <v>165</v>
      </c>
      <c r="AK412" s="96" t="s">
        <v>165</v>
      </c>
      <c r="AL412" s="96" t="s">
        <v>165</v>
      </c>
      <c r="AM412" s="96" t="s">
        <v>165</v>
      </c>
      <c r="AN412" s="96" t="s">
        <v>165</v>
      </c>
      <c r="AO412" s="96" t="s">
        <v>165</v>
      </c>
      <c r="AP412" s="96" t="s">
        <v>165</v>
      </c>
      <c r="AQ412" s="96" t="s">
        <v>165</v>
      </c>
      <c r="AR412" s="96" t="s">
        <v>165</v>
      </c>
      <c r="AS412" s="96" t="s">
        <v>165</v>
      </c>
      <c r="AT412" s="96" t="s">
        <v>165</v>
      </c>
      <c r="AU412" s="96" t="s">
        <v>165</v>
      </c>
      <c r="AV412" s="96" t="s">
        <v>165</v>
      </c>
      <c r="AW412" s="96" t="s">
        <v>165</v>
      </c>
      <c r="AX412" s="96" t="s">
        <v>165</v>
      </c>
      <c r="AY412" s="96" t="s">
        <v>165</v>
      </c>
      <c r="AZ412" s="96" t="s">
        <v>165</v>
      </c>
    </row>
    <row r="413" spans="1:52" s="112" customFormat="1" ht="12.75" customHeight="1" x14ac:dyDescent="0.15">
      <c r="A413" s="202"/>
      <c r="B413" s="202" t="s">
        <v>272</v>
      </c>
      <c r="C413" s="202"/>
      <c r="D413" s="202"/>
      <c r="E413" s="202"/>
      <c r="F413" s="202"/>
      <c r="G413" s="202"/>
      <c r="H413" s="202"/>
      <c r="I413" s="202"/>
      <c r="J413" s="202"/>
      <c r="K413" s="201" t="s">
        <v>67</v>
      </c>
      <c r="L413" s="1063" t="s">
        <v>795</v>
      </c>
      <c r="M413" s="1063"/>
      <c r="N413" s="1063"/>
      <c r="O413" s="1063"/>
      <c r="P413" s="1063"/>
      <c r="Q413" s="1063"/>
      <c r="R413" s="1063"/>
      <c r="S413" s="1063"/>
      <c r="T413" s="1063"/>
      <c r="U413" s="1063"/>
      <c r="V413" s="1063"/>
      <c r="W413" s="1063"/>
      <c r="X413" s="204" t="s">
        <v>68</v>
      </c>
      <c r="Y413" s="201" t="s">
        <v>67</v>
      </c>
      <c r="Z413" s="244"/>
      <c r="AA413" s="244"/>
      <c r="AB413" s="244"/>
      <c r="AC413" s="244"/>
      <c r="AD413" s="244"/>
      <c r="AE413" s="244"/>
      <c r="AF413" s="204" t="s">
        <v>68</v>
      </c>
    </row>
    <row r="414" spans="1:52" s="96" customFormat="1" ht="2.85" customHeight="1" x14ac:dyDescent="0.15">
      <c r="A414" s="96" t="s">
        <v>165</v>
      </c>
      <c r="B414" s="96" t="s">
        <v>165</v>
      </c>
      <c r="C414" s="96" t="s">
        <v>165</v>
      </c>
      <c r="I414" s="96" t="s">
        <v>165</v>
      </c>
      <c r="K414" s="96" t="s">
        <v>165</v>
      </c>
      <c r="L414" s="96" t="s">
        <v>165</v>
      </c>
      <c r="M414" s="96" t="s">
        <v>165</v>
      </c>
      <c r="N414" s="96" t="s">
        <v>165</v>
      </c>
      <c r="AB414" s="96" t="s">
        <v>165</v>
      </c>
      <c r="AC414" s="96" t="s">
        <v>165</v>
      </c>
      <c r="AD414" s="96" t="s">
        <v>165</v>
      </c>
      <c r="AE414" s="96" t="s">
        <v>165</v>
      </c>
      <c r="AF414" s="96" t="s">
        <v>165</v>
      </c>
      <c r="AG414" s="96" t="s">
        <v>165</v>
      </c>
      <c r="AH414" s="96" t="s">
        <v>165</v>
      </c>
      <c r="AI414" s="96" t="s">
        <v>165</v>
      </c>
      <c r="AJ414" s="96" t="s">
        <v>165</v>
      </c>
      <c r="AK414" s="96" t="s">
        <v>165</v>
      </c>
      <c r="AL414" s="96" t="s">
        <v>165</v>
      </c>
      <c r="AM414" s="96" t="s">
        <v>165</v>
      </c>
      <c r="AN414" s="96" t="s">
        <v>165</v>
      </c>
      <c r="AO414" s="96" t="s">
        <v>165</v>
      </c>
      <c r="AP414" s="96" t="s">
        <v>165</v>
      </c>
      <c r="AQ414" s="96" t="s">
        <v>165</v>
      </c>
      <c r="AR414" s="96" t="s">
        <v>165</v>
      </c>
      <c r="AS414" s="96" t="s">
        <v>165</v>
      </c>
      <c r="AT414" s="96" t="s">
        <v>165</v>
      </c>
      <c r="AU414" s="96" t="s">
        <v>165</v>
      </c>
      <c r="AV414" s="96" t="s">
        <v>165</v>
      </c>
      <c r="AW414" s="96" t="s">
        <v>165</v>
      </c>
      <c r="AX414" s="96" t="s">
        <v>165</v>
      </c>
      <c r="AY414" s="96" t="s">
        <v>165</v>
      </c>
      <c r="AZ414" s="96" t="s">
        <v>165</v>
      </c>
    </row>
    <row r="415" spans="1:52" s="112" customFormat="1" ht="12.75" customHeight="1" x14ac:dyDescent="0.15">
      <c r="A415" s="202"/>
      <c r="B415" s="202"/>
      <c r="C415" s="202"/>
      <c r="D415" s="202"/>
      <c r="E415" s="202"/>
      <c r="F415" s="202"/>
      <c r="G415" s="202"/>
      <c r="H415" s="202"/>
      <c r="I415" s="202"/>
      <c r="J415" s="202"/>
      <c r="K415" s="202"/>
      <c r="L415" s="202"/>
      <c r="M415" s="202"/>
      <c r="N415" s="202"/>
      <c r="O415" s="202"/>
      <c r="P415" s="202"/>
      <c r="Q415" s="202"/>
      <c r="R415" s="202"/>
      <c r="S415" s="202"/>
      <c r="T415" s="202"/>
      <c r="U415" s="202"/>
      <c r="V415" s="202"/>
      <c r="W415" s="202"/>
      <c r="X415" s="202"/>
      <c r="Y415" s="202"/>
      <c r="Z415" s="202"/>
      <c r="AA415" s="202"/>
      <c r="AB415" s="202"/>
      <c r="AC415" s="202"/>
      <c r="AD415" s="202"/>
      <c r="AE415" s="202"/>
      <c r="AF415" s="202"/>
    </row>
    <row r="416" spans="1:52" s="96" customFormat="1" ht="2.85" customHeight="1" x14ac:dyDescent="0.15">
      <c r="A416" s="99" t="s">
        <v>165</v>
      </c>
      <c r="B416" s="99" t="s">
        <v>165</v>
      </c>
      <c r="C416" s="99" t="s">
        <v>165</v>
      </c>
      <c r="D416" s="99"/>
      <c r="E416" s="99"/>
      <c r="F416" s="99"/>
      <c r="G416" s="99"/>
      <c r="H416" s="99"/>
      <c r="I416" s="99" t="s">
        <v>165</v>
      </c>
      <c r="J416" s="99"/>
      <c r="K416" s="99" t="s">
        <v>165</v>
      </c>
      <c r="L416" s="99" t="s">
        <v>165</v>
      </c>
      <c r="M416" s="99" t="s">
        <v>165</v>
      </c>
      <c r="N416" s="99" t="s">
        <v>165</v>
      </c>
      <c r="O416" s="99"/>
      <c r="P416" s="99"/>
      <c r="Q416" s="99"/>
      <c r="R416" s="99"/>
      <c r="S416" s="99"/>
      <c r="T416" s="99"/>
      <c r="U416" s="99"/>
      <c r="V416" s="99"/>
      <c r="W416" s="99"/>
      <c r="X416" s="99"/>
      <c r="Y416" s="99"/>
      <c r="Z416" s="99"/>
      <c r="AA416" s="99"/>
      <c r="AB416" s="99" t="s">
        <v>165</v>
      </c>
      <c r="AC416" s="99" t="s">
        <v>165</v>
      </c>
      <c r="AD416" s="99" t="s">
        <v>165</v>
      </c>
      <c r="AE416" s="99" t="s">
        <v>165</v>
      </c>
      <c r="AF416" s="99" t="s">
        <v>165</v>
      </c>
      <c r="AG416" s="96" t="s">
        <v>165</v>
      </c>
      <c r="AH416" s="96" t="s">
        <v>165</v>
      </c>
      <c r="AI416" s="96" t="s">
        <v>165</v>
      </c>
      <c r="AJ416" s="96" t="s">
        <v>165</v>
      </c>
      <c r="AK416" s="96" t="s">
        <v>165</v>
      </c>
      <c r="AL416" s="96" t="s">
        <v>165</v>
      </c>
      <c r="AM416" s="96" t="s">
        <v>165</v>
      </c>
      <c r="AN416" s="96" t="s">
        <v>165</v>
      </c>
      <c r="AO416" s="96" t="s">
        <v>165</v>
      </c>
      <c r="AP416" s="96" t="s">
        <v>165</v>
      </c>
      <c r="AQ416" s="96" t="s">
        <v>165</v>
      </c>
      <c r="AR416" s="96" t="s">
        <v>165</v>
      </c>
      <c r="AS416" s="96" t="s">
        <v>165</v>
      </c>
      <c r="AT416" s="96" t="s">
        <v>165</v>
      </c>
      <c r="AU416" s="96" t="s">
        <v>165</v>
      </c>
      <c r="AV416" s="96" t="s">
        <v>165</v>
      </c>
      <c r="AW416" s="96" t="s">
        <v>165</v>
      </c>
      <c r="AX416" s="96" t="s">
        <v>165</v>
      </c>
      <c r="AY416" s="96" t="s">
        <v>165</v>
      </c>
      <c r="AZ416" s="96" t="s">
        <v>165</v>
      </c>
    </row>
    <row r="417" spans="1:52" s="112" customFormat="1" ht="12.75" customHeight="1" x14ac:dyDescent="0.15">
      <c r="A417" s="202" t="s">
        <v>265</v>
      </c>
      <c r="B417" s="202"/>
      <c r="C417" s="202"/>
      <c r="D417" s="202"/>
      <c r="E417" s="202"/>
      <c r="F417" s="202"/>
      <c r="G417" s="202"/>
      <c r="H417" s="202"/>
      <c r="I417" s="202"/>
      <c r="J417" s="202"/>
      <c r="K417" s="202"/>
      <c r="L417" s="202"/>
      <c r="M417" s="202"/>
      <c r="N417" s="202"/>
      <c r="O417" s="202"/>
      <c r="P417" s="202"/>
      <c r="Q417" s="202"/>
      <c r="R417" s="202"/>
      <c r="S417" s="202"/>
      <c r="T417" s="202"/>
      <c r="U417" s="202"/>
      <c r="V417" s="202"/>
      <c r="W417" s="202"/>
      <c r="X417" s="202"/>
      <c r="Y417" s="202"/>
      <c r="Z417" s="202"/>
      <c r="AA417" s="202"/>
      <c r="AB417" s="202"/>
      <c r="AC417" s="202"/>
      <c r="AD417" s="202"/>
      <c r="AE417" s="202"/>
      <c r="AF417" s="202"/>
    </row>
    <row r="418" spans="1:52" s="96" customFormat="1" ht="2.85" customHeight="1" x14ac:dyDescent="0.15">
      <c r="A418" s="202"/>
      <c r="B418" s="96" t="s">
        <v>165</v>
      </c>
      <c r="C418" s="96" t="s">
        <v>165</v>
      </c>
      <c r="I418" s="96" t="s">
        <v>165</v>
      </c>
      <c r="K418" s="96" t="s">
        <v>165</v>
      </c>
      <c r="L418" s="96" t="s">
        <v>165</v>
      </c>
      <c r="M418" s="96" t="s">
        <v>165</v>
      </c>
      <c r="N418" s="96" t="s">
        <v>165</v>
      </c>
      <c r="AB418" s="96" t="s">
        <v>165</v>
      </c>
      <c r="AC418" s="96" t="s">
        <v>165</v>
      </c>
      <c r="AD418" s="96" t="s">
        <v>165</v>
      </c>
      <c r="AE418" s="96" t="s">
        <v>165</v>
      </c>
      <c r="AF418" s="96" t="s">
        <v>165</v>
      </c>
      <c r="AG418" s="96" t="s">
        <v>165</v>
      </c>
      <c r="AH418" s="96" t="s">
        <v>165</v>
      </c>
      <c r="AI418" s="96" t="s">
        <v>165</v>
      </c>
      <c r="AJ418" s="96" t="s">
        <v>165</v>
      </c>
      <c r="AK418" s="96" t="s">
        <v>165</v>
      </c>
      <c r="AL418" s="96" t="s">
        <v>165</v>
      </c>
      <c r="AM418" s="96" t="s">
        <v>165</v>
      </c>
      <c r="AN418" s="96" t="s">
        <v>165</v>
      </c>
      <c r="AO418" s="96" t="s">
        <v>165</v>
      </c>
      <c r="AP418" s="96" t="s">
        <v>165</v>
      </c>
      <c r="AQ418" s="96" t="s">
        <v>165</v>
      </c>
      <c r="AR418" s="96" t="s">
        <v>165</v>
      </c>
      <c r="AS418" s="96" t="s">
        <v>165</v>
      </c>
      <c r="AT418" s="96" t="s">
        <v>165</v>
      </c>
      <c r="AU418" s="96" t="s">
        <v>165</v>
      </c>
      <c r="AV418" s="96" t="s">
        <v>165</v>
      </c>
      <c r="AW418" s="96" t="s">
        <v>165</v>
      </c>
      <c r="AX418" s="96" t="s">
        <v>165</v>
      </c>
      <c r="AY418" s="96" t="s">
        <v>165</v>
      </c>
      <c r="AZ418" s="96" t="s">
        <v>165</v>
      </c>
    </row>
    <row r="419" spans="1:52" s="112" customFormat="1" ht="12.75" customHeight="1" x14ac:dyDescent="0.15">
      <c r="A419" s="202"/>
      <c r="B419" s="202" t="s">
        <v>268</v>
      </c>
      <c r="C419" s="202"/>
      <c r="D419" s="202"/>
      <c r="E419" s="202"/>
      <c r="F419" s="202"/>
      <c r="G419" s="202"/>
      <c r="H419" s="202"/>
      <c r="I419" s="202"/>
      <c r="J419" s="202"/>
      <c r="K419" s="1064"/>
      <c r="L419" s="1064"/>
      <c r="M419" s="1064"/>
      <c r="N419" s="1064"/>
      <c r="O419" s="1064"/>
      <c r="P419" s="1064"/>
      <c r="Q419" s="1064"/>
      <c r="R419" s="1064"/>
      <c r="S419" s="1064"/>
      <c r="T419" s="1064"/>
      <c r="U419" s="1064"/>
      <c r="V419" s="1064"/>
      <c r="W419" s="1064"/>
      <c r="X419" s="1064"/>
      <c r="Y419" s="1064"/>
      <c r="Z419" s="1064"/>
      <c r="AA419" s="1064"/>
      <c r="AB419" s="1064"/>
      <c r="AC419" s="1064"/>
      <c r="AD419" s="1064"/>
      <c r="AE419" s="1064"/>
      <c r="AF419" s="1064"/>
    </row>
    <row r="420" spans="1:52" s="96" customFormat="1" ht="2.85" customHeight="1" x14ac:dyDescent="0.15">
      <c r="A420" s="96" t="s">
        <v>165</v>
      </c>
      <c r="B420" s="96" t="s">
        <v>165</v>
      </c>
      <c r="C420" s="96" t="s">
        <v>165</v>
      </c>
      <c r="I420" s="96" t="s">
        <v>165</v>
      </c>
      <c r="K420" s="96" t="s">
        <v>165</v>
      </c>
      <c r="L420" s="96" t="s">
        <v>165</v>
      </c>
      <c r="M420" s="96" t="s">
        <v>165</v>
      </c>
      <c r="N420" s="96" t="s">
        <v>165</v>
      </c>
      <c r="AB420" s="96" t="s">
        <v>165</v>
      </c>
      <c r="AC420" s="96" t="s">
        <v>165</v>
      </c>
      <c r="AD420" s="96" t="s">
        <v>165</v>
      </c>
      <c r="AE420" s="96" t="s">
        <v>165</v>
      </c>
      <c r="AF420" s="96" t="s">
        <v>165</v>
      </c>
      <c r="AG420" s="96" t="s">
        <v>165</v>
      </c>
      <c r="AH420" s="96" t="s">
        <v>165</v>
      </c>
      <c r="AI420" s="96" t="s">
        <v>165</v>
      </c>
      <c r="AJ420" s="96" t="s">
        <v>165</v>
      </c>
      <c r="AK420" s="96" t="s">
        <v>165</v>
      </c>
      <c r="AL420" s="96" t="s">
        <v>165</v>
      </c>
      <c r="AM420" s="96" t="s">
        <v>165</v>
      </c>
      <c r="AN420" s="96" t="s">
        <v>165</v>
      </c>
      <c r="AO420" s="96" t="s">
        <v>165</v>
      </c>
      <c r="AP420" s="96" t="s">
        <v>165</v>
      </c>
      <c r="AQ420" s="96" t="s">
        <v>165</v>
      </c>
      <c r="AR420" s="96" t="s">
        <v>165</v>
      </c>
      <c r="AS420" s="96" t="s">
        <v>165</v>
      </c>
      <c r="AT420" s="96" t="s">
        <v>165</v>
      </c>
      <c r="AU420" s="96" t="s">
        <v>165</v>
      </c>
      <c r="AV420" s="96" t="s">
        <v>165</v>
      </c>
      <c r="AW420" s="96" t="s">
        <v>165</v>
      </c>
      <c r="AX420" s="96" t="s">
        <v>165</v>
      </c>
      <c r="AY420" s="96" t="s">
        <v>165</v>
      </c>
      <c r="AZ420" s="96" t="s">
        <v>165</v>
      </c>
    </row>
    <row r="421" spans="1:52" s="112" customFormat="1" ht="12.75" customHeight="1" x14ac:dyDescent="0.15">
      <c r="A421" s="202"/>
      <c r="B421" s="202" t="s">
        <v>270</v>
      </c>
      <c r="C421" s="202"/>
      <c r="D421" s="202"/>
      <c r="E421" s="202"/>
      <c r="F421" s="202"/>
      <c r="G421" s="202"/>
      <c r="H421" s="202"/>
      <c r="I421" s="202"/>
      <c r="J421" s="202"/>
      <c r="K421" s="1064"/>
      <c r="L421" s="1064"/>
      <c r="M421" s="1064"/>
      <c r="N421" s="1064"/>
      <c r="O421" s="1064"/>
      <c r="P421" s="1064"/>
      <c r="Q421" s="1064"/>
      <c r="R421" s="1064"/>
      <c r="S421" s="1064"/>
      <c r="T421" s="1064"/>
      <c r="U421" s="1064"/>
      <c r="V421" s="1064"/>
      <c r="W421" s="1064"/>
      <c r="X421" s="1064"/>
      <c r="Y421" s="1064"/>
      <c r="Z421" s="1064"/>
      <c r="AA421" s="1064"/>
      <c r="AB421" s="1064"/>
      <c r="AC421" s="1064"/>
      <c r="AD421" s="1064"/>
      <c r="AE421" s="1064"/>
      <c r="AF421" s="1064"/>
    </row>
    <row r="422" spans="1:52" s="99" customFormat="1" ht="2.25" customHeight="1" x14ac:dyDescent="0.15">
      <c r="A422" s="102" t="s">
        <v>165</v>
      </c>
      <c r="B422" s="102" t="s">
        <v>165</v>
      </c>
      <c r="C422" s="102" t="s">
        <v>165</v>
      </c>
      <c r="D422" s="102"/>
      <c r="E422" s="102"/>
      <c r="F422" s="102"/>
      <c r="G422" s="102"/>
      <c r="H422" s="102"/>
      <c r="I422" s="102" t="s">
        <v>165</v>
      </c>
      <c r="J422" s="102"/>
      <c r="K422" s="102" t="s">
        <v>165</v>
      </c>
      <c r="L422" s="102" t="s">
        <v>165</v>
      </c>
      <c r="M422" s="102" t="s">
        <v>165</v>
      </c>
      <c r="N422" s="102" t="s">
        <v>165</v>
      </c>
      <c r="O422" s="102"/>
      <c r="P422" s="102"/>
      <c r="Q422" s="102"/>
      <c r="R422" s="102"/>
      <c r="S422" s="102"/>
      <c r="T422" s="102"/>
      <c r="U422" s="102"/>
      <c r="V422" s="102"/>
      <c r="W422" s="102"/>
      <c r="X422" s="102"/>
      <c r="Y422" s="102"/>
      <c r="Z422" s="102"/>
      <c r="AA422" s="102"/>
      <c r="AB422" s="102" t="s">
        <v>165</v>
      </c>
      <c r="AC422" s="102" t="s">
        <v>165</v>
      </c>
      <c r="AD422" s="102" t="s">
        <v>165</v>
      </c>
      <c r="AE422" s="102" t="s">
        <v>165</v>
      </c>
      <c r="AF422" s="102" t="s">
        <v>165</v>
      </c>
      <c r="AG422" s="99" t="s">
        <v>165</v>
      </c>
      <c r="AH422" s="99" t="s">
        <v>165</v>
      </c>
      <c r="AI422" s="99" t="s">
        <v>165</v>
      </c>
      <c r="AJ422" s="99" t="s">
        <v>165</v>
      </c>
      <c r="AK422" s="99" t="s">
        <v>165</v>
      </c>
      <c r="AL422" s="99" t="s">
        <v>165</v>
      </c>
      <c r="AM422" s="99" t="s">
        <v>165</v>
      </c>
      <c r="AN422" s="99" t="s">
        <v>165</v>
      </c>
      <c r="AO422" s="99" t="s">
        <v>165</v>
      </c>
      <c r="AP422" s="99" t="s">
        <v>165</v>
      </c>
      <c r="AQ422" s="99" t="s">
        <v>165</v>
      </c>
      <c r="AR422" s="99" t="s">
        <v>165</v>
      </c>
      <c r="AS422" s="99" t="s">
        <v>165</v>
      </c>
      <c r="AT422" s="99" t="s">
        <v>165</v>
      </c>
      <c r="AU422" s="99" t="s">
        <v>165</v>
      </c>
      <c r="AV422" s="99" t="s">
        <v>165</v>
      </c>
      <c r="AW422" s="99" t="s">
        <v>165</v>
      </c>
      <c r="AX422" s="99" t="s">
        <v>165</v>
      </c>
      <c r="AY422" s="99" t="s">
        <v>165</v>
      </c>
      <c r="AZ422" s="99" t="s">
        <v>165</v>
      </c>
    </row>
    <row r="423" spans="1:52" s="96" customFormat="1" ht="2.25" customHeight="1" x14ac:dyDescent="0.15">
      <c r="A423" s="99" t="s">
        <v>165</v>
      </c>
      <c r="B423" s="99" t="s">
        <v>165</v>
      </c>
      <c r="C423" s="99" t="s">
        <v>165</v>
      </c>
      <c r="D423" s="99"/>
      <c r="E423" s="99"/>
      <c r="F423" s="99"/>
      <c r="G423" s="99"/>
      <c r="H423" s="99"/>
      <c r="I423" s="99" t="s">
        <v>165</v>
      </c>
      <c r="J423" s="99"/>
      <c r="K423" s="99" t="s">
        <v>165</v>
      </c>
      <c r="L423" s="99" t="s">
        <v>165</v>
      </c>
      <c r="M423" s="99" t="s">
        <v>165</v>
      </c>
      <c r="N423" s="99" t="s">
        <v>165</v>
      </c>
      <c r="O423" s="99"/>
      <c r="P423" s="99"/>
      <c r="Q423" s="99"/>
      <c r="R423" s="99"/>
      <c r="S423" s="99"/>
      <c r="T423" s="99"/>
      <c r="U423" s="99"/>
      <c r="V423" s="99"/>
      <c r="W423" s="99"/>
      <c r="X423" s="99"/>
      <c r="Y423" s="99"/>
      <c r="Z423" s="99"/>
      <c r="AA423" s="99"/>
      <c r="AB423" s="99" t="s">
        <v>165</v>
      </c>
      <c r="AC423" s="99" t="s">
        <v>165</v>
      </c>
      <c r="AD423" s="99" t="s">
        <v>165</v>
      </c>
      <c r="AE423" s="99" t="s">
        <v>165</v>
      </c>
      <c r="AF423" s="99" t="s">
        <v>165</v>
      </c>
      <c r="AG423" s="96" t="s">
        <v>165</v>
      </c>
      <c r="AH423" s="96" t="s">
        <v>165</v>
      </c>
      <c r="AI423" s="96" t="s">
        <v>165</v>
      </c>
      <c r="AJ423" s="96" t="s">
        <v>165</v>
      </c>
      <c r="AK423" s="96" t="s">
        <v>165</v>
      </c>
      <c r="AL423" s="96" t="s">
        <v>165</v>
      </c>
      <c r="AM423" s="96" t="s">
        <v>165</v>
      </c>
      <c r="AN423" s="96" t="s">
        <v>165</v>
      </c>
      <c r="AO423" s="96" t="s">
        <v>165</v>
      </c>
      <c r="AP423" s="96" t="s">
        <v>165</v>
      </c>
      <c r="AQ423" s="96" t="s">
        <v>165</v>
      </c>
      <c r="AR423" s="96" t="s">
        <v>165</v>
      </c>
      <c r="AS423" s="96" t="s">
        <v>165</v>
      </c>
      <c r="AT423" s="96" t="s">
        <v>165</v>
      </c>
      <c r="AU423" s="96" t="s">
        <v>165</v>
      </c>
      <c r="AV423" s="96" t="s">
        <v>165</v>
      </c>
      <c r="AW423" s="96" t="s">
        <v>165</v>
      </c>
      <c r="AX423" s="96" t="s">
        <v>165</v>
      </c>
      <c r="AY423" s="96" t="s">
        <v>165</v>
      </c>
      <c r="AZ423" s="96" t="s">
        <v>165</v>
      </c>
    </row>
    <row r="424" spans="1:52" s="112" customFormat="1" ht="12.75" customHeight="1" x14ac:dyDescent="0.15">
      <c r="A424" s="202" t="s">
        <v>266</v>
      </c>
      <c r="B424" s="202"/>
      <c r="C424" s="202"/>
      <c r="D424" s="202"/>
      <c r="E424" s="202"/>
      <c r="F424" s="202"/>
      <c r="G424" s="202"/>
      <c r="H424" s="202"/>
      <c r="I424" s="202"/>
      <c r="J424" s="202"/>
      <c r="K424" s="1064"/>
      <c r="L424" s="1064"/>
      <c r="M424" s="1064"/>
      <c r="N424" s="1064"/>
      <c r="O424" s="1064"/>
      <c r="P424" s="1064"/>
      <c r="Q424" s="1064"/>
      <c r="R424" s="1064"/>
      <c r="S424" s="1064"/>
      <c r="T424" s="1064"/>
      <c r="U424" s="1064"/>
      <c r="V424" s="1064"/>
      <c r="W424" s="1064"/>
      <c r="X424" s="1064"/>
      <c r="Y424" s="1064"/>
      <c r="Z424" s="1064"/>
      <c r="AA424" s="1064"/>
      <c r="AB424" s="1064"/>
      <c r="AC424" s="1064"/>
      <c r="AD424" s="1064"/>
      <c r="AE424" s="1064"/>
      <c r="AF424" s="1064"/>
    </row>
    <row r="425" spans="1:52" s="137" customFormat="1" ht="2.85" customHeight="1" x14ac:dyDescent="0.15">
      <c r="A425" s="101" t="s">
        <v>165</v>
      </c>
      <c r="B425" s="101" t="s">
        <v>165</v>
      </c>
      <c r="C425" s="101" t="s">
        <v>165</v>
      </c>
      <c r="D425" s="101"/>
      <c r="E425" s="101"/>
      <c r="F425" s="101"/>
      <c r="G425" s="101"/>
      <c r="H425" s="101"/>
      <c r="I425" s="101" t="s">
        <v>165</v>
      </c>
      <c r="J425" s="101"/>
      <c r="K425" s="101" t="s">
        <v>165</v>
      </c>
      <c r="L425" s="101" t="s">
        <v>165</v>
      </c>
      <c r="M425" s="101" t="s">
        <v>165</v>
      </c>
      <c r="N425" s="101" t="s">
        <v>165</v>
      </c>
      <c r="O425" s="101"/>
      <c r="P425" s="101"/>
      <c r="Q425" s="101"/>
      <c r="R425" s="101"/>
      <c r="S425" s="101"/>
      <c r="T425" s="101"/>
      <c r="U425" s="101"/>
      <c r="V425" s="101"/>
      <c r="W425" s="101"/>
      <c r="X425" s="101"/>
      <c r="Y425" s="101"/>
      <c r="Z425" s="101"/>
      <c r="AA425" s="101"/>
      <c r="AB425" s="101" t="s">
        <v>165</v>
      </c>
      <c r="AC425" s="101" t="s">
        <v>165</v>
      </c>
      <c r="AD425" s="101" t="s">
        <v>165</v>
      </c>
      <c r="AE425" s="101" t="s">
        <v>165</v>
      </c>
      <c r="AF425" s="101" t="s">
        <v>165</v>
      </c>
      <c r="AG425" s="137" t="s">
        <v>165</v>
      </c>
      <c r="AH425" s="137" t="s">
        <v>165</v>
      </c>
      <c r="AI425" s="137" t="s">
        <v>165</v>
      </c>
      <c r="AJ425" s="137" t="s">
        <v>165</v>
      </c>
      <c r="AK425" s="137" t="s">
        <v>165</v>
      </c>
      <c r="AL425" s="137" t="s">
        <v>165</v>
      </c>
      <c r="AM425" s="137" t="s">
        <v>165</v>
      </c>
      <c r="AN425" s="137" t="s">
        <v>165</v>
      </c>
      <c r="AO425" s="137" t="s">
        <v>165</v>
      </c>
      <c r="AP425" s="137" t="s">
        <v>165</v>
      </c>
      <c r="AQ425" s="137" t="s">
        <v>165</v>
      </c>
      <c r="AR425" s="137" t="s">
        <v>165</v>
      </c>
      <c r="AS425" s="137" t="s">
        <v>165</v>
      </c>
      <c r="AT425" s="137" t="s">
        <v>165</v>
      </c>
      <c r="AU425" s="137" t="s">
        <v>165</v>
      </c>
      <c r="AV425" s="137" t="s">
        <v>165</v>
      </c>
      <c r="AW425" s="137" t="s">
        <v>165</v>
      </c>
      <c r="AX425" s="137" t="s">
        <v>165</v>
      </c>
      <c r="AY425" s="137" t="s">
        <v>165</v>
      </c>
      <c r="AZ425" s="137" t="s">
        <v>165</v>
      </c>
    </row>
    <row r="426" spans="1:52" s="137" customFormat="1" ht="2.85" customHeight="1" x14ac:dyDescent="0.15">
      <c r="A426" s="137" t="s">
        <v>165</v>
      </c>
      <c r="B426" s="137" t="s">
        <v>165</v>
      </c>
      <c r="C426" s="137" t="s">
        <v>165</v>
      </c>
      <c r="I426" s="137" t="s">
        <v>165</v>
      </c>
      <c r="K426" s="137" t="s">
        <v>165</v>
      </c>
      <c r="L426" s="137" t="s">
        <v>165</v>
      </c>
      <c r="M426" s="137" t="s">
        <v>165</v>
      </c>
      <c r="N426" s="137" t="s">
        <v>165</v>
      </c>
      <c r="AB426" s="137" t="s">
        <v>165</v>
      </c>
      <c r="AC426" s="137" t="s">
        <v>165</v>
      </c>
      <c r="AD426" s="137" t="s">
        <v>165</v>
      </c>
      <c r="AE426" s="137" t="s">
        <v>165</v>
      </c>
      <c r="AF426" s="137" t="s">
        <v>165</v>
      </c>
      <c r="AG426" s="137" t="s">
        <v>165</v>
      </c>
      <c r="AH426" s="137" t="s">
        <v>165</v>
      </c>
      <c r="AI426" s="137" t="s">
        <v>165</v>
      </c>
      <c r="AJ426" s="137" t="s">
        <v>165</v>
      </c>
      <c r="AK426" s="137" t="s">
        <v>165</v>
      </c>
      <c r="AL426" s="137" t="s">
        <v>165</v>
      </c>
      <c r="AM426" s="137" t="s">
        <v>165</v>
      </c>
      <c r="AN426" s="137" t="s">
        <v>165</v>
      </c>
      <c r="AO426" s="137" t="s">
        <v>165</v>
      </c>
      <c r="AP426" s="137" t="s">
        <v>165</v>
      </c>
      <c r="AQ426" s="137" t="s">
        <v>165</v>
      </c>
      <c r="AR426" s="137" t="s">
        <v>165</v>
      </c>
      <c r="AS426" s="137" t="s">
        <v>165</v>
      </c>
      <c r="AT426" s="137" t="s">
        <v>165</v>
      </c>
      <c r="AU426" s="137" t="s">
        <v>165</v>
      </c>
      <c r="AV426" s="137" t="s">
        <v>165</v>
      </c>
      <c r="AW426" s="137" t="s">
        <v>165</v>
      </c>
      <c r="AX426" s="137" t="s">
        <v>165</v>
      </c>
      <c r="AY426" s="137" t="s">
        <v>165</v>
      </c>
      <c r="AZ426" s="137" t="s">
        <v>165</v>
      </c>
    </row>
    <row r="427" spans="1:52" s="112" customFormat="1" ht="12.75" customHeight="1" x14ac:dyDescent="0.15">
      <c r="A427" s="200"/>
      <c r="B427" s="200"/>
      <c r="C427" s="200"/>
      <c r="D427" s="200"/>
      <c r="E427" s="200"/>
      <c r="F427" s="200"/>
      <c r="G427" s="200"/>
      <c r="H427" s="200"/>
      <c r="I427" s="200"/>
      <c r="J427" s="200"/>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row>
    <row r="428" spans="1:52" s="112" customFormat="1" ht="12.75" customHeight="1" x14ac:dyDescent="0.15">
      <c r="A428" s="675" t="s">
        <v>338</v>
      </c>
      <c r="B428" s="675"/>
      <c r="C428" s="675"/>
      <c r="D428" s="675"/>
      <c r="E428" s="675"/>
      <c r="F428" s="675"/>
      <c r="G428" s="675"/>
      <c r="H428" s="675"/>
      <c r="I428" s="675"/>
      <c r="J428" s="675"/>
      <c r="K428" s="675"/>
      <c r="L428" s="675"/>
      <c r="M428" s="675"/>
      <c r="N428" s="675"/>
      <c r="O428" s="675"/>
      <c r="P428" s="675"/>
      <c r="Q428" s="675"/>
      <c r="R428" s="675"/>
      <c r="S428" s="675"/>
      <c r="T428" s="675"/>
      <c r="U428" s="675"/>
      <c r="V428" s="675"/>
      <c r="W428" s="675"/>
      <c r="X428" s="675"/>
      <c r="Y428" s="675"/>
      <c r="Z428" s="675"/>
      <c r="AA428" s="675"/>
      <c r="AB428" s="675"/>
      <c r="AC428" s="675"/>
      <c r="AD428" s="675"/>
      <c r="AE428" s="675"/>
      <c r="AF428" s="675"/>
    </row>
    <row r="429" spans="1:52" s="96" customFormat="1" ht="2.85" customHeight="1" x14ac:dyDescent="0.15">
      <c r="A429" s="96" t="s">
        <v>165</v>
      </c>
      <c r="B429" s="96" t="s">
        <v>165</v>
      </c>
      <c r="C429" s="96" t="s">
        <v>165</v>
      </c>
      <c r="AC429" s="96" t="s">
        <v>165</v>
      </c>
      <c r="AD429" s="96" t="s">
        <v>165</v>
      </c>
      <c r="AE429" s="96" t="s">
        <v>165</v>
      </c>
      <c r="AF429" s="96" t="s">
        <v>165</v>
      </c>
      <c r="AG429" s="96" t="s">
        <v>165</v>
      </c>
      <c r="AH429" s="96" t="s">
        <v>165</v>
      </c>
      <c r="AI429" s="96" t="s">
        <v>165</v>
      </c>
      <c r="AJ429" s="96" t="s">
        <v>165</v>
      </c>
      <c r="AK429" s="96" t="s">
        <v>165</v>
      </c>
      <c r="AL429" s="96" t="s">
        <v>165</v>
      </c>
      <c r="AM429" s="96" t="s">
        <v>165</v>
      </c>
      <c r="AN429" s="96" t="s">
        <v>165</v>
      </c>
      <c r="AO429" s="96" t="s">
        <v>165</v>
      </c>
      <c r="AP429" s="96" t="s">
        <v>165</v>
      </c>
      <c r="AQ429" s="96" t="s">
        <v>165</v>
      </c>
      <c r="AR429" s="96" t="s">
        <v>165</v>
      </c>
      <c r="AS429" s="96" t="s">
        <v>165</v>
      </c>
      <c r="AT429" s="96" t="s">
        <v>165</v>
      </c>
      <c r="AU429" s="96" t="s">
        <v>165</v>
      </c>
      <c r="AV429" s="96" t="s">
        <v>165</v>
      </c>
      <c r="AW429" s="96" t="s">
        <v>165</v>
      </c>
      <c r="AX429" s="96" t="s">
        <v>165</v>
      </c>
      <c r="AY429" s="96" t="s">
        <v>165</v>
      </c>
      <c r="AZ429" s="96" t="s">
        <v>165</v>
      </c>
    </row>
    <row r="430" spans="1:52" s="112" customFormat="1" ht="12.75" customHeight="1" x14ac:dyDescent="0.15">
      <c r="A430" s="246" t="s">
        <v>339</v>
      </c>
      <c r="B430" s="246"/>
      <c r="C430" s="246"/>
      <c r="D430" s="246"/>
      <c r="E430" s="246"/>
      <c r="F430" s="246"/>
      <c r="G430" s="246"/>
      <c r="AC430" s="246"/>
      <c r="AD430" s="246"/>
      <c r="AE430" s="246"/>
      <c r="AF430" s="246"/>
    </row>
    <row r="431" spans="1:52" s="96" customFormat="1" ht="2.85" customHeight="1" x14ac:dyDescent="0.15">
      <c r="A431" s="96" t="s">
        <v>165</v>
      </c>
      <c r="B431" s="96" t="s">
        <v>165</v>
      </c>
      <c r="C431" s="96" t="s">
        <v>165</v>
      </c>
      <c r="I431" s="96" t="s">
        <v>165</v>
      </c>
      <c r="K431" s="96" t="s">
        <v>165</v>
      </c>
      <c r="L431" s="96" t="s">
        <v>165</v>
      </c>
      <c r="M431" s="96" t="s">
        <v>165</v>
      </c>
      <c r="N431" s="96" t="s">
        <v>165</v>
      </c>
      <c r="AB431" s="96" t="s">
        <v>165</v>
      </c>
      <c r="AC431" s="96" t="s">
        <v>165</v>
      </c>
      <c r="AD431" s="96" t="s">
        <v>165</v>
      </c>
      <c r="AE431" s="96" t="s">
        <v>165</v>
      </c>
      <c r="AF431" s="96" t="s">
        <v>165</v>
      </c>
      <c r="AG431" s="96" t="s">
        <v>165</v>
      </c>
      <c r="AH431" s="96" t="s">
        <v>165</v>
      </c>
      <c r="AI431" s="96" t="s">
        <v>165</v>
      </c>
      <c r="AJ431" s="96" t="s">
        <v>165</v>
      </c>
      <c r="AK431" s="96" t="s">
        <v>165</v>
      </c>
      <c r="AL431" s="96" t="s">
        <v>165</v>
      </c>
      <c r="AM431" s="96" t="s">
        <v>165</v>
      </c>
      <c r="AN431" s="96" t="s">
        <v>165</v>
      </c>
      <c r="AO431" s="96" t="s">
        <v>165</v>
      </c>
      <c r="AP431" s="96" t="s">
        <v>165</v>
      </c>
      <c r="AQ431" s="96" t="s">
        <v>165</v>
      </c>
      <c r="AR431" s="96" t="s">
        <v>165</v>
      </c>
      <c r="AS431" s="96" t="s">
        <v>165</v>
      </c>
      <c r="AT431" s="96" t="s">
        <v>165</v>
      </c>
      <c r="AU431" s="96" t="s">
        <v>165</v>
      </c>
      <c r="AV431" s="96" t="s">
        <v>165</v>
      </c>
      <c r="AW431" s="96" t="s">
        <v>165</v>
      </c>
      <c r="AX431" s="96" t="s">
        <v>165</v>
      </c>
      <c r="AY431" s="96" t="s">
        <v>165</v>
      </c>
      <c r="AZ431" s="96" t="s">
        <v>165</v>
      </c>
    </row>
    <row r="432" spans="1:52" s="112" customFormat="1" ht="18.75" customHeight="1" x14ac:dyDescent="0.15">
      <c r="A432" s="1129"/>
      <c r="B432" s="1129"/>
      <c r="C432" s="1129"/>
      <c r="D432" s="1129"/>
      <c r="E432" s="1129"/>
      <c r="F432" s="1129"/>
      <c r="G432" s="1130" t="s">
        <v>282</v>
      </c>
      <c r="H432" s="1130"/>
      <c r="I432" s="1130"/>
      <c r="J432" s="1130"/>
      <c r="K432" s="1130"/>
      <c r="L432" s="1131" t="s">
        <v>283</v>
      </c>
      <c r="M432" s="1131"/>
      <c r="N432" s="1131"/>
      <c r="O432" s="1131"/>
      <c r="P432" s="1131"/>
      <c r="Q432" s="1130" t="s">
        <v>284</v>
      </c>
      <c r="R432" s="1130"/>
      <c r="S432" s="1130"/>
      <c r="T432" s="1130"/>
      <c r="U432" s="1130" t="s">
        <v>285</v>
      </c>
      <c r="V432" s="1130"/>
      <c r="W432" s="1130"/>
      <c r="X432" s="1130"/>
      <c r="Y432" s="1130" t="s">
        <v>286</v>
      </c>
      <c r="Z432" s="1130"/>
      <c r="AA432" s="1130"/>
      <c r="AB432" s="1130"/>
      <c r="AC432" s="1130"/>
      <c r="AD432" s="1134" t="s">
        <v>297</v>
      </c>
      <c r="AE432" s="1134"/>
      <c r="AF432" s="1134"/>
    </row>
    <row r="433" spans="1:32" s="112" customFormat="1" ht="18.75" customHeight="1" x14ac:dyDescent="0.15">
      <c r="A433" s="1129"/>
      <c r="B433" s="1129"/>
      <c r="C433" s="1129"/>
      <c r="D433" s="1129"/>
      <c r="E433" s="1129"/>
      <c r="F433" s="1129"/>
      <c r="G433" s="1130"/>
      <c r="H433" s="1130"/>
      <c r="I433" s="1130"/>
      <c r="J433" s="1130"/>
      <c r="K433" s="1130"/>
      <c r="L433" s="1131"/>
      <c r="M433" s="1131"/>
      <c r="N433" s="1131"/>
      <c r="O433" s="1131"/>
      <c r="P433" s="1131"/>
      <c r="Q433" s="1130"/>
      <c r="R433" s="1130"/>
      <c r="S433" s="1130"/>
      <c r="T433" s="1130"/>
      <c r="U433" s="1130"/>
      <c r="V433" s="1130"/>
      <c r="W433" s="1130"/>
      <c r="X433" s="1130"/>
      <c r="Y433" s="1130"/>
      <c r="Z433" s="1130"/>
      <c r="AA433" s="1130"/>
      <c r="AB433" s="1130"/>
      <c r="AC433" s="1130"/>
      <c r="AD433" s="1134"/>
      <c r="AE433" s="1134"/>
      <c r="AF433" s="1134"/>
    </row>
    <row r="434" spans="1:32" s="112" customFormat="1" ht="18.75" customHeight="1" x14ac:dyDescent="0.15">
      <c r="A434" s="1129"/>
      <c r="B434" s="1129"/>
      <c r="C434" s="1129"/>
      <c r="D434" s="1129"/>
      <c r="E434" s="1129"/>
      <c r="F434" s="1129"/>
      <c r="G434" s="1130"/>
      <c r="H434" s="1130"/>
      <c r="I434" s="1130"/>
      <c r="J434" s="1130"/>
      <c r="K434" s="1130"/>
      <c r="L434" s="1131"/>
      <c r="M434" s="1131"/>
      <c r="N434" s="1131"/>
      <c r="O434" s="1131"/>
      <c r="P434" s="1131"/>
      <c r="Q434" s="1130"/>
      <c r="R434" s="1130"/>
      <c r="S434" s="1130"/>
      <c r="T434" s="1130"/>
      <c r="U434" s="1130"/>
      <c r="V434" s="1130"/>
      <c r="W434" s="1130"/>
      <c r="X434" s="1130"/>
      <c r="Y434" s="1130"/>
      <c r="Z434" s="1130"/>
      <c r="AA434" s="1130"/>
      <c r="AB434" s="1130"/>
      <c r="AC434" s="1130"/>
      <c r="AD434" s="1134"/>
      <c r="AE434" s="1134"/>
      <c r="AF434" s="1134"/>
    </row>
    <row r="435" spans="1:32" s="112" customFormat="1" ht="18.75" customHeight="1" x14ac:dyDescent="0.15">
      <c r="A435" s="1129"/>
      <c r="B435" s="1129"/>
      <c r="C435" s="1129"/>
      <c r="D435" s="1129"/>
      <c r="E435" s="1129"/>
      <c r="F435" s="1129"/>
      <c r="G435" s="1130"/>
      <c r="H435" s="1130"/>
      <c r="I435" s="1130"/>
      <c r="J435" s="1130"/>
      <c r="K435" s="1130"/>
      <c r="L435" s="1131"/>
      <c r="M435" s="1131"/>
      <c r="N435" s="1131"/>
      <c r="O435" s="1131"/>
      <c r="P435" s="1131"/>
      <c r="Q435" s="1130"/>
      <c r="R435" s="1130"/>
      <c r="S435" s="1130"/>
      <c r="T435" s="1130"/>
      <c r="U435" s="1130"/>
      <c r="V435" s="1130"/>
      <c r="W435" s="1130"/>
      <c r="X435" s="1130"/>
      <c r="Y435" s="1130"/>
      <c r="Z435" s="1130"/>
      <c r="AA435" s="1130"/>
      <c r="AB435" s="1130"/>
      <c r="AC435" s="1130"/>
      <c r="AD435" s="1134"/>
      <c r="AE435" s="1134"/>
      <c r="AF435" s="1134"/>
    </row>
    <row r="436" spans="1:32" s="350" customFormat="1" ht="12.75" customHeight="1" x14ac:dyDescent="0.15">
      <c r="A436" s="1134" t="s">
        <v>320</v>
      </c>
      <c r="B436" s="1134"/>
      <c r="C436" s="1134"/>
      <c r="D436" s="1134"/>
      <c r="E436" s="1134"/>
      <c r="F436" s="1134"/>
      <c r="G436" s="1090"/>
      <c r="H436" s="1090"/>
      <c r="I436" s="1090"/>
      <c r="J436" s="1090"/>
      <c r="K436" s="1090"/>
      <c r="L436" s="1081"/>
      <c r="M436" s="1079"/>
      <c r="N436" s="1079"/>
      <c r="O436" s="1079"/>
      <c r="P436" s="1079"/>
      <c r="Q436" s="1081"/>
      <c r="R436" s="1079"/>
      <c r="S436" s="1079"/>
      <c r="T436" s="1079"/>
      <c r="U436" s="1079"/>
      <c r="V436" s="1079"/>
      <c r="W436" s="1079"/>
      <c r="X436" s="1079"/>
      <c r="Y436" s="1082"/>
      <c r="Z436" s="1082"/>
      <c r="AA436" s="1082"/>
      <c r="AB436" s="1082"/>
      <c r="AC436" s="1082"/>
      <c r="AD436" s="1079"/>
      <c r="AE436" s="1079"/>
      <c r="AF436" s="1079"/>
    </row>
    <row r="437" spans="1:32" s="350" customFormat="1" ht="12.75" customHeight="1" x14ac:dyDescent="0.15">
      <c r="A437" s="1134"/>
      <c r="B437" s="1134"/>
      <c r="C437" s="1134"/>
      <c r="D437" s="1134"/>
      <c r="E437" s="1134"/>
      <c r="F437" s="1134"/>
      <c r="G437" s="1090"/>
      <c r="H437" s="1090"/>
      <c r="I437" s="1090"/>
      <c r="J437" s="1090"/>
      <c r="K437" s="1090"/>
      <c r="L437" s="1079"/>
      <c r="M437" s="1079"/>
      <c r="N437" s="1079"/>
      <c r="O437" s="1079"/>
      <c r="P437" s="1079"/>
      <c r="Q437" s="1079"/>
      <c r="R437" s="1079"/>
      <c r="S437" s="1079"/>
      <c r="T437" s="1079"/>
      <c r="U437" s="1079"/>
      <c r="V437" s="1079"/>
      <c r="W437" s="1079"/>
      <c r="X437" s="1079"/>
      <c r="Y437" s="1082"/>
      <c r="Z437" s="1082"/>
      <c r="AA437" s="1082"/>
      <c r="AB437" s="1082"/>
      <c r="AC437" s="1082"/>
      <c r="AD437" s="1079"/>
      <c r="AE437" s="1079"/>
      <c r="AF437" s="1079"/>
    </row>
    <row r="438" spans="1:32" s="350" customFormat="1" ht="12.75" customHeight="1" x14ac:dyDescent="0.15">
      <c r="A438" s="1134"/>
      <c r="B438" s="1134"/>
      <c r="C438" s="1134"/>
      <c r="D438" s="1134"/>
      <c r="E438" s="1134"/>
      <c r="F438" s="1134"/>
      <c r="G438" s="1090"/>
      <c r="H438" s="1090"/>
      <c r="I438" s="1090"/>
      <c r="J438" s="1090"/>
      <c r="K438" s="1090"/>
      <c r="L438" s="1079"/>
      <c r="M438" s="1079"/>
      <c r="N438" s="1079"/>
      <c r="O438" s="1079"/>
      <c r="P438" s="1079"/>
      <c r="Q438" s="1079"/>
      <c r="R438" s="1079"/>
      <c r="S438" s="1079"/>
      <c r="T438" s="1079"/>
      <c r="U438" s="1079"/>
      <c r="V438" s="1079"/>
      <c r="W438" s="1079"/>
      <c r="X438" s="1079"/>
      <c r="Y438" s="1082"/>
      <c r="Z438" s="1082"/>
      <c r="AA438" s="1082"/>
      <c r="AB438" s="1082"/>
      <c r="AC438" s="1082"/>
      <c r="AD438" s="1079"/>
      <c r="AE438" s="1079"/>
      <c r="AF438" s="1079"/>
    </row>
    <row r="439" spans="1:32" s="350" customFormat="1" ht="12.75" customHeight="1" x14ac:dyDescent="0.15">
      <c r="A439" s="1134"/>
      <c r="B439" s="1134"/>
      <c r="C439" s="1134"/>
      <c r="D439" s="1134"/>
      <c r="E439" s="1134"/>
      <c r="F439" s="1134"/>
      <c r="G439" s="1090"/>
      <c r="H439" s="1090"/>
      <c r="I439" s="1090"/>
      <c r="J439" s="1090"/>
      <c r="K439" s="1090"/>
      <c r="L439" s="1079"/>
      <c r="M439" s="1079"/>
      <c r="N439" s="1079"/>
      <c r="O439" s="1079"/>
      <c r="P439" s="1079"/>
      <c r="Q439" s="1079"/>
      <c r="R439" s="1079"/>
      <c r="S439" s="1079"/>
      <c r="T439" s="1079"/>
      <c r="U439" s="1079"/>
      <c r="V439" s="1079"/>
      <c r="W439" s="1079"/>
      <c r="X439" s="1079"/>
      <c r="Y439" s="1082"/>
      <c r="Z439" s="1082"/>
      <c r="AA439" s="1082"/>
      <c r="AB439" s="1082"/>
      <c r="AC439" s="1082"/>
      <c r="AD439" s="1079"/>
      <c r="AE439" s="1079"/>
      <c r="AF439" s="1079"/>
    </row>
    <row r="440" spans="1:32" s="350" customFormat="1" ht="12.75" customHeight="1" x14ac:dyDescent="0.15">
      <c r="A440" s="1134"/>
      <c r="B440" s="1134"/>
      <c r="C440" s="1134"/>
      <c r="D440" s="1134"/>
      <c r="E440" s="1134"/>
      <c r="F440" s="1134"/>
      <c r="G440" s="1090"/>
      <c r="H440" s="1090"/>
      <c r="I440" s="1090"/>
      <c r="J440" s="1090"/>
      <c r="K440" s="1090"/>
      <c r="L440" s="1079"/>
      <c r="M440" s="1079"/>
      <c r="N440" s="1079"/>
      <c r="O440" s="1079"/>
      <c r="P440" s="1079"/>
      <c r="Q440" s="1079"/>
      <c r="R440" s="1079"/>
      <c r="S440" s="1079"/>
      <c r="T440" s="1079"/>
      <c r="U440" s="1079"/>
      <c r="V440" s="1079"/>
      <c r="W440" s="1079"/>
      <c r="X440" s="1079"/>
      <c r="Y440" s="1082"/>
      <c r="Z440" s="1082"/>
      <c r="AA440" s="1082"/>
      <c r="AB440" s="1082"/>
      <c r="AC440" s="1082"/>
      <c r="AD440" s="1079"/>
      <c r="AE440" s="1079"/>
      <c r="AF440" s="1079"/>
    </row>
    <row r="441" spans="1:32" s="350" customFormat="1" ht="12.75" customHeight="1" x14ac:dyDescent="0.15">
      <c r="A441" s="1135" t="s">
        <v>287</v>
      </c>
      <c r="B441" s="1135"/>
      <c r="C441" s="1135"/>
      <c r="D441" s="1135"/>
      <c r="E441" s="1135"/>
      <c r="F441" s="1135"/>
      <c r="G441" s="1093"/>
      <c r="H441" s="1093"/>
      <c r="I441" s="1093"/>
      <c r="J441" s="1093"/>
      <c r="K441" s="1093"/>
      <c r="L441" s="1082"/>
      <c r="M441" s="1083"/>
      <c r="N441" s="1083"/>
      <c r="O441" s="1083"/>
      <c r="P441" s="1083"/>
      <c r="Q441" s="1081"/>
      <c r="R441" s="1079"/>
      <c r="S441" s="1079"/>
      <c r="T441" s="1079"/>
      <c r="U441" s="1079"/>
      <c r="V441" s="1079"/>
      <c r="W441" s="1079"/>
      <c r="X441" s="1079"/>
      <c r="Y441" s="1082"/>
      <c r="Z441" s="1083"/>
      <c r="AA441" s="1083"/>
      <c r="AB441" s="1083"/>
      <c r="AC441" s="1083"/>
      <c r="AD441" s="1079"/>
      <c r="AE441" s="1079"/>
      <c r="AF441" s="1079"/>
    </row>
    <row r="442" spans="1:32" s="350" customFormat="1" ht="12.75" customHeight="1" x14ac:dyDescent="0.15">
      <c r="A442" s="1135"/>
      <c r="B442" s="1135"/>
      <c r="C442" s="1135"/>
      <c r="D442" s="1135"/>
      <c r="E442" s="1135"/>
      <c r="F442" s="1135"/>
      <c r="G442" s="1093"/>
      <c r="H442" s="1093"/>
      <c r="I442" s="1093"/>
      <c r="J442" s="1093"/>
      <c r="K442" s="1093"/>
      <c r="L442" s="1083"/>
      <c r="M442" s="1083"/>
      <c r="N442" s="1083"/>
      <c r="O442" s="1083"/>
      <c r="P442" s="1083"/>
      <c r="Q442" s="1079"/>
      <c r="R442" s="1079"/>
      <c r="S442" s="1079"/>
      <c r="T442" s="1079"/>
      <c r="U442" s="1079"/>
      <c r="V442" s="1079"/>
      <c r="W442" s="1079"/>
      <c r="X442" s="1079"/>
      <c r="Y442" s="1083"/>
      <c r="Z442" s="1083"/>
      <c r="AA442" s="1083"/>
      <c r="AB442" s="1083"/>
      <c r="AC442" s="1083"/>
      <c r="AD442" s="1079"/>
      <c r="AE442" s="1079"/>
      <c r="AF442" s="1079"/>
    </row>
    <row r="443" spans="1:32" s="350" customFormat="1" ht="12.75" customHeight="1" x14ac:dyDescent="0.15">
      <c r="A443" s="1135"/>
      <c r="B443" s="1135"/>
      <c r="C443" s="1135"/>
      <c r="D443" s="1135"/>
      <c r="E443" s="1135"/>
      <c r="F443" s="1135"/>
      <c r="G443" s="1093"/>
      <c r="H443" s="1093"/>
      <c r="I443" s="1093"/>
      <c r="J443" s="1093"/>
      <c r="K443" s="1093"/>
      <c r="L443" s="1083"/>
      <c r="M443" s="1083"/>
      <c r="N443" s="1083"/>
      <c r="O443" s="1083"/>
      <c r="P443" s="1083"/>
      <c r="Q443" s="1079"/>
      <c r="R443" s="1079"/>
      <c r="S443" s="1079"/>
      <c r="T443" s="1079"/>
      <c r="U443" s="1079"/>
      <c r="V443" s="1079"/>
      <c r="W443" s="1079"/>
      <c r="X443" s="1079"/>
      <c r="Y443" s="1083"/>
      <c r="Z443" s="1083"/>
      <c r="AA443" s="1083"/>
      <c r="AB443" s="1083"/>
      <c r="AC443" s="1083"/>
      <c r="AD443" s="1079"/>
      <c r="AE443" s="1079"/>
      <c r="AF443" s="1079"/>
    </row>
    <row r="444" spans="1:32" s="350" customFormat="1" ht="12.75" customHeight="1" x14ac:dyDescent="0.15">
      <c r="A444" s="1135"/>
      <c r="B444" s="1135"/>
      <c r="C444" s="1135"/>
      <c r="D444" s="1135"/>
      <c r="E444" s="1135"/>
      <c r="F444" s="1135"/>
      <c r="G444" s="1093"/>
      <c r="H444" s="1093"/>
      <c r="I444" s="1093"/>
      <c r="J444" s="1093"/>
      <c r="K444" s="1093"/>
      <c r="L444" s="1083"/>
      <c r="M444" s="1083"/>
      <c r="N444" s="1083"/>
      <c r="O444" s="1083"/>
      <c r="P444" s="1083"/>
      <c r="Q444" s="1079"/>
      <c r="R444" s="1079"/>
      <c r="S444" s="1079"/>
      <c r="T444" s="1079"/>
      <c r="U444" s="1079"/>
      <c r="V444" s="1079"/>
      <c r="W444" s="1079"/>
      <c r="X444" s="1079"/>
      <c r="Y444" s="1083"/>
      <c r="Z444" s="1083"/>
      <c r="AA444" s="1083"/>
      <c r="AB444" s="1083"/>
      <c r="AC444" s="1083"/>
      <c r="AD444" s="1079"/>
      <c r="AE444" s="1079"/>
      <c r="AF444" s="1079"/>
    </row>
    <row r="445" spans="1:32" s="350" customFormat="1" ht="12.75" customHeight="1" x14ac:dyDescent="0.15">
      <c r="A445" s="1135"/>
      <c r="B445" s="1135"/>
      <c r="C445" s="1135"/>
      <c r="D445" s="1135"/>
      <c r="E445" s="1135"/>
      <c r="F445" s="1135"/>
      <c r="G445" s="1093"/>
      <c r="H445" s="1093"/>
      <c r="I445" s="1093"/>
      <c r="J445" s="1093"/>
      <c r="K445" s="1093"/>
      <c r="L445" s="1083"/>
      <c r="M445" s="1083"/>
      <c r="N445" s="1083"/>
      <c r="O445" s="1083"/>
      <c r="P445" s="1083"/>
      <c r="Q445" s="1079"/>
      <c r="R445" s="1079"/>
      <c r="S445" s="1079"/>
      <c r="T445" s="1079"/>
      <c r="U445" s="1079"/>
      <c r="V445" s="1079"/>
      <c r="W445" s="1079"/>
      <c r="X445" s="1079"/>
      <c r="Y445" s="1083"/>
      <c r="Z445" s="1083"/>
      <c r="AA445" s="1083"/>
      <c r="AB445" s="1083"/>
      <c r="AC445" s="1083"/>
      <c r="AD445" s="1079"/>
      <c r="AE445" s="1079"/>
      <c r="AF445" s="1079"/>
    </row>
    <row r="446" spans="1:32" s="350" customFormat="1" ht="12.75" customHeight="1" x14ac:dyDescent="0.15">
      <c r="A446" s="1135"/>
      <c r="B446" s="1135"/>
      <c r="C446" s="1135"/>
      <c r="D446" s="1135"/>
      <c r="E446" s="1135"/>
      <c r="F446" s="1135"/>
      <c r="G446" s="1093"/>
      <c r="H446" s="1093"/>
      <c r="I446" s="1093"/>
      <c r="J446" s="1093"/>
      <c r="K446" s="1093"/>
      <c r="L446" s="1083"/>
      <c r="M446" s="1083"/>
      <c r="N446" s="1083"/>
      <c r="O446" s="1083"/>
      <c r="P446" s="1083"/>
      <c r="Q446" s="1079"/>
      <c r="R446" s="1079"/>
      <c r="S446" s="1079"/>
      <c r="T446" s="1079"/>
      <c r="U446" s="1079"/>
      <c r="V446" s="1079"/>
      <c r="W446" s="1079"/>
      <c r="X446" s="1079"/>
      <c r="Y446" s="1083"/>
      <c r="Z446" s="1083"/>
      <c r="AA446" s="1083"/>
      <c r="AB446" s="1083"/>
      <c r="AC446" s="1083"/>
      <c r="AD446" s="1079"/>
      <c r="AE446" s="1079"/>
      <c r="AF446" s="1079"/>
    </row>
    <row r="447" spans="1:32" s="350" customFormat="1" ht="12.75" customHeight="1" x14ac:dyDescent="0.15">
      <c r="A447" s="1135"/>
      <c r="B447" s="1135"/>
      <c r="C447" s="1135"/>
      <c r="D447" s="1135"/>
      <c r="E447" s="1135"/>
      <c r="F447" s="1135"/>
      <c r="G447" s="1093"/>
      <c r="H447" s="1093"/>
      <c r="I447" s="1093"/>
      <c r="J447" s="1093"/>
      <c r="K447" s="1093"/>
      <c r="L447" s="1083"/>
      <c r="M447" s="1083"/>
      <c r="N447" s="1083"/>
      <c r="O447" s="1083"/>
      <c r="P447" s="1083"/>
      <c r="Q447" s="1079"/>
      <c r="R447" s="1079"/>
      <c r="S447" s="1079"/>
      <c r="T447" s="1079"/>
      <c r="U447" s="1079"/>
      <c r="V447" s="1079"/>
      <c r="W447" s="1079"/>
      <c r="X447" s="1079"/>
      <c r="Y447" s="1083"/>
      <c r="Z447" s="1083"/>
      <c r="AA447" s="1083"/>
      <c r="AB447" s="1083"/>
      <c r="AC447" s="1083"/>
      <c r="AD447" s="1079"/>
      <c r="AE447" s="1079"/>
      <c r="AF447" s="1079"/>
    </row>
    <row r="448" spans="1:32" s="350" customFormat="1" ht="12.75" customHeight="1" x14ac:dyDescent="0.15">
      <c r="A448" s="1135"/>
      <c r="B448" s="1135"/>
      <c r="C448" s="1135"/>
      <c r="D448" s="1135"/>
      <c r="E448" s="1135"/>
      <c r="F448" s="1135"/>
      <c r="G448" s="1093"/>
      <c r="H448" s="1093"/>
      <c r="I448" s="1093"/>
      <c r="J448" s="1093"/>
      <c r="K448" s="1093"/>
      <c r="L448" s="1083"/>
      <c r="M448" s="1083"/>
      <c r="N448" s="1083"/>
      <c r="O448" s="1083"/>
      <c r="P448" s="1083"/>
      <c r="Q448" s="1079"/>
      <c r="R448" s="1079"/>
      <c r="S448" s="1079"/>
      <c r="T448" s="1079"/>
      <c r="U448" s="1079"/>
      <c r="V448" s="1079"/>
      <c r="W448" s="1079"/>
      <c r="X448" s="1079"/>
      <c r="Y448" s="1083"/>
      <c r="Z448" s="1083"/>
      <c r="AA448" s="1083"/>
      <c r="AB448" s="1083"/>
      <c r="AC448" s="1083"/>
      <c r="AD448" s="1079"/>
      <c r="AE448" s="1079"/>
      <c r="AF448" s="1079"/>
    </row>
    <row r="449" spans="1:32" s="350" customFormat="1" ht="12.75" customHeight="1" x14ac:dyDescent="0.15">
      <c r="A449" s="1135" t="s">
        <v>288</v>
      </c>
      <c r="B449" s="1135"/>
      <c r="C449" s="1135"/>
      <c r="D449" s="1135"/>
      <c r="E449" s="1135"/>
      <c r="F449" s="1135"/>
      <c r="G449" s="1090"/>
      <c r="H449" s="1090"/>
      <c r="I449" s="1090"/>
      <c r="J449" s="1090"/>
      <c r="K449" s="1090"/>
      <c r="L449" s="1090"/>
      <c r="M449" s="1077"/>
      <c r="N449" s="1077"/>
      <c r="O449" s="1077"/>
      <c r="P449" s="1077"/>
      <c r="Q449" s="1079"/>
      <c r="R449" s="1079"/>
      <c r="S449" s="1079"/>
      <c r="T449" s="1079"/>
      <c r="U449" s="1081"/>
      <c r="V449" s="1079"/>
      <c r="W449" s="1079"/>
      <c r="X449" s="1079"/>
      <c r="Y449" s="1082"/>
      <c r="Z449" s="1083"/>
      <c r="AA449" s="1083"/>
      <c r="AB449" s="1083"/>
      <c r="AC449" s="1083"/>
      <c r="AD449" s="1079"/>
      <c r="AE449" s="1079"/>
      <c r="AF449" s="1079"/>
    </row>
    <row r="450" spans="1:32" s="350" customFormat="1" ht="12.75" customHeight="1" x14ac:dyDescent="0.15">
      <c r="A450" s="1135"/>
      <c r="B450" s="1135"/>
      <c r="C450" s="1135"/>
      <c r="D450" s="1135"/>
      <c r="E450" s="1135"/>
      <c r="F450" s="1135"/>
      <c r="G450" s="1090"/>
      <c r="H450" s="1090"/>
      <c r="I450" s="1090"/>
      <c r="J450" s="1090"/>
      <c r="K450" s="1090"/>
      <c r="L450" s="1077"/>
      <c r="M450" s="1077"/>
      <c r="N450" s="1077"/>
      <c r="O450" s="1077"/>
      <c r="P450" s="1077"/>
      <c r="Q450" s="1079"/>
      <c r="R450" s="1079"/>
      <c r="S450" s="1079"/>
      <c r="T450" s="1079"/>
      <c r="U450" s="1079"/>
      <c r="V450" s="1079"/>
      <c r="W450" s="1079"/>
      <c r="X450" s="1079"/>
      <c r="Y450" s="1083"/>
      <c r="Z450" s="1083"/>
      <c r="AA450" s="1083"/>
      <c r="AB450" s="1083"/>
      <c r="AC450" s="1083"/>
      <c r="AD450" s="1079"/>
      <c r="AE450" s="1079"/>
      <c r="AF450" s="1079"/>
    </row>
    <row r="451" spans="1:32" s="350" customFormat="1" ht="12.75" customHeight="1" x14ac:dyDescent="0.15">
      <c r="A451" s="1135"/>
      <c r="B451" s="1135"/>
      <c r="C451" s="1135"/>
      <c r="D451" s="1135"/>
      <c r="E451" s="1135"/>
      <c r="F451" s="1135"/>
      <c r="G451" s="1090"/>
      <c r="H451" s="1090"/>
      <c r="I451" s="1090"/>
      <c r="J451" s="1090"/>
      <c r="K451" s="1090"/>
      <c r="L451" s="1077"/>
      <c r="M451" s="1077"/>
      <c r="N451" s="1077"/>
      <c r="O451" s="1077"/>
      <c r="P451" s="1077"/>
      <c r="Q451" s="1079"/>
      <c r="R451" s="1079"/>
      <c r="S451" s="1079"/>
      <c r="T451" s="1079"/>
      <c r="U451" s="1079"/>
      <c r="V451" s="1079"/>
      <c r="W451" s="1079"/>
      <c r="X451" s="1079"/>
      <c r="Y451" s="1083"/>
      <c r="Z451" s="1083"/>
      <c r="AA451" s="1083"/>
      <c r="AB451" s="1083"/>
      <c r="AC451" s="1083"/>
      <c r="AD451" s="1079"/>
      <c r="AE451" s="1079"/>
      <c r="AF451" s="1079"/>
    </row>
    <row r="452" spans="1:32" s="350" customFormat="1" ht="12.75" customHeight="1" x14ac:dyDescent="0.15">
      <c r="A452" s="1135"/>
      <c r="B452" s="1135"/>
      <c r="C452" s="1135"/>
      <c r="D452" s="1135"/>
      <c r="E452" s="1135"/>
      <c r="F452" s="1135"/>
      <c r="G452" s="1090"/>
      <c r="H452" s="1090"/>
      <c r="I452" s="1090"/>
      <c r="J452" s="1090"/>
      <c r="K452" s="1090"/>
      <c r="L452" s="1077"/>
      <c r="M452" s="1077"/>
      <c r="N452" s="1077"/>
      <c r="O452" s="1077"/>
      <c r="P452" s="1077"/>
      <c r="Q452" s="1079"/>
      <c r="R452" s="1079"/>
      <c r="S452" s="1079"/>
      <c r="T452" s="1079"/>
      <c r="U452" s="1079"/>
      <c r="V452" s="1079"/>
      <c r="W452" s="1079"/>
      <c r="X452" s="1079"/>
      <c r="Y452" s="1083"/>
      <c r="Z452" s="1083"/>
      <c r="AA452" s="1083"/>
      <c r="AB452" s="1083"/>
      <c r="AC452" s="1083"/>
      <c r="AD452" s="1079"/>
      <c r="AE452" s="1079"/>
      <c r="AF452" s="1079"/>
    </row>
    <row r="453" spans="1:32" s="350" customFormat="1" ht="12.75" customHeight="1" x14ac:dyDescent="0.15">
      <c r="A453" s="1135"/>
      <c r="B453" s="1135"/>
      <c r="C453" s="1135"/>
      <c r="D453" s="1135"/>
      <c r="E453" s="1135"/>
      <c r="F453" s="1135"/>
      <c r="G453" s="1090"/>
      <c r="H453" s="1090"/>
      <c r="I453" s="1090"/>
      <c r="J453" s="1090"/>
      <c r="K453" s="1090"/>
      <c r="L453" s="1077"/>
      <c r="M453" s="1077"/>
      <c r="N453" s="1077"/>
      <c r="O453" s="1077"/>
      <c r="P453" s="1077"/>
      <c r="Q453" s="1079"/>
      <c r="R453" s="1079"/>
      <c r="S453" s="1079"/>
      <c r="T453" s="1079"/>
      <c r="U453" s="1079"/>
      <c r="V453" s="1079"/>
      <c r="W453" s="1079"/>
      <c r="X453" s="1079"/>
      <c r="Y453" s="1083"/>
      <c r="Z453" s="1083"/>
      <c r="AA453" s="1083"/>
      <c r="AB453" s="1083"/>
      <c r="AC453" s="1083"/>
      <c r="AD453" s="1079"/>
      <c r="AE453" s="1079"/>
      <c r="AF453" s="1079"/>
    </row>
    <row r="454" spans="1:32" s="350" customFormat="1" ht="12.75" customHeight="1" x14ac:dyDescent="0.15">
      <c r="A454" s="1135"/>
      <c r="B454" s="1135"/>
      <c r="C454" s="1135"/>
      <c r="D454" s="1135"/>
      <c r="E454" s="1135"/>
      <c r="F454" s="1135"/>
      <c r="G454" s="1090"/>
      <c r="H454" s="1090"/>
      <c r="I454" s="1090"/>
      <c r="J454" s="1090"/>
      <c r="K454" s="1090"/>
      <c r="L454" s="1077"/>
      <c r="M454" s="1077"/>
      <c r="N454" s="1077"/>
      <c r="O454" s="1077"/>
      <c r="P454" s="1077"/>
      <c r="Q454" s="1079"/>
      <c r="R454" s="1079"/>
      <c r="S454" s="1079"/>
      <c r="T454" s="1079"/>
      <c r="U454" s="1079"/>
      <c r="V454" s="1079"/>
      <c r="W454" s="1079"/>
      <c r="X454" s="1079"/>
      <c r="Y454" s="1083"/>
      <c r="Z454" s="1083"/>
      <c r="AA454" s="1083"/>
      <c r="AB454" s="1083"/>
      <c r="AC454" s="1083"/>
      <c r="AD454" s="1079"/>
      <c r="AE454" s="1079"/>
      <c r="AF454" s="1079"/>
    </row>
    <row r="455" spans="1:32" s="350" customFormat="1" ht="12.75" customHeight="1" x14ac:dyDescent="0.15">
      <c r="A455" s="1135" t="s">
        <v>289</v>
      </c>
      <c r="B455" s="1135"/>
      <c r="C455" s="1135"/>
      <c r="D455" s="1135"/>
      <c r="E455" s="1135"/>
      <c r="F455" s="1135"/>
      <c r="G455" s="1090"/>
      <c r="H455" s="1077"/>
      <c r="I455" s="1077"/>
      <c r="J455" s="1077"/>
      <c r="K455" s="1077"/>
      <c r="L455" s="1081"/>
      <c r="M455" s="1079"/>
      <c r="N455" s="1079"/>
      <c r="O455" s="1079"/>
      <c r="P455" s="1079"/>
      <c r="Q455" s="1081"/>
      <c r="R455" s="1079"/>
      <c r="S455" s="1079"/>
      <c r="T455" s="1079"/>
      <c r="U455" s="1079"/>
      <c r="V455" s="1079"/>
      <c r="W455" s="1079"/>
      <c r="X455" s="1079"/>
      <c r="Y455" s="1081"/>
      <c r="Z455" s="1079"/>
      <c r="AA455" s="1079"/>
      <c r="AB455" s="1079"/>
      <c r="AC455" s="1079"/>
      <c r="AD455" s="1079"/>
      <c r="AE455" s="1079"/>
      <c r="AF455" s="1079"/>
    </row>
    <row r="456" spans="1:32" s="350" customFormat="1" ht="12.75" customHeight="1" x14ac:dyDescent="0.15">
      <c r="A456" s="1135"/>
      <c r="B456" s="1135"/>
      <c r="C456" s="1135"/>
      <c r="D456" s="1135"/>
      <c r="E456" s="1135"/>
      <c r="F456" s="1135"/>
      <c r="G456" s="1077"/>
      <c r="H456" s="1077"/>
      <c r="I456" s="1077"/>
      <c r="J456" s="1077"/>
      <c r="K456" s="1077"/>
      <c r="L456" s="1079"/>
      <c r="M456" s="1079"/>
      <c r="N456" s="1079"/>
      <c r="O456" s="1079"/>
      <c r="P456" s="1079"/>
      <c r="Q456" s="1079"/>
      <c r="R456" s="1079"/>
      <c r="S456" s="1079"/>
      <c r="T456" s="1079"/>
      <c r="U456" s="1079"/>
      <c r="V456" s="1079"/>
      <c r="W456" s="1079"/>
      <c r="X456" s="1079"/>
      <c r="Y456" s="1079"/>
      <c r="Z456" s="1079"/>
      <c r="AA456" s="1079"/>
      <c r="AB456" s="1079"/>
      <c r="AC456" s="1079"/>
      <c r="AD456" s="1079"/>
      <c r="AE456" s="1079"/>
      <c r="AF456" s="1079"/>
    </row>
    <row r="457" spans="1:32" s="350" customFormat="1" ht="12.75" customHeight="1" x14ac:dyDescent="0.15">
      <c r="A457" s="1135"/>
      <c r="B457" s="1135"/>
      <c r="C457" s="1135"/>
      <c r="D457" s="1135"/>
      <c r="E457" s="1135"/>
      <c r="F457" s="1135"/>
      <c r="G457" s="1077"/>
      <c r="H457" s="1077"/>
      <c r="I457" s="1077"/>
      <c r="J457" s="1077"/>
      <c r="K457" s="1077"/>
      <c r="L457" s="1079"/>
      <c r="M457" s="1079"/>
      <c r="N457" s="1079"/>
      <c r="O457" s="1079"/>
      <c r="P457" s="1079"/>
      <c r="Q457" s="1079"/>
      <c r="R457" s="1079"/>
      <c r="S457" s="1079"/>
      <c r="T457" s="1079"/>
      <c r="U457" s="1079"/>
      <c r="V457" s="1079"/>
      <c r="W457" s="1079"/>
      <c r="X457" s="1079"/>
      <c r="Y457" s="1079"/>
      <c r="Z457" s="1079"/>
      <c r="AA457" s="1079"/>
      <c r="AB457" s="1079"/>
      <c r="AC457" s="1079"/>
      <c r="AD457" s="1079"/>
      <c r="AE457" s="1079"/>
      <c r="AF457" s="1079"/>
    </row>
    <row r="458" spans="1:32" s="350" customFormat="1" ht="12.75" customHeight="1" x14ac:dyDescent="0.15">
      <c r="A458" s="1135"/>
      <c r="B458" s="1135"/>
      <c r="C458" s="1135"/>
      <c r="D458" s="1135"/>
      <c r="E458" s="1135"/>
      <c r="F458" s="1135"/>
      <c r="G458" s="1077"/>
      <c r="H458" s="1077"/>
      <c r="I458" s="1077"/>
      <c r="J458" s="1077"/>
      <c r="K458" s="1077"/>
      <c r="L458" s="1079"/>
      <c r="M458" s="1079"/>
      <c r="N458" s="1079"/>
      <c r="O458" s="1079"/>
      <c r="P458" s="1079"/>
      <c r="Q458" s="1079"/>
      <c r="R458" s="1079"/>
      <c r="S458" s="1079"/>
      <c r="T458" s="1079"/>
      <c r="U458" s="1079"/>
      <c r="V458" s="1079"/>
      <c r="W458" s="1079"/>
      <c r="X458" s="1079"/>
      <c r="Y458" s="1079"/>
      <c r="Z458" s="1079"/>
      <c r="AA458" s="1079"/>
      <c r="AB458" s="1079"/>
      <c r="AC458" s="1079"/>
      <c r="AD458" s="1079"/>
      <c r="AE458" s="1079"/>
      <c r="AF458" s="1079"/>
    </row>
    <row r="459" spans="1:32" s="350" customFormat="1" ht="12.75" customHeight="1" x14ac:dyDescent="0.15">
      <c r="A459" s="1135"/>
      <c r="B459" s="1135"/>
      <c r="C459" s="1135"/>
      <c r="D459" s="1135"/>
      <c r="E459" s="1135"/>
      <c r="F459" s="1135"/>
      <c r="G459" s="1077"/>
      <c r="H459" s="1077"/>
      <c r="I459" s="1077"/>
      <c r="J459" s="1077"/>
      <c r="K459" s="1077"/>
      <c r="L459" s="1079"/>
      <c r="M459" s="1079"/>
      <c r="N459" s="1079"/>
      <c r="O459" s="1079"/>
      <c r="P459" s="1079"/>
      <c r="Q459" s="1079"/>
      <c r="R459" s="1079"/>
      <c r="S459" s="1079"/>
      <c r="T459" s="1079"/>
      <c r="U459" s="1079"/>
      <c r="V459" s="1079"/>
      <c r="W459" s="1079"/>
      <c r="X459" s="1079"/>
      <c r="Y459" s="1079"/>
      <c r="Z459" s="1079"/>
      <c r="AA459" s="1079"/>
      <c r="AB459" s="1079"/>
      <c r="AC459" s="1079"/>
      <c r="AD459" s="1079"/>
      <c r="AE459" s="1079"/>
      <c r="AF459" s="1079"/>
    </row>
    <row r="460" spans="1:32" s="350" customFormat="1" ht="12.75" customHeight="1" x14ac:dyDescent="0.15">
      <c r="A460" s="1135" t="s">
        <v>290</v>
      </c>
      <c r="B460" s="1135"/>
      <c r="C460" s="1135"/>
      <c r="D460" s="1135"/>
      <c r="E460" s="1135"/>
      <c r="F460" s="1135"/>
      <c r="G460" s="1091"/>
      <c r="H460" s="1092"/>
      <c r="I460" s="1092"/>
      <c r="J460" s="1092"/>
      <c r="K460" s="1092"/>
      <c r="L460" s="1082"/>
      <c r="M460" s="1083"/>
      <c r="N460" s="1083"/>
      <c r="O460" s="1083"/>
      <c r="P460" s="1083"/>
      <c r="Q460" s="1079"/>
      <c r="R460" s="1079"/>
      <c r="S460" s="1079"/>
      <c r="T460" s="1079"/>
      <c r="U460" s="1079"/>
      <c r="V460" s="1079"/>
      <c r="W460" s="1079"/>
      <c r="X460" s="1079"/>
      <c r="Y460" s="1079"/>
      <c r="Z460" s="1079"/>
      <c r="AA460" s="1079"/>
      <c r="AB460" s="1079"/>
      <c r="AC460" s="1079"/>
      <c r="AD460" s="1079"/>
      <c r="AE460" s="1079"/>
      <c r="AF460" s="1079"/>
    </row>
    <row r="461" spans="1:32" s="350" customFormat="1" ht="12.75" customHeight="1" x14ac:dyDescent="0.15">
      <c r="A461" s="1135"/>
      <c r="B461" s="1135"/>
      <c r="C461" s="1135"/>
      <c r="D461" s="1135"/>
      <c r="E461" s="1135"/>
      <c r="F461" s="1135"/>
      <c r="G461" s="1092"/>
      <c r="H461" s="1092"/>
      <c r="I461" s="1092"/>
      <c r="J461" s="1092"/>
      <c r="K461" s="1092"/>
      <c r="L461" s="1083"/>
      <c r="M461" s="1083"/>
      <c r="N461" s="1083"/>
      <c r="O461" s="1083"/>
      <c r="P461" s="1083"/>
      <c r="Q461" s="1079"/>
      <c r="R461" s="1079"/>
      <c r="S461" s="1079"/>
      <c r="T461" s="1079"/>
      <c r="U461" s="1079"/>
      <c r="V461" s="1079"/>
      <c r="W461" s="1079"/>
      <c r="X461" s="1079"/>
      <c r="Y461" s="1079"/>
      <c r="Z461" s="1079"/>
      <c r="AA461" s="1079"/>
      <c r="AB461" s="1079"/>
      <c r="AC461" s="1079"/>
      <c r="AD461" s="1079"/>
      <c r="AE461" s="1079"/>
      <c r="AF461" s="1079"/>
    </row>
    <row r="462" spans="1:32" s="350" customFormat="1" ht="12.75" customHeight="1" x14ac:dyDescent="0.15">
      <c r="A462" s="1135"/>
      <c r="B462" s="1135"/>
      <c r="C462" s="1135"/>
      <c r="D462" s="1135"/>
      <c r="E462" s="1135"/>
      <c r="F462" s="1135"/>
      <c r="G462" s="1092"/>
      <c r="H462" s="1092"/>
      <c r="I462" s="1092"/>
      <c r="J462" s="1092"/>
      <c r="K462" s="1092"/>
      <c r="L462" s="1083"/>
      <c r="M462" s="1083"/>
      <c r="N462" s="1083"/>
      <c r="O462" s="1083"/>
      <c r="P462" s="1083"/>
      <c r="Q462" s="1079"/>
      <c r="R462" s="1079"/>
      <c r="S462" s="1079"/>
      <c r="T462" s="1079"/>
      <c r="U462" s="1079"/>
      <c r="V462" s="1079"/>
      <c r="W462" s="1079"/>
      <c r="X462" s="1079"/>
      <c r="Y462" s="1079"/>
      <c r="Z462" s="1079"/>
      <c r="AA462" s="1079"/>
      <c r="AB462" s="1079"/>
      <c r="AC462" s="1079"/>
      <c r="AD462" s="1079"/>
      <c r="AE462" s="1079"/>
      <c r="AF462" s="1079"/>
    </row>
    <row r="463" spans="1:32" s="350" customFormat="1" ht="12.75" customHeight="1" x14ac:dyDescent="0.15">
      <c r="A463" s="1135"/>
      <c r="B463" s="1135"/>
      <c r="C463" s="1135"/>
      <c r="D463" s="1135"/>
      <c r="E463" s="1135"/>
      <c r="F463" s="1135"/>
      <c r="G463" s="1092"/>
      <c r="H463" s="1092"/>
      <c r="I463" s="1092"/>
      <c r="J463" s="1092"/>
      <c r="K463" s="1092"/>
      <c r="L463" s="1083"/>
      <c r="M463" s="1083"/>
      <c r="N463" s="1083"/>
      <c r="O463" s="1083"/>
      <c r="P463" s="1083"/>
      <c r="Q463" s="1079"/>
      <c r="R463" s="1079"/>
      <c r="S463" s="1079"/>
      <c r="T463" s="1079"/>
      <c r="U463" s="1079"/>
      <c r="V463" s="1079"/>
      <c r="W463" s="1079"/>
      <c r="X463" s="1079"/>
      <c r="Y463" s="1079"/>
      <c r="Z463" s="1079"/>
      <c r="AA463" s="1079"/>
      <c r="AB463" s="1079"/>
      <c r="AC463" s="1079"/>
      <c r="AD463" s="1079"/>
      <c r="AE463" s="1079"/>
      <c r="AF463" s="1079"/>
    </row>
    <row r="464" spans="1:32" s="350" customFormat="1" ht="12.75" customHeight="1" x14ac:dyDescent="0.15">
      <c r="A464" s="1135" t="s">
        <v>291</v>
      </c>
      <c r="B464" s="1135"/>
      <c r="C464" s="1135"/>
      <c r="D464" s="1135"/>
      <c r="E464" s="1135"/>
      <c r="F464" s="1135"/>
      <c r="G464" s="1077"/>
      <c r="H464" s="1077"/>
      <c r="I464" s="1077"/>
      <c r="J464" s="1077"/>
      <c r="K464" s="1077"/>
      <c r="L464" s="1078"/>
      <c r="M464" s="1078"/>
      <c r="N464" s="1078"/>
      <c r="O464" s="1078"/>
      <c r="P464" s="1078"/>
      <c r="Q464" s="1078"/>
      <c r="R464" s="1078"/>
      <c r="S464" s="1078"/>
      <c r="T464" s="1078"/>
      <c r="U464" s="1078"/>
      <c r="V464" s="1078"/>
      <c r="W464" s="1078"/>
      <c r="X464" s="1078"/>
      <c r="Y464" s="1078"/>
      <c r="Z464" s="1078"/>
      <c r="AA464" s="1078"/>
      <c r="AB464" s="1078"/>
      <c r="AC464" s="1078"/>
      <c r="AD464" s="1078"/>
      <c r="AE464" s="1078"/>
      <c r="AF464" s="1078"/>
    </row>
    <row r="465" spans="1:32" s="350" customFormat="1" ht="12.75" customHeight="1" x14ac:dyDescent="0.15">
      <c r="A465" s="1135"/>
      <c r="B465" s="1135"/>
      <c r="C465" s="1135"/>
      <c r="D465" s="1135"/>
      <c r="E465" s="1135"/>
      <c r="F465" s="1135"/>
      <c r="G465" s="1077"/>
      <c r="H465" s="1077"/>
      <c r="I465" s="1077"/>
      <c r="J465" s="1077"/>
      <c r="K465" s="1077"/>
      <c r="L465" s="1078"/>
      <c r="M465" s="1078"/>
      <c r="N465" s="1078"/>
      <c r="O465" s="1078"/>
      <c r="P465" s="1078"/>
      <c r="Q465" s="1078"/>
      <c r="R465" s="1078"/>
      <c r="S465" s="1078"/>
      <c r="T465" s="1078"/>
      <c r="U465" s="1078"/>
      <c r="V465" s="1078"/>
      <c r="W465" s="1078"/>
      <c r="X465" s="1078"/>
      <c r="Y465" s="1078"/>
      <c r="Z465" s="1078"/>
      <c r="AA465" s="1078"/>
      <c r="AB465" s="1078"/>
      <c r="AC465" s="1078"/>
      <c r="AD465" s="1078"/>
      <c r="AE465" s="1078"/>
      <c r="AF465" s="1078"/>
    </row>
    <row r="466" spans="1:32" s="350" customFormat="1" ht="12.75" customHeight="1" x14ac:dyDescent="0.15">
      <c r="A466" s="1135"/>
      <c r="B466" s="1135"/>
      <c r="C466" s="1135"/>
      <c r="D466" s="1135"/>
      <c r="E466" s="1135"/>
      <c r="F466" s="1135"/>
      <c r="G466" s="1077"/>
      <c r="H466" s="1077"/>
      <c r="I466" s="1077"/>
      <c r="J466" s="1077"/>
      <c r="K466" s="1077"/>
      <c r="L466" s="1078"/>
      <c r="M466" s="1078"/>
      <c r="N466" s="1078"/>
      <c r="O466" s="1078"/>
      <c r="P466" s="1078"/>
      <c r="Q466" s="1078"/>
      <c r="R466" s="1078"/>
      <c r="S466" s="1078"/>
      <c r="T466" s="1078"/>
      <c r="U466" s="1078"/>
      <c r="V466" s="1078"/>
      <c r="W466" s="1078"/>
      <c r="X466" s="1078"/>
      <c r="Y466" s="1078"/>
      <c r="Z466" s="1078"/>
      <c r="AA466" s="1078"/>
      <c r="AB466" s="1078"/>
      <c r="AC466" s="1078"/>
      <c r="AD466" s="1078"/>
      <c r="AE466" s="1078"/>
      <c r="AF466" s="1078"/>
    </row>
    <row r="467" spans="1:32" s="350" customFormat="1" ht="12.75" customHeight="1" x14ac:dyDescent="0.15">
      <c r="A467" s="1135"/>
      <c r="B467" s="1135"/>
      <c r="C467" s="1135"/>
      <c r="D467" s="1135"/>
      <c r="E467" s="1135"/>
      <c r="F467" s="1135"/>
      <c r="G467" s="1077"/>
      <c r="H467" s="1077"/>
      <c r="I467" s="1077"/>
      <c r="J467" s="1077"/>
      <c r="K467" s="1077"/>
      <c r="L467" s="1078"/>
      <c r="M467" s="1078"/>
      <c r="N467" s="1078"/>
      <c r="O467" s="1078"/>
      <c r="P467" s="1078"/>
      <c r="Q467" s="1078"/>
      <c r="R467" s="1078"/>
      <c r="S467" s="1078"/>
      <c r="T467" s="1078"/>
      <c r="U467" s="1078"/>
      <c r="V467" s="1078"/>
      <c r="W467" s="1078"/>
      <c r="X467" s="1078"/>
      <c r="Y467" s="1078"/>
      <c r="Z467" s="1078"/>
      <c r="AA467" s="1078"/>
      <c r="AB467" s="1078"/>
      <c r="AC467" s="1078"/>
      <c r="AD467" s="1078"/>
      <c r="AE467" s="1078"/>
      <c r="AF467" s="1078"/>
    </row>
    <row r="468" spans="1:32" s="350" customFormat="1" ht="12.75" customHeight="1" x14ac:dyDescent="0.15">
      <c r="A468" s="1135" t="s">
        <v>292</v>
      </c>
      <c r="B468" s="1135"/>
      <c r="C468" s="1135"/>
      <c r="D468" s="1135"/>
      <c r="E468" s="1135"/>
      <c r="F468" s="1135"/>
      <c r="G468" s="1090"/>
      <c r="H468" s="1077"/>
      <c r="I468" s="1077"/>
      <c r="J468" s="1077"/>
      <c r="K468" s="1077"/>
      <c r="L468" s="1081"/>
      <c r="M468" s="1079"/>
      <c r="N468" s="1079"/>
      <c r="O468" s="1079"/>
      <c r="P468" s="1079"/>
      <c r="Q468" s="1081"/>
      <c r="R468" s="1079"/>
      <c r="S468" s="1079"/>
      <c r="T468" s="1079"/>
      <c r="U468" s="1079"/>
      <c r="V468" s="1079"/>
      <c r="W468" s="1079"/>
      <c r="X468" s="1079"/>
      <c r="Y468" s="1081"/>
      <c r="Z468" s="1079"/>
      <c r="AA468" s="1079"/>
      <c r="AB468" s="1079"/>
      <c r="AC468" s="1079"/>
      <c r="AD468" s="1081"/>
      <c r="AE468" s="1079"/>
      <c r="AF468" s="1079"/>
    </row>
    <row r="469" spans="1:32" s="350" customFormat="1" ht="12.75" customHeight="1" x14ac:dyDescent="0.15">
      <c r="A469" s="1135"/>
      <c r="B469" s="1135"/>
      <c r="C469" s="1135"/>
      <c r="D469" s="1135"/>
      <c r="E469" s="1135"/>
      <c r="F469" s="1135"/>
      <c r="G469" s="1077"/>
      <c r="H469" s="1077"/>
      <c r="I469" s="1077"/>
      <c r="J469" s="1077"/>
      <c r="K469" s="1077"/>
      <c r="L469" s="1079"/>
      <c r="M469" s="1079"/>
      <c r="N469" s="1079"/>
      <c r="O469" s="1079"/>
      <c r="P469" s="1079"/>
      <c r="Q469" s="1079"/>
      <c r="R469" s="1079"/>
      <c r="S469" s="1079"/>
      <c r="T469" s="1079"/>
      <c r="U469" s="1079"/>
      <c r="V469" s="1079"/>
      <c r="W469" s="1079"/>
      <c r="X469" s="1079"/>
      <c r="Y469" s="1079"/>
      <c r="Z469" s="1079"/>
      <c r="AA469" s="1079"/>
      <c r="AB469" s="1079"/>
      <c r="AC469" s="1079"/>
      <c r="AD469" s="1079"/>
      <c r="AE469" s="1079"/>
      <c r="AF469" s="1079"/>
    </row>
    <row r="470" spans="1:32" s="350" customFormat="1" ht="12.75" customHeight="1" x14ac:dyDescent="0.15">
      <c r="A470" s="1135"/>
      <c r="B470" s="1135"/>
      <c r="C470" s="1135"/>
      <c r="D470" s="1135"/>
      <c r="E470" s="1135"/>
      <c r="F470" s="1135"/>
      <c r="G470" s="1077"/>
      <c r="H470" s="1077"/>
      <c r="I470" s="1077"/>
      <c r="J470" s="1077"/>
      <c r="K470" s="1077"/>
      <c r="L470" s="1079"/>
      <c r="M470" s="1079"/>
      <c r="N470" s="1079"/>
      <c r="O470" s="1079"/>
      <c r="P470" s="1079"/>
      <c r="Q470" s="1079"/>
      <c r="R470" s="1079"/>
      <c r="S470" s="1079"/>
      <c r="T470" s="1079"/>
      <c r="U470" s="1079"/>
      <c r="V470" s="1079"/>
      <c r="W470" s="1079"/>
      <c r="X470" s="1079"/>
      <c r="Y470" s="1079"/>
      <c r="Z470" s="1079"/>
      <c r="AA470" s="1079"/>
      <c r="AB470" s="1079"/>
      <c r="AC470" s="1079"/>
      <c r="AD470" s="1079"/>
      <c r="AE470" s="1079"/>
      <c r="AF470" s="1079"/>
    </row>
    <row r="471" spans="1:32" s="350" customFormat="1" ht="12.75" customHeight="1" x14ac:dyDescent="0.15">
      <c r="A471" s="1135"/>
      <c r="B471" s="1135"/>
      <c r="C471" s="1135"/>
      <c r="D471" s="1135"/>
      <c r="E471" s="1135"/>
      <c r="F471" s="1135"/>
      <c r="G471" s="1077"/>
      <c r="H471" s="1077"/>
      <c r="I471" s="1077"/>
      <c r="J471" s="1077"/>
      <c r="K471" s="1077"/>
      <c r="L471" s="1079"/>
      <c r="M471" s="1079"/>
      <c r="N471" s="1079"/>
      <c r="O471" s="1079"/>
      <c r="P471" s="1079"/>
      <c r="Q471" s="1079"/>
      <c r="R471" s="1079"/>
      <c r="S471" s="1079"/>
      <c r="T471" s="1079"/>
      <c r="U471" s="1079"/>
      <c r="V471" s="1079"/>
      <c r="W471" s="1079"/>
      <c r="X471" s="1079"/>
      <c r="Y471" s="1079"/>
      <c r="Z471" s="1079"/>
      <c r="AA471" s="1079"/>
      <c r="AB471" s="1079"/>
      <c r="AC471" s="1079"/>
      <c r="AD471" s="1079"/>
      <c r="AE471" s="1079"/>
      <c r="AF471" s="1079"/>
    </row>
    <row r="472" spans="1:32" s="350" customFormat="1" ht="12.75" customHeight="1" x14ac:dyDescent="0.15">
      <c r="A472" s="1135" t="s">
        <v>293</v>
      </c>
      <c r="B472" s="1135"/>
      <c r="C472" s="1135"/>
      <c r="D472" s="1135"/>
      <c r="E472" s="1135"/>
      <c r="F472" s="1135"/>
      <c r="G472" s="1077"/>
      <c r="H472" s="1077"/>
      <c r="I472" s="1077"/>
      <c r="J472" s="1077"/>
      <c r="K472" s="1077"/>
      <c r="L472" s="1081"/>
      <c r="M472" s="1079"/>
      <c r="N472" s="1079"/>
      <c r="O472" s="1079"/>
      <c r="P472" s="1079"/>
      <c r="Q472" s="1081"/>
      <c r="R472" s="1079"/>
      <c r="S472" s="1079"/>
      <c r="T472" s="1079"/>
      <c r="U472" s="1079"/>
      <c r="V472" s="1079"/>
      <c r="W472" s="1079"/>
      <c r="X472" s="1079"/>
      <c r="Y472" s="1081"/>
      <c r="Z472" s="1079"/>
      <c r="AA472" s="1079"/>
      <c r="AB472" s="1079"/>
      <c r="AC472" s="1079"/>
      <c r="AD472" s="1081"/>
      <c r="AE472" s="1079"/>
      <c r="AF472" s="1079"/>
    </row>
    <row r="473" spans="1:32" s="350" customFormat="1" ht="12.75" customHeight="1" x14ac:dyDescent="0.15">
      <c r="A473" s="1135"/>
      <c r="B473" s="1135"/>
      <c r="C473" s="1135"/>
      <c r="D473" s="1135"/>
      <c r="E473" s="1135"/>
      <c r="F473" s="1135"/>
      <c r="G473" s="1077"/>
      <c r="H473" s="1077"/>
      <c r="I473" s="1077"/>
      <c r="J473" s="1077"/>
      <c r="K473" s="1077"/>
      <c r="L473" s="1079"/>
      <c r="M473" s="1079"/>
      <c r="N473" s="1079"/>
      <c r="O473" s="1079"/>
      <c r="P473" s="1079"/>
      <c r="Q473" s="1079"/>
      <c r="R473" s="1079"/>
      <c r="S473" s="1079"/>
      <c r="T473" s="1079"/>
      <c r="U473" s="1079"/>
      <c r="V473" s="1079"/>
      <c r="W473" s="1079"/>
      <c r="X473" s="1079"/>
      <c r="Y473" s="1079"/>
      <c r="Z473" s="1079"/>
      <c r="AA473" s="1079"/>
      <c r="AB473" s="1079"/>
      <c r="AC473" s="1079"/>
      <c r="AD473" s="1079"/>
      <c r="AE473" s="1079"/>
      <c r="AF473" s="1079"/>
    </row>
    <row r="474" spans="1:32" s="350" customFormat="1" ht="12.75" customHeight="1" x14ac:dyDescent="0.15">
      <c r="A474" s="1135"/>
      <c r="B474" s="1135"/>
      <c r="C474" s="1135"/>
      <c r="D474" s="1135"/>
      <c r="E474" s="1135"/>
      <c r="F474" s="1135"/>
      <c r="G474" s="1077"/>
      <c r="H474" s="1077"/>
      <c r="I474" s="1077"/>
      <c r="J474" s="1077"/>
      <c r="K474" s="1077"/>
      <c r="L474" s="1079"/>
      <c r="M474" s="1079"/>
      <c r="N474" s="1079"/>
      <c r="O474" s="1079"/>
      <c r="P474" s="1079"/>
      <c r="Q474" s="1079"/>
      <c r="R474" s="1079"/>
      <c r="S474" s="1079"/>
      <c r="T474" s="1079"/>
      <c r="U474" s="1079"/>
      <c r="V474" s="1079"/>
      <c r="W474" s="1079"/>
      <c r="X474" s="1079"/>
      <c r="Y474" s="1079"/>
      <c r="Z474" s="1079"/>
      <c r="AA474" s="1079"/>
      <c r="AB474" s="1079"/>
      <c r="AC474" s="1079"/>
      <c r="AD474" s="1079"/>
      <c r="AE474" s="1079"/>
      <c r="AF474" s="1079"/>
    </row>
    <row r="475" spans="1:32" s="350" customFormat="1" ht="12.75" customHeight="1" x14ac:dyDescent="0.15">
      <c r="A475" s="1135"/>
      <c r="B475" s="1135"/>
      <c r="C475" s="1135"/>
      <c r="D475" s="1135"/>
      <c r="E475" s="1135"/>
      <c r="F475" s="1135"/>
      <c r="G475" s="1077"/>
      <c r="H475" s="1077"/>
      <c r="I475" s="1077"/>
      <c r="J475" s="1077"/>
      <c r="K475" s="1077"/>
      <c r="L475" s="1079"/>
      <c r="M475" s="1079"/>
      <c r="N475" s="1079"/>
      <c r="O475" s="1079"/>
      <c r="P475" s="1079"/>
      <c r="Q475" s="1079"/>
      <c r="R475" s="1079"/>
      <c r="S475" s="1079"/>
      <c r="T475" s="1079"/>
      <c r="U475" s="1079"/>
      <c r="V475" s="1079"/>
      <c r="W475" s="1079"/>
      <c r="X475" s="1079"/>
      <c r="Y475" s="1079"/>
      <c r="Z475" s="1079"/>
      <c r="AA475" s="1079"/>
      <c r="AB475" s="1079"/>
      <c r="AC475" s="1079"/>
      <c r="AD475" s="1079"/>
      <c r="AE475" s="1079"/>
      <c r="AF475" s="1079"/>
    </row>
    <row r="476" spans="1:32" s="350" customFormat="1" ht="12.75" customHeight="1" x14ac:dyDescent="0.15">
      <c r="A476" s="1135" t="s">
        <v>294</v>
      </c>
      <c r="B476" s="1135"/>
      <c r="C476" s="1135"/>
      <c r="D476" s="1135"/>
      <c r="E476" s="1135"/>
      <c r="F476" s="1135"/>
      <c r="G476" s="1090"/>
      <c r="H476" s="1077"/>
      <c r="I476" s="1077"/>
      <c r="J476" s="1077"/>
      <c r="K476" s="1077"/>
      <c r="L476" s="1081"/>
      <c r="M476" s="1079"/>
      <c r="N476" s="1079"/>
      <c r="O476" s="1079"/>
      <c r="P476" s="1079"/>
      <c r="Q476" s="1081"/>
      <c r="R476" s="1079"/>
      <c r="S476" s="1079"/>
      <c r="T476" s="1079"/>
      <c r="U476" s="1079"/>
      <c r="V476" s="1079"/>
      <c r="W476" s="1079"/>
      <c r="X476" s="1079"/>
      <c r="Y476" s="1081"/>
      <c r="Z476" s="1079"/>
      <c r="AA476" s="1079"/>
      <c r="AB476" s="1079"/>
      <c r="AC476" s="1079"/>
      <c r="AD476" s="1081"/>
      <c r="AE476" s="1079"/>
      <c r="AF476" s="1079"/>
    </row>
    <row r="477" spans="1:32" s="350" customFormat="1" ht="12.75" customHeight="1" x14ac:dyDescent="0.15">
      <c r="A477" s="1135"/>
      <c r="B477" s="1135"/>
      <c r="C477" s="1135"/>
      <c r="D477" s="1135"/>
      <c r="E477" s="1135"/>
      <c r="F477" s="1135"/>
      <c r="G477" s="1077"/>
      <c r="H477" s="1077"/>
      <c r="I477" s="1077"/>
      <c r="J477" s="1077"/>
      <c r="K477" s="1077"/>
      <c r="L477" s="1079"/>
      <c r="M477" s="1079"/>
      <c r="N477" s="1079"/>
      <c r="O477" s="1079"/>
      <c r="P477" s="1079"/>
      <c r="Q477" s="1079"/>
      <c r="R477" s="1079"/>
      <c r="S477" s="1079"/>
      <c r="T477" s="1079"/>
      <c r="U477" s="1079"/>
      <c r="V477" s="1079"/>
      <c r="W477" s="1079"/>
      <c r="X477" s="1079"/>
      <c r="Y477" s="1079"/>
      <c r="Z477" s="1079"/>
      <c r="AA477" s="1079"/>
      <c r="AB477" s="1079"/>
      <c r="AC477" s="1079"/>
      <c r="AD477" s="1079"/>
      <c r="AE477" s="1079"/>
      <c r="AF477" s="1079"/>
    </row>
    <row r="478" spans="1:32" s="350" customFormat="1" ht="12.75" customHeight="1" x14ac:dyDescent="0.15">
      <c r="A478" s="1135"/>
      <c r="B478" s="1135"/>
      <c r="C478" s="1135"/>
      <c r="D478" s="1135"/>
      <c r="E478" s="1135"/>
      <c r="F478" s="1135"/>
      <c r="G478" s="1077"/>
      <c r="H478" s="1077"/>
      <c r="I478" s="1077"/>
      <c r="J478" s="1077"/>
      <c r="K478" s="1077"/>
      <c r="L478" s="1079"/>
      <c r="M478" s="1079"/>
      <c r="N478" s="1079"/>
      <c r="O478" s="1079"/>
      <c r="P478" s="1079"/>
      <c r="Q478" s="1079"/>
      <c r="R478" s="1079"/>
      <c r="S478" s="1079"/>
      <c r="T478" s="1079"/>
      <c r="U478" s="1079"/>
      <c r="V478" s="1079"/>
      <c r="W478" s="1079"/>
      <c r="X478" s="1079"/>
      <c r="Y478" s="1079"/>
      <c r="Z478" s="1079"/>
      <c r="AA478" s="1079"/>
      <c r="AB478" s="1079"/>
      <c r="AC478" s="1079"/>
      <c r="AD478" s="1079"/>
      <c r="AE478" s="1079"/>
      <c r="AF478" s="1079"/>
    </row>
    <row r="479" spans="1:32" s="350" customFormat="1" ht="12.75" customHeight="1" x14ac:dyDescent="0.15">
      <c r="A479" s="1135"/>
      <c r="B479" s="1135"/>
      <c r="C479" s="1135"/>
      <c r="D479" s="1135"/>
      <c r="E479" s="1135"/>
      <c r="F479" s="1135"/>
      <c r="G479" s="1077"/>
      <c r="H479" s="1077"/>
      <c r="I479" s="1077"/>
      <c r="J479" s="1077"/>
      <c r="K479" s="1077"/>
      <c r="L479" s="1079"/>
      <c r="M479" s="1079"/>
      <c r="N479" s="1079"/>
      <c r="O479" s="1079"/>
      <c r="P479" s="1079"/>
      <c r="Q479" s="1079"/>
      <c r="R479" s="1079"/>
      <c r="S479" s="1079"/>
      <c r="T479" s="1079"/>
      <c r="U479" s="1079"/>
      <c r="V479" s="1079"/>
      <c r="W479" s="1079"/>
      <c r="X479" s="1079"/>
      <c r="Y479" s="1079"/>
      <c r="Z479" s="1079"/>
      <c r="AA479" s="1079"/>
      <c r="AB479" s="1079"/>
      <c r="AC479" s="1079"/>
      <c r="AD479" s="1079"/>
      <c r="AE479" s="1079"/>
      <c r="AF479" s="1079"/>
    </row>
    <row r="480" spans="1:32" s="350" customFormat="1" ht="12.75" customHeight="1" x14ac:dyDescent="0.15">
      <c r="A480" s="1135" t="s">
        <v>295</v>
      </c>
      <c r="B480" s="1135"/>
      <c r="C480" s="1135"/>
      <c r="D480" s="1135"/>
      <c r="E480" s="1135"/>
      <c r="F480" s="1135"/>
      <c r="G480" s="1090"/>
      <c r="H480" s="1077"/>
      <c r="I480" s="1077"/>
      <c r="J480" s="1077"/>
      <c r="K480" s="1077"/>
      <c r="L480" s="1081"/>
      <c r="M480" s="1079"/>
      <c r="N480" s="1079"/>
      <c r="O480" s="1079"/>
      <c r="P480" s="1079"/>
      <c r="Q480" s="1081"/>
      <c r="R480" s="1079"/>
      <c r="S480" s="1079"/>
      <c r="T480" s="1079"/>
      <c r="U480" s="1079"/>
      <c r="V480" s="1079"/>
      <c r="W480" s="1079"/>
      <c r="X480" s="1079"/>
      <c r="Y480" s="1081"/>
      <c r="Z480" s="1079"/>
      <c r="AA480" s="1079"/>
      <c r="AB480" s="1079"/>
      <c r="AC480" s="1079"/>
      <c r="AD480" s="1081"/>
      <c r="AE480" s="1079"/>
      <c r="AF480" s="1079"/>
    </row>
    <row r="481" spans="1:32" s="350" customFormat="1" ht="12.75" customHeight="1" x14ac:dyDescent="0.15">
      <c r="A481" s="1135"/>
      <c r="B481" s="1135"/>
      <c r="C481" s="1135"/>
      <c r="D481" s="1135"/>
      <c r="E481" s="1135"/>
      <c r="F481" s="1135"/>
      <c r="G481" s="1077"/>
      <c r="H481" s="1077"/>
      <c r="I481" s="1077"/>
      <c r="J481" s="1077"/>
      <c r="K481" s="1077"/>
      <c r="L481" s="1079"/>
      <c r="M481" s="1079"/>
      <c r="N481" s="1079"/>
      <c r="O481" s="1079"/>
      <c r="P481" s="1079"/>
      <c r="Q481" s="1079"/>
      <c r="R481" s="1079"/>
      <c r="S481" s="1079"/>
      <c r="T481" s="1079"/>
      <c r="U481" s="1079"/>
      <c r="V481" s="1079"/>
      <c r="W481" s="1079"/>
      <c r="X481" s="1079"/>
      <c r="Y481" s="1079"/>
      <c r="Z481" s="1079"/>
      <c r="AA481" s="1079"/>
      <c r="AB481" s="1079"/>
      <c r="AC481" s="1079"/>
      <c r="AD481" s="1079"/>
      <c r="AE481" s="1079"/>
      <c r="AF481" s="1079"/>
    </row>
    <row r="482" spans="1:32" s="350" customFormat="1" ht="12.75" customHeight="1" x14ac:dyDescent="0.15">
      <c r="A482" s="1135"/>
      <c r="B482" s="1135"/>
      <c r="C482" s="1135"/>
      <c r="D482" s="1135"/>
      <c r="E482" s="1135"/>
      <c r="F482" s="1135"/>
      <c r="G482" s="1077"/>
      <c r="H482" s="1077"/>
      <c r="I482" s="1077"/>
      <c r="J482" s="1077"/>
      <c r="K482" s="1077"/>
      <c r="L482" s="1079"/>
      <c r="M482" s="1079"/>
      <c r="N482" s="1079"/>
      <c r="O482" s="1079"/>
      <c r="P482" s="1079"/>
      <c r="Q482" s="1079"/>
      <c r="R482" s="1079"/>
      <c r="S482" s="1079"/>
      <c r="T482" s="1079"/>
      <c r="U482" s="1079"/>
      <c r="V482" s="1079"/>
      <c r="W482" s="1079"/>
      <c r="X482" s="1079"/>
      <c r="Y482" s="1079"/>
      <c r="Z482" s="1079"/>
      <c r="AA482" s="1079"/>
      <c r="AB482" s="1079"/>
      <c r="AC482" s="1079"/>
      <c r="AD482" s="1079"/>
      <c r="AE482" s="1079"/>
      <c r="AF482" s="1079"/>
    </row>
    <row r="483" spans="1:32" s="350" customFormat="1" ht="12.75" customHeight="1" x14ac:dyDescent="0.15">
      <c r="A483" s="1135"/>
      <c r="B483" s="1135"/>
      <c r="C483" s="1135"/>
      <c r="D483" s="1135"/>
      <c r="E483" s="1135"/>
      <c r="F483" s="1135"/>
      <c r="G483" s="1077"/>
      <c r="H483" s="1077"/>
      <c r="I483" s="1077"/>
      <c r="J483" s="1077"/>
      <c r="K483" s="1077"/>
      <c r="L483" s="1079"/>
      <c r="M483" s="1079"/>
      <c r="N483" s="1079"/>
      <c r="O483" s="1079"/>
      <c r="P483" s="1079"/>
      <c r="Q483" s="1079"/>
      <c r="R483" s="1079"/>
      <c r="S483" s="1079"/>
      <c r="T483" s="1079"/>
      <c r="U483" s="1079"/>
      <c r="V483" s="1079"/>
      <c r="W483" s="1079"/>
      <c r="X483" s="1079"/>
      <c r="Y483" s="1079"/>
      <c r="Z483" s="1079"/>
      <c r="AA483" s="1079"/>
      <c r="AB483" s="1079"/>
      <c r="AC483" s="1079"/>
      <c r="AD483" s="1079"/>
      <c r="AE483" s="1079"/>
      <c r="AF483" s="1079"/>
    </row>
    <row r="484" spans="1:32" s="350" customFormat="1" ht="12.75" customHeight="1" x14ac:dyDescent="0.15">
      <c r="A484" s="1135"/>
      <c r="B484" s="1135"/>
      <c r="C484" s="1135"/>
      <c r="D484" s="1135"/>
      <c r="E484" s="1135"/>
      <c r="F484" s="1135"/>
      <c r="G484" s="1077"/>
      <c r="H484" s="1077"/>
      <c r="I484" s="1077"/>
      <c r="J484" s="1077"/>
      <c r="K484" s="1077"/>
      <c r="L484" s="1079"/>
      <c r="M484" s="1079"/>
      <c r="N484" s="1079"/>
      <c r="O484" s="1079"/>
      <c r="P484" s="1079"/>
      <c r="Q484" s="1079"/>
      <c r="R484" s="1079"/>
      <c r="S484" s="1079"/>
      <c r="T484" s="1079"/>
      <c r="U484" s="1079"/>
      <c r="V484" s="1079"/>
      <c r="W484" s="1079"/>
      <c r="X484" s="1079"/>
      <c r="Y484" s="1079"/>
      <c r="Z484" s="1079"/>
      <c r="AA484" s="1079"/>
      <c r="AB484" s="1079"/>
      <c r="AC484" s="1079"/>
      <c r="AD484" s="1079"/>
      <c r="AE484" s="1079"/>
      <c r="AF484" s="1079"/>
    </row>
    <row r="485" spans="1:32" s="350" customFormat="1" ht="12.75" customHeight="1" x14ac:dyDescent="0.15">
      <c r="A485" s="1135"/>
      <c r="B485" s="1135"/>
      <c r="C485" s="1135"/>
      <c r="D485" s="1135"/>
      <c r="E485" s="1135"/>
      <c r="F485" s="1135"/>
      <c r="G485" s="1077"/>
      <c r="H485" s="1077"/>
      <c r="I485" s="1077"/>
      <c r="J485" s="1077"/>
      <c r="K485" s="1077"/>
      <c r="L485" s="1079"/>
      <c r="M485" s="1079"/>
      <c r="N485" s="1079"/>
      <c r="O485" s="1079"/>
      <c r="P485" s="1079"/>
      <c r="Q485" s="1079"/>
      <c r="R485" s="1079"/>
      <c r="S485" s="1079"/>
      <c r="T485" s="1079"/>
      <c r="U485" s="1079"/>
      <c r="V485" s="1079"/>
      <c r="W485" s="1079"/>
      <c r="X485" s="1079"/>
      <c r="Y485" s="1079"/>
      <c r="Z485" s="1079"/>
      <c r="AA485" s="1079"/>
      <c r="AB485" s="1079"/>
      <c r="AC485" s="1079"/>
      <c r="AD485" s="1079"/>
      <c r="AE485" s="1079"/>
      <c r="AF485" s="1079"/>
    </row>
    <row r="486" spans="1:32" s="350" customFormat="1" ht="12.75" customHeight="1" x14ac:dyDescent="0.15">
      <c r="A486" s="1130" t="s">
        <v>296</v>
      </c>
      <c r="B486" s="1130"/>
      <c r="C486" s="1130"/>
      <c r="D486" s="1130"/>
      <c r="E486" s="1130"/>
      <c r="F486" s="1130"/>
      <c r="G486" s="1077"/>
      <c r="H486" s="1077"/>
      <c r="I486" s="1077"/>
      <c r="J486" s="1077"/>
      <c r="K486" s="1077"/>
      <c r="L486" s="1078"/>
      <c r="M486" s="1078"/>
      <c r="N486" s="1078"/>
      <c r="O486" s="1078"/>
      <c r="P486" s="1078"/>
      <c r="Q486" s="1078"/>
      <c r="R486" s="1078"/>
      <c r="S486" s="1078"/>
      <c r="T486" s="1078"/>
      <c r="U486" s="1078"/>
      <c r="V486" s="1078"/>
      <c r="W486" s="1078"/>
      <c r="X486" s="1078"/>
      <c r="Y486" s="1078"/>
      <c r="Z486" s="1078"/>
      <c r="AA486" s="1078"/>
      <c r="AB486" s="1078"/>
      <c r="AC486" s="1078"/>
      <c r="AD486" s="1078"/>
      <c r="AE486" s="1078"/>
      <c r="AF486" s="1078"/>
    </row>
    <row r="487" spans="1:32" s="350" customFormat="1" ht="12.75" customHeight="1" x14ac:dyDescent="0.15">
      <c r="A487" s="1130"/>
      <c r="B487" s="1130"/>
      <c r="C487" s="1130"/>
      <c r="D487" s="1130"/>
      <c r="E487" s="1130"/>
      <c r="F487" s="1130"/>
      <c r="G487" s="1077"/>
      <c r="H487" s="1077"/>
      <c r="I487" s="1077"/>
      <c r="J487" s="1077"/>
      <c r="K487" s="1077"/>
      <c r="L487" s="1078"/>
      <c r="M487" s="1078"/>
      <c r="N487" s="1078"/>
      <c r="O487" s="1078"/>
      <c r="P487" s="1078"/>
      <c r="Q487" s="1078"/>
      <c r="R487" s="1078"/>
      <c r="S487" s="1078"/>
      <c r="T487" s="1078"/>
      <c r="U487" s="1078"/>
      <c r="V487" s="1078"/>
      <c r="W487" s="1078"/>
      <c r="X487" s="1078"/>
      <c r="Y487" s="1078"/>
      <c r="Z487" s="1078"/>
      <c r="AA487" s="1078"/>
      <c r="AB487" s="1078"/>
      <c r="AC487" s="1078"/>
      <c r="AD487" s="1078"/>
      <c r="AE487" s="1078"/>
      <c r="AF487" s="1078"/>
    </row>
    <row r="488" spans="1:32" s="350" customFormat="1" ht="12.75" customHeight="1" x14ac:dyDescent="0.15">
      <c r="A488" s="1130"/>
      <c r="B488" s="1130"/>
      <c r="C488" s="1130"/>
      <c r="D488" s="1130"/>
      <c r="E488" s="1130"/>
      <c r="F488" s="1130"/>
      <c r="G488" s="1077"/>
      <c r="H488" s="1077"/>
      <c r="I488" s="1077"/>
      <c r="J488" s="1077"/>
      <c r="K488" s="1077"/>
      <c r="L488" s="1078"/>
      <c r="M488" s="1078"/>
      <c r="N488" s="1078"/>
      <c r="O488" s="1078"/>
      <c r="P488" s="1078"/>
      <c r="Q488" s="1078"/>
      <c r="R488" s="1078"/>
      <c r="S488" s="1078"/>
      <c r="T488" s="1078"/>
      <c r="U488" s="1078"/>
      <c r="V488" s="1078"/>
      <c r="W488" s="1078"/>
      <c r="X488" s="1078"/>
      <c r="Y488" s="1078"/>
      <c r="Z488" s="1078"/>
      <c r="AA488" s="1078"/>
      <c r="AB488" s="1078"/>
      <c r="AC488" s="1078"/>
      <c r="AD488" s="1078"/>
      <c r="AE488" s="1078"/>
      <c r="AF488" s="1078"/>
    </row>
    <row r="489" spans="1:32" s="350" customFormat="1" ht="12.75" customHeight="1" x14ac:dyDescent="0.15">
      <c r="A489" s="1130"/>
      <c r="B489" s="1130"/>
      <c r="C489" s="1130"/>
      <c r="D489" s="1130"/>
      <c r="E489" s="1130"/>
      <c r="F489" s="1130"/>
      <c r="G489" s="1077"/>
      <c r="H489" s="1077"/>
      <c r="I489" s="1077"/>
      <c r="J489" s="1077"/>
      <c r="K489" s="1077"/>
      <c r="L489" s="1078"/>
      <c r="M489" s="1078"/>
      <c r="N489" s="1078"/>
      <c r="O489" s="1078"/>
      <c r="P489" s="1078"/>
      <c r="Q489" s="1078"/>
      <c r="R489" s="1078"/>
      <c r="S489" s="1078"/>
      <c r="T489" s="1078"/>
      <c r="U489" s="1078"/>
      <c r="V489" s="1078"/>
      <c r="W489" s="1078"/>
      <c r="X489" s="1078"/>
      <c r="Y489" s="1078"/>
      <c r="Z489" s="1078"/>
      <c r="AA489" s="1078"/>
      <c r="AB489" s="1078"/>
      <c r="AC489" s="1078"/>
      <c r="AD489" s="1078"/>
      <c r="AE489" s="1078"/>
      <c r="AF489" s="1078"/>
    </row>
  </sheetData>
  <sheetProtection selectLockedCells="1"/>
  <mergeCells count="246">
    <mergeCell ref="A56:AF56"/>
    <mergeCell ref="A62:D65"/>
    <mergeCell ref="E62:H62"/>
    <mergeCell ref="I62:S62"/>
    <mergeCell ref="T62:AF62"/>
    <mergeCell ref="E63:H65"/>
    <mergeCell ref="I63:J65"/>
    <mergeCell ref="K63:S65"/>
    <mergeCell ref="T63:W65"/>
    <mergeCell ref="X63:X65"/>
    <mergeCell ref="K419:AF419"/>
    <mergeCell ref="K421:AF421"/>
    <mergeCell ref="L413:W413"/>
    <mergeCell ref="AD472:AF475"/>
    <mergeCell ref="A468:F471"/>
    <mergeCell ref="G468:K471"/>
    <mergeCell ref="L468:P471"/>
    <mergeCell ref="Q468:T471"/>
    <mergeCell ref="U468:X471"/>
    <mergeCell ref="Y468:AC471"/>
    <mergeCell ref="AD486:AF489"/>
    <mergeCell ref="Y476:AC479"/>
    <mergeCell ref="L472:P475"/>
    <mergeCell ref="Q472:T475"/>
    <mergeCell ref="U472:X475"/>
    <mergeCell ref="L480:P485"/>
    <mergeCell ref="Q480:T485"/>
    <mergeCell ref="U480:X485"/>
    <mergeCell ref="Y480:AC485"/>
    <mergeCell ref="Y472:AC475"/>
    <mergeCell ref="A486:F489"/>
    <mergeCell ref="G486:K489"/>
    <mergeCell ref="L486:P489"/>
    <mergeCell ref="Q486:T489"/>
    <mergeCell ref="U486:X489"/>
    <mergeCell ref="Y486:AC489"/>
    <mergeCell ref="AD480:AF485"/>
    <mergeCell ref="A476:F479"/>
    <mergeCell ref="G476:K479"/>
    <mergeCell ref="L476:P479"/>
    <mergeCell ref="Q476:T479"/>
    <mergeCell ref="U476:X479"/>
    <mergeCell ref="A480:F485"/>
    <mergeCell ref="G480:K485"/>
    <mergeCell ref="AD476:AF479"/>
    <mergeCell ref="AD468:AF471"/>
    <mergeCell ref="A472:F475"/>
    <mergeCell ref="G472:K475"/>
    <mergeCell ref="AD460:AF463"/>
    <mergeCell ref="A464:F467"/>
    <mergeCell ref="G464:K467"/>
    <mergeCell ref="L464:P467"/>
    <mergeCell ref="Q464:T467"/>
    <mergeCell ref="U464:X467"/>
    <mergeCell ref="Y464:AC467"/>
    <mergeCell ref="AD464:AF467"/>
    <mergeCell ref="A460:F463"/>
    <mergeCell ref="G460:K463"/>
    <mergeCell ref="L460:P463"/>
    <mergeCell ref="Q460:T463"/>
    <mergeCell ref="U460:X463"/>
    <mergeCell ref="Y460:AC463"/>
    <mergeCell ref="AD449:AF454"/>
    <mergeCell ref="A455:F459"/>
    <mergeCell ref="G455:K459"/>
    <mergeCell ref="L455:P459"/>
    <mergeCell ref="Q455:T459"/>
    <mergeCell ref="U455:X459"/>
    <mergeCell ref="Y455:AC459"/>
    <mergeCell ref="AD455:AF459"/>
    <mergeCell ref="A449:F454"/>
    <mergeCell ref="G449:K454"/>
    <mergeCell ref="L449:P454"/>
    <mergeCell ref="Q449:T454"/>
    <mergeCell ref="U449:X454"/>
    <mergeCell ref="Y449:AC454"/>
    <mergeCell ref="U436:X440"/>
    <mergeCell ref="Y436:AC440"/>
    <mergeCell ref="L436:P440"/>
    <mergeCell ref="Q436:T440"/>
    <mergeCell ref="AD436:AF440"/>
    <mergeCell ref="A441:F448"/>
    <mergeCell ref="G441:K448"/>
    <mergeCell ref="L441:P448"/>
    <mergeCell ref="Q441:T448"/>
    <mergeCell ref="U441:X448"/>
    <mergeCell ref="Y441:AC448"/>
    <mergeCell ref="AD441:AF448"/>
    <mergeCell ref="A436:F440"/>
    <mergeCell ref="G436:K440"/>
    <mergeCell ref="T370:AE370"/>
    <mergeCell ref="T378:AE378"/>
    <mergeCell ref="Q432:T435"/>
    <mergeCell ref="U432:X435"/>
    <mergeCell ref="Y432:AC435"/>
    <mergeCell ref="AD432:AF435"/>
    <mergeCell ref="K390:AF390"/>
    <mergeCell ref="K424:AF424"/>
    <mergeCell ref="K386:S386"/>
    <mergeCell ref="X409:X411"/>
    <mergeCell ref="L409:N409"/>
    <mergeCell ref="O409:T409"/>
    <mergeCell ref="L411:V411"/>
    <mergeCell ref="K409:K411"/>
    <mergeCell ref="K394:S394"/>
    <mergeCell ref="K397:S397"/>
    <mergeCell ref="K400:S400"/>
    <mergeCell ref="A428:AF428"/>
    <mergeCell ref="A432:F435"/>
    <mergeCell ref="G432:K435"/>
    <mergeCell ref="L432:P435"/>
    <mergeCell ref="K346:AF346"/>
    <mergeCell ref="A351:AF351"/>
    <mergeCell ref="F359:AF359"/>
    <mergeCell ref="F361:AF361"/>
    <mergeCell ref="F363:AF363"/>
    <mergeCell ref="F365:AF365"/>
    <mergeCell ref="F357:AF357"/>
    <mergeCell ref="A34:F39"/>
    <mergeCell ref="G34:L39"/>
    <mergeCell ref="M34:Q39"/>
    <mergeCell ref="R34:V39"/>
    <mergeCell ref="W34:AF35"/>
    <mergeCell ref="W38:AF39"/>
    <mergeCell ref="K330:AF330"/>
    <mergeCell ref="P332:S332"/>
    <mergeCell ref="Y63:AF65"/>
    <mergeCell ref="V332:X332"/>
    <mergeCell ref="Z332:AE332"/>
    <mergeCell ref="K334:AF334"/>
    <mergeCell ref="A33:F33"/>
    <mergeCell ref="G33:L33"/>
    <mergeCell ref="M33:Q33"/>
    <mergeCell ref="K298:AF298"/>
    <mergeCell ref="K300:P300"/>
    <mergeCell ref="K302:AF302"/>
    <mergeCell ref="K304:AF304"/>
    <mergeCell ref="K336:P336"/>
    <mergeCell ref="K338:AF338"/>
    <mergeCell ref="K340:AF340"/>
    <mergeCell ref="K310:AF310"/>
    <mergeCell ref="K312:AF312"/>
    <mergeCell ref="K314:P314"/>
    <mergeCell ref="K316:AF316"/>
    <mergeCell ref="K318:AF318"/>
    <mergeCell ref="K320:AF320"/>
    <mergeCell ref="K322:AF322"/>
    <mergeCell ref="K306:AF306"/>
    <mergeCell ref="K308:AF308"/>
    <mergeCell ref="K285:P285"/>
    <mergeCell ref="K287:AF287"/>
    <mergeCell ref="K289:AF289"/>
    <mergeCell ref="K291:AF291"/>
    <mergeCell ref="K293:AF293"/>
    <mergeCell ref="K296:AF296"/>
    <mergeCell ref="K270:AF270"/>
    <mergeCell ref="K272:AF272"/>
    <mergeCell ref="K274:AF274"/>
    <mergeCell ref="K276:AF276"/>
    <mergeCell ref="K281:AF281"/>
    <mergeCell ref="K283:AF283"/>
    <mergeCell ref="K251:AF251"/>
    <mergeCell ref="K253:AF253"/>
    <mergeCell ref="K255:AF255"/>
    <mergeCell ref="K264:AF264"/>
    <mergeCell ref="K266:AF266"/>
    <mergeCell ref="K268:P268"/>
    <mergeCell ref="K243:AF243"/>
    <mergeCell ref="K247:AF247"/>
    <mergeCell ref="K249:P249"/>
    <mergeCell ref="K233:AF233"/>
    <mergeCell ref="K235:AF235"/>
    <mergeCell ref="K237:AF237"/>
    <mergeCell ref="K215:AF215"/>
    <mergeCell ref="K217:AF217"/>
    <mergeCell ref="K219:AF219"/>
    <mergeCell ref="K225:AF225"/>
    <mergeCell ref="K229:AF229"/>
    <mergeCell ref="K231:P231"/>
    <mergeCell ref="K207:AF207"/>
    <mergeCell ref="K211:AF211"/>
    <mergeCell ref="K213:P213"/>
    <mergeCell ref="K196:AF196"/>
    <mergeCell ref="K198:AF198"/>
    <mergeCell ref="K200:AF200"/>
    <mergeCell ref="K175:AF175"/>
    <mergeCell ref="K177:AF177"/>
    <mergeCell ref="K179:AF179"/>
    <mergeCell ref="K188:AF188"/>
    <mergeCell ref="K192:AF192"/>
    <mergeCell ref="K194:P194"/>
    <mergeCell ref="K156:P156"/>
    <mergeCell ref="K167:AF167"/>
    <mergeCell ref="K171:AF171"/>
    <mergeCell ref="K173:P173"/>
    <mergeCell ref="K158:AF158"/>
    <mergeCell ref="K160:AF160"/>
    <mergeCell ref="K162:AF162"/>
    <mergeCell ref="K122:AF122"/>
    <mergeCell ref="K139:AF139"/>
    <mergeCell ref="K141:AF141"/>
    <mergeCell ref="K143:AF143"/>
    <mergeCell ref="K150:AF150"/>
    <mergeCell ref="K154:AF154"/>
    <mergeCell ref="A67:AF67"/>
    <mergeCell ref="K74:AF74"/>
    <mergeCell ref="K76:AF76"/>
    <mergeCell ref="K131:AF131"/>
    <mergeCell ref="K135:AF135"/>
    <mergeCell ref="K137:P137"/>
    <mergeCell ref="K114:AF114"/>
    <mergeCell ref="K116:P116"/>
    <mergeCell ref="K118:AF118"/>
    <mergeCell ref="K120:AF120"/>
    <mergeCell ref="K93:AF93"/>
    <mergeCell ref="K110:AF110"/>
    <mergeCell ref="K97:AF97"/>
    <mergeCell ref="S27:AE27"/>
    <mergeCell ref="R33:V33"/>
    <mergeCell ref="W33:AF33"/>
    <mergeCell ref="A40:AF43"/>
    <mergeCell ref="G52:L52"/>
    <mergeCell ref="K95:P95"/>
    <mergeCell ref="K89:AF89"/>
    <mergeCell ref="B409:I411"/>
    <mergeCell ref="L403:W403"/>
    <mergeCell ref="L405:W405"/>
    <mergeCell ref="L407:W407"/>
    <mergeCell ref="U409:W409"/>
    <mergeCell ref="S24:AE24"/>
    <mergeCell ref="K78:P78"/>
    <mergeCell ref="K99:AF99"/>
    <mergeCell ref="K80:AF80"/>
    <mergeCell ref="K82:AF82"/>
    <mergeCell ref="A5:S5"/>
    <mergeCell ref="Y5:AF6"/>
    <mergeCell ref="Y8:AF8"/>
    <mergeCell ref="S21:AE21"/>
    <mergeCell ref="A11:AG15"/>
    <mergeCell ref="Y17:AF17"/>
    <mergeCell ref="W36:Y36"/>
    <mergeCell ref="AC36:AF36"/>
    <mergeCell ref="W37:AC37"/>
    <mergeCell ref="AD37:AF37"/>
    <mergeCell ref="Y9:AF9"/>
    <mergeCell ref="Y3:AF3"/>
  </mergeCells>
  <phoneticPr fontId="1"/>
  <dataValidations count="3">
    <dataValidation imeMode="halfAlpha" allowBlank="1" showInputMessage="1" showErrorMessage="1" sqref="K268:P268 K272:AF272 T394:AF394 K394 T397:AF397"/>
    <dataValidation type="list" allowBlank="1" showInputMessage="1" showErrorMessage="1" sqref="C30:C32 L30:L31">
      <formula1>"□,☑"</formula1>
    </dataValidation>
    <dataValidation allowBlank="1" showInputMessage="1" sqref="Y17"/>
  </dataValidations>
  <printOptions horizontalCentered="1"/>
  <pageMargins left="0.70866141732283472" right="0.70866141732283472" top="0.35433070866141736" bottom="0.35433070866141736" header="0.11811023622047245" footer="0.11811023622047245"/>
  <pageSetup paperSize="9" scale="92" orientation="portrait" blackAndWhite="1" r:id="rId1"/>
  <rowBreaks count="5" manualBreakCount="5">
    <brk id="66" max="16383" man="1"/>
    <brk id="180" max="32" man="1"/>
    <brk id="295" max="32" man="1"/>
    <brk id="350" max="16383" man="1"/>
    <brk id="42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AZ62"/>
  <sheetViews>
    <sheetView showGridLines="0" showWhiteSpace="0" view="pageBreakPreview" zoomScaleNormal="100" zoomScaleSheetLayoutView="100" workbookViewId="0">
      <selection activeCell="AG1" sqref="AG1"/>
    </sheetView>
  </sheetViews>
  <sheetFormatPr defaultColWidth="2.75" defaultRowHeight="12.75" customHeight="1" x14ac:dyDescent="0.15"/>
  <cols>
    <col min="1" max="1" width="2.75" style="1" customWidth="1"/>
    <col min="2" max="6" width="2.75" style="1"/>
    <col min="7" max="7" width="2.75" style="1" customWidth="1"/>
    <col min="8" max="15" width="2.75" style="1"/>
    <col min="16" max="16" width="3.125" style="1" customWidth="1"/>
    <col min="17" max="16384" width="2.75" style="1"/>
  </cols>
  <sheetData>
    <row r="1" spans="1:52" s="6" customFormat="1" ht="12.75" customHeight="1" x14ac:dyDescent="0.15">
      <c r="A1" s="1116" t="s">
        <v>338</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row>
    <row r="2" spans="1:52" s="5" customFormat="1" ht="2.85" customHeight="1" x14ac:dyDescent="0.15">
      <c r="A2" s="5" t="s">
        <v>165</v>
      </c>
      <c r="B2" s="5" t="s">
        <v>165</v>
      </c>
      <c r="C2" s="5" t="s">
        <v>165</v>
      </c>
      <c r="AC2" s="5" t="s">
        <v>165</v>
      </c>
      <c r="AD2" s="5" t="s">
        <v>165</v>
      </c>
      <c r="AE2" s="5" t="s">
        <v>165</v>
      </c>
      <c r="AF2" s="5" t="s">
        <v>165</v>
      </c>
      <c r="AG2" s="5" t="s">
        <v>165</v>
      </c>
      <c r="AH2" s="5" t="s">
        <v>165</v>
      </c>
      <c r="AI2" s="5" t="s">
        <v>165</v>
      </c>
      <c r="AJ2" s="5" t="s">
        <v>165</v>
      </c>
      <c r="AK2" s="5" t="s">
        <v>165</v>
      </c>
      <c r="AL2" s="5" t="s">
        <v>165</v>
      </c>
      <c r="AM2" s="5" t="s">
        <v>165</v>
      </c>
      <c r="AN2" s="5" t="s">
        <v>165</v>
      </c>
      <c r="AO2" s="5" t="s">
        <v>165</v>
      </c>
      <c r="AP2" s="5" t="s">
        <v>165</v>
      </c>
      <c r="AQ2" s="5" t="s">
        <v>165</v>
      </c>
      <c r="AR2" s="5" t="s">
        <v>165</v>
      </c>
      <c r="AS2" s="5" t="s">
        <v>165</v>
      </c>
      <c r="AT2" s="5" t="s">
        <v>165</v>
      </c>
      <c r="AU2" s="5" t="s">
        <v>165</v>
      </c>
      <c r="AV2" s="5" t="s">
        <v>165</v>
      </c>
      <c r="AW2" s="5" t="s">
        <v>165</v>
      </c>
      <c r="AX2" s="5" t="s">
        <v>165</v>
      </c>
      <c r="AY2" s="5" t="s">
        <v>165</v>
      </c>
      <c r="AZ2" s="5" t="s">
        <v>165</v>
      </c>
    </row>
    <row r="3" spans="1:52" s="6" customFormat="1" ht="12.75" customHeight="1" x14ac:dyDescent="0.15">
      <c r="A3" s="22" t="s">
        <v>339</v>
      </c>
      <c r="B3" s="22"/>
      <c r="C3" s="22"/>
      <c r="D3" s="22"/>
      <c r="E3" s="22"/>
      <c r="F3" s="22"/>
      <c r="G3" s="22"/>
      <c r="AC3" s="22"/>
      <c r="AD3" s="22"/>
      <c r="AE3" s="22"/>
      <c r="AF3" s="22"/>
    </row>
    <row r="4" spans="1:52" s="5" customFormat="1" ht="2.85" customHeight="1" x14ac:dyDescent="0.15">
      <c r="A4" s="5" t="s">
        <v>165</v>
      </c>
      <c r="B4" s="5" t="s">
        <v>165</v>
      </c>
      <c r="C4" s="5" t="s">
        <v>165</v>
      </c>
      <c r="I4" s="5" t="s">
        <v>165</v>
      </c>
      <c r="K4" s="5" t="s">
        <v>165</v>
      </c>
      <c r="L4" s="5" t="s">
        <v>165</v>
      </c>
      <c r="M4" s="5" t="s">
        <v>165</v>
      </c>
      <c r="N4" s="5" t="s">
        <v>165</v>
      </c>
      <c r="AB4" s="5" t="s">
        <v>165</v>
      </c>
      <c r="AC4" s="5" t="s">
        <v>165</v>
      </c>
      <c r="AD4" s="5" t="s">
        <v>165</v>
      </c>
      <c r="AE4" s="5" t="s">
        <v>165</v>
      </c>
      <c r="AF4" s="5" t="s">
        <v>165</v>
      </c>
      <c r="AG4" s="5" t="s">
        <v>165</v>
      </c>
      <c r="AH4" s="5" t="s">
        <v>165</v>
      </c>
      <c r="AI4" s="5" t="s">
        <v>165</v>
      </c>
      <c r="AJ4" s="5" t="s">
        <v>165</v>
      </c>
      <c r="AK4" s="5" t="s">
        <v>165</v>
      </c>
      <c r="AL4" s="5" t="s">
        <v>165</v>
      </c>
      <c r="AM4" s="5" t="s">
        <v>165</v>
      </c>
      <c r="AN4" s="5" t="s">
        <v>165</v>
      </c>
      <c r="AO4" s="5" t="s">
        <v>165</v>
      </c>
      <c r="AP4" s="5" t="s">
        <v>165</v>
      </c>
      <c r="AQ4" s="5" t="s">
        <v>165</v>
      </c>
      <c r="AR4" s="5" t="s">
        <v>165</v>
      </c>
      <c r="AS4" s="5" t="s">
        <v>165</v>
      </c>
      <c r="AT4" s="5" t="s">
        <v>165</v>
      </c>
      <c r="AU4" s="5" t="s">
        <v>165</v>
      </c>
      <c r="AV4" s="5" t="s">
        <v>165</v>
      </c>
      <c r="AW4" s="5" t="s">
        <v>165</v>
      </c>
      <c r="AX4" s="5" t="s">
        <v>165</v>
      </c>
      <c r="AY4" s="5" t="s">
        <v>165</v>
      </c>
      <c r="AZ4" s="5" t="s">
        <v>165</v>
      </c>
    </row>
    <row r="5" spans="1:52" s="6" customFormat="1" ht="18.75" customHeight="1" x14ac:dyDescent="0.15">
      <c r="A5" s="1155"/>
      <c r="B5" s="1155"/>
      <c r="C5" s="1155"/>
      <c r="D5" s="1155"/>
      <c r="E5" s="1155"/>
      <c r="F5" s="1155"/>
      <c r="G5" s="1153" t="s">
        <v>282</v>
      </c>
      <c r="H5" s="1153"/>
      <c r="I5" s="1153"/>
      <c r="J5" s="1153"/>
      <c r="K5" s="1153"/>
      <c r="L5" s="1154" t="s">
        <v>283</v>
      </c>
      <c r="M5" s="1154"/>
      <c r="N5" s="1154"/>
      <c r="O5" s="1154"/>
      <c r="P5" s="1154"/>
      <c r="Q5" s="1153" t="s">
        <v>284</v>
      </c>
      <c r="R5" s="1153"/>
      <c r="S5" s="1153"/>
      <c r="T5" s="1153"/>
      <c r="U5" s="1153" t="s">
        <v>285</v>
      </c>
      <c r="V5" s="1153"/>
      <c r="W5" s="1153"/>
      <c r="X5" s="1153"/>
      <c r="Y5" s="1153" t="s">
        <v>286</v>
      </c>
      <c r="Z5" s="1153"/>
      <c r="AA5" s="1153"/>
      <c r="AB5" s="1153"/>
      <c r="AC5" s="1153"/>
      <c r="AD5" s="1156" t="s">
        <v>297</v>
      </c>
      <c r="AE5" s="1156"/>
      <c r="AF5" s="1156"/>
    </row>
    <row r="6" spans="1:52" s="6" customFormat="1" ht="18.75" customHeight="1" x14ac:dyDescent="0.15">
      <c r="A6" s="1155"/>
      <c r="B6" s="1155"/>
      <c r="C6" s="1155"/>
      <c r="D6" s="1155"/>
      <c r="E6" s="1155"/>
      <c r="F6" s="1155"/>
      <c r="G6" s="1153"/>
      <c r="H6" s="1153"/>
      <c r="I6" s="1153"/>
      <c r="J6" s="1153"/>
      <c r="K6" s="1153"/>
      <c r="L6" s="1154"/>
      <c r="M6" s="1154"/>
      <c r="N6" s="1154"/>
      <c r="O6" s="1154"/>
      <c r="P6" s="1154"/>
      <c r="Q6" s="1153"/>
      <c r="R6" s="1153"/>
      <c r="S6" s="1153"/>
      <c r="T6" s="1153"/>
      <c r="U6" s="1153"/>
      <c r="V6" s="1153"/>
      <c r="W6" s="1153"/>
      <c r="X6" s="1153"/>
      <c r="Y6" s="1153"/>
      <c r="Z6" s="1153"/>
      <c r="AA6" s="1153"/>
      <c r="AB6" s="1153"/>
      <c r="AC6" s="1153"/>
      <c r="AD6" s="1156"/>
      <c r="AE6" s="1156"/>
      <c r="AF6" s="1156"/>
    </row>
    <row r="7" spans="1:52" s="6" customFormat="1" ht="18.75" customHeight="1" x14ac:dyDescent="0.15">
      <c r="A7" s="1155"/>
      <c r="B7" s="1155"/>
      <c r="C7" s="1155"/>
      <c r="D7" s="1155"/>
      <c r="E7" s="1155"/>
      <c r="F7" s="1155"/>
      <c r="G7" s="1153"/>
      <c r="H7" s="1153"/>
      <c r="I7" s="1153"/>
      <c r="J7" s="1153"/>
      <c r="K7" s="1153"/>
      <c r="L7" s="1154"/>
      <c r="M7" s="1154"/>
      <c r="N7" s="1154"/>
      <c r="O7" s="1154"/>
      <c r="P7" s="1154"/>
      <c r="Q7" s="1153"/>
      <c r="R7" s="1153"/>
      <c r="S7" s="1153"/>
      <c r="T7" s="1153"/>
      <c r="U7" s="1153"/>
      <c r="V7" s="1153"/>
      <c r="W7" s="1153"/>
      <c r="X7" s="1153"/>
      <c r="Y7" s="1153"/>
      <c r="Z7" s="1153"/>
      <c r="AA7" s="1153"/>
      <c r="AB7" s="1153"/>
      <c r="AC7" s="1153"/>
      <c r="AD7" s="1156"/>
      <c r="AE7" s="1156"/>
      <c r="AF7" s="1156"/>
    </row>
    <row r="8" spans="1:52" s="6" customFormat="1" ht="18.75" customHeight="1" x14ac:dyDescent="0.15">
      <c r="A8" s="1155"/>
      <c r="B8" s="1155"/>
      <c r="C8" s="1155"/>
      <c r="D8" s="1155"/>
      <c r="E8" s="1155"/>
      <c r="F8" s="1155"/>
      <c r="G8" s="1153"/>
      <c r="H8" s="1153"/>
      <c r="I8" s="1153"/>
      <c r="J8" s="1153"/>
      <c r="K8" s="1153"/>
      <c r="L8" s="1154"/>
      <c r="M8" s="1154"/>
      <c r="N8" s="1154"/>
      <c r="O8" s="1154"/>
      <c r="P8" s="1154"/>
      <c r="Q8" s="1153"/>
      <c r="R8" s="1153"/>
      <c r="S8" s="1153"/>
      <c r="T8" s="1153"/>
      <c r="U8" s="1153"/>
      <c r="V8" s="1153"/>
      <c r="W8" s="1153"/>
      <c r="X8" s="1153"/>
      <c r="Y8" s="1153"/>
      <c r="Z8" s="1153"/>
      <c r="AA8" s="1153"/>
      <c r="AB8" s="1153"/>
      <c r="AC8" s="1153"/>
      <c r="AD8" s="1156"/>
      <c r="AE8" s="1156"/>
      <c r="AF8" s="1156"/>
    </row>
    <row r="9" spans="1:52" s="15" customFormat="1" ht="12.75" customHeight="1" x14ac:dyDescent="0.15">
      <c r="A9" s="1157" t="s">
        <v>320</v>
      </c>
      <c r="B9" s="1157"/>
      <c r="C9" s="1157"/>
      <c r="D9" s="1157"/>
      <c r="E9" s="1157"/>
      <c r="F9" s="1157"/>
      <c r="G9" s="1141" t="s">
        <v>306</v>
      </c>
      <c r="H9" s="1141"/>
      <c r="I9" s="1141"/>
      <c r="J9" s="1141"/>
      <c r="K9" s="1141"/>
      <c r="L9" s="1144" t="s">
        <v>299</v>
      </c>
      <c r="M9" s="1145"/>
      <c r="N9" s="1145"/>
      <c r="O9" s="1145"/>
      <c r="P9" s="1145"/>
      <c r="Q9" s="1144" t="s">
        <v>300</v>
      </c>
      <c r="R9" s="1145"/>
      <c r="S9" s="1145"/>
      <c r="T9" s="1145"/>
      <c r="U9" s="1145" t="s">
        <v>301</v>
      </c>
      <c r="V9" s="1145"/>
      <c r="W9" s="1145"/>
      <c r="X9" s="1145"/>
      <c r="Y9" s="1144" t="s">
        <v>305</v>
      </c>
      <c r="Z9" s="1144"/>
      <c r="AA9" s="1144"/>
      <c r="AB9" s="1144"/>
      <c r="AC9" s="1144"/>
      <c r="AD9" s="1145" t="s">
        <v>302</v>
      </c>
      <c r="AE9" s="1145"/>
      <c r="AF9" s="1145"/>
    </row>
    <row r="10" spans="1:52" s="15" customFormat="1" ht="12.75" customHeight="1" x14ac:dyDescent="0.15">
      <c r="A10" s="1157"/>
      <c r="B10" s="1157"/>
      <c r="C10" s="1157"/>
      <c r="D10" s="1157"/>
      <c r="E10" s="1157"/>
      <c r="F10" s="1157"/>
      <c r="G10" s="1141"/>
      <c r="H10" s="1141"/>
      <c r="I10" s="1141"/>
      <c r="J10" s="1141"/>
      <c r="K10" s="1141"/>
      <c r="L10" s="1145"/>
      <c r="M10" s="1145"/>
      <c r="N10" s="1145"/>
      <c r="O10" s="1145"/>
      <c r="P10" s="1145"/>
      <c r="Q10" s="1145"/>
      <c r="R10" s="1145"/>
      <c r="S10" s="1145"/>
      <c r="T10" s="1145"/>
      <c r="U10" s="1145"/>
      <c r="V10" s="1145"/>
      <c r="W10" s="1145"/>
      <c r="X10" s="1145"/>
      <c r="Y10" s="1144"/>
      <c r="Z10" s="1144"/>
      <c r="AA10" s="1144"/>
      <c r="AB10" s="1144"/>
      <c r="AC10" s="1144"/>
      <c r="AD10" s="1145"/>
      <c r="AE10" s="1145"/>
      <c r="AF10" s="1145"/>
    </row>
    <row r="11" spans="1:52" s="15" customFormat="1" ht="12.75" customHeight="1" x14ac:dyDescent="0.15">
      <c r="A11" s="1157"/>
      <c r="B11" s="1157"/>
      <c r="C11" s="1157"/>
      <c r="D11" s="1157"/>
      <c r="E11" s="1157"/>
      <c r="F11" s="1157"/>
      <c r="G11" s="1141"/>
      <c r="H11" s="1141"/>
      <c r="I11" s="1141"/>
      <c r="J11" s="1141"/>
      <c r="K11" s="1141"/>
      <c r="L11" s="1145"/>
      <c r="M11" s="1145"/>
      <c r="N11" s="1145"/>
      <c r="O11" s="1145"/>
      <c r="P11" s="1145"/>
      <c r="Q11" s="1145"/>
      <c r="R11" s="1145"/>
      <c r="S11" s="1145"/>
      <c r="T11" s="1145"/>
      <c r="U11" s="1145"/>
      <c r="V11" s="1145"/>
      <c r="W11" s="1145"/>
      <c r="X11" s="1145"/>
      <c r="Y11" s="1144"/>
      <c r="Z11" s="1144"/>
      <c r="AA11" s="1144"/>
      <c r="AB11" s="1144"/>
      <c r="AC11" s="1144"/>
      <c r="AD11" s="1145"/>
      <c r="AE11" s="1145"/>
      <c r="AF11" s="1145"/>
    </row>
    <row r="12" spans="1:52" s="15" customFormat="1" ht="12.75" customHeight="1" x14ac:dyDescent="0.15">
      <c r="A12" s="1157"/>
      <c r="B12" s="1157"/>
      <c r="C12" s="1157"/>
      <c r="D12" s="1157"/>
      <c r="E12" s="1157"/>
      <c r="F12" s="1157"/>
      <c r="G12" s="1141"/>
      <c r="H12" s="1141"/>
      <c r="I12" s="1141"/>
      <c r="J12" s="1141"/>
      <c r="K12" s="1141"/>
      <c r="L12" s="1145"/>
      <c r="M12" s="1145"/>
      <c r="N12" s="1145"/>
      <c r="O12" s="1145"/>
      <c r="P12" s="1145"/>
      <c r="Q12" s="1145"/>
      <c r="R12" s="1145"/>
      <c r="S12" s="1145"/>
      <c r="T12" s="1145"/>
      <c r="U12" s="1145"/>
      <c r="V12" s="1145"/>
      <c r="W12" s="1145"/>
      <c r="X12" s="1145"/>
      <c r="Y12" s="1144"/>
      <c r="Z12" s="1144"/>
      <c r="AA12" s="1144"/>
      <c r="AB12" s="1144"/>
      <c r="AC12" s="1144"/>
      <c r="AD12" s="1145"/>
      <c r="AE12" s="1145"/>
      <c r="AF12" s="1145"/>
    </row>
    <row r="13" spans="1:52" s="15" customFormat="1" ht="12.75" customHeight="1" x14ac:dyDescent="0.15">
      <c r="A13" s="1157"/>
      <c r="B13" s="1157"/>
      <c r="C13" s="1157"/>
      <c r="D13" s="1157"/>
      <c r="E13" s="1157"/>
      <c r="F13" s="1157"/>
      <c r="G13" s="1141"/>
      <c r="H13" s="1141"/>
      <c r="I13" s="1141"/>
      <c r="J13" s="1141"/>
      <c r="K13" s="1141"/>
      <c r="L13" s="1145"/>
      <c r="M13" s="1145"/>
      <c r="N13" s="1145"/>
      <c r="O13" s="1145"/>
      <c r="P13" s="1145"/>
      <c r="Q13" s="1145"/>
      <c r="R13" s="1145"/>
      <c r="S13" s="1145"/>
      <c r="T13" s="1145"/>
      <c r="U13" s="1145"/>
      <c r="V13" s="1145"/>
      <c r="W13" s="1145"/>
      <c r="X13" s="1145"/>
      <c r="Y13" s="1144"/>
      <c r="Z13" s="1144"/>
      <c r="AA13" s="1144"/>
      <c r="AB13" s="1144"/>
      <c r="AC13" s="1144"/>
      <c r="AD13" s="1145"/>
      <c r="AE13" s="1145"/>
      <c r="AF13" s="1145"/>
    </row>
    <row r="14" spans="1:52" s="15" customFormat="1" ht="12.75" customHeight="1" x14ac:dyDescent="0.15">
      <c r="A14" s="1140" t="s">
        <v>287</v>
      </c>
      <c r="B14" s="1140"/>
      <c r="C14" s="1140"/>
      <c r="D14" s="1140"/>
      <c r="E14" s="1140"/>
      <c r="F14" s="1140"/>
      <c r="G14" s="1152" t="s">
        <v>307</v>
      </c>
      <c r="H14" s="1152"/>
      <c r="I14" s="1152"/>
      <c r="J14" s="1152"/>
      <c r="K14" s="1152"/>
      <c r="L14" s="1150" t="s">
        <v>308</v>
      </c>
      <c r="M14" s="1151"/>
      <c r="N14" s="1151"/>
      <c r="O14" s="1151"/>
      <c r="P14" s="1151"/>
      <c r="Q14" s="1144" t="s">
        <v>303</v>
      </c>
      <c r="R14" s="1145"/>
      <c r="S14" s="1145"/>
      <c r="T14" s="1145"/>
      <c r="U14" s="1145" t="s">
        <v>301</v>
      </c>
      <c r="V14" s="1145"/>
      <c r="W14" s="1145"/>
      <c r="X14" s="1145"/>
      <c r="Y14" s="1144" t="s">
        <v>309</v>
      </c>
      <c r="Z14" s="1145"/>
      <c r="AA14" s="1145"/>
      <c r="AB14" s="1145"/>
      <c r="AC14" s="1145"/>
      <c r="AD14" s="1145" t="s">
        <v>302</v>
      </c>
      <c r="AE14" s="1145"/>
      <c r="AF14" s="1145"/>
    </row>
    <row r="15" spans="1:52" s="15" customFormat="1" ht="12.75" customHeight="1" x14ac:dyDescent="0.15">
      <c r="A15" s="1140"/>
      <c r="B15" s="1140"/>
      <c r="C15" s="1140"/>
      <c r="D15" s="1140"/>
      <c r="E15" s="1140"/>
      <c r="F15" s="1140"/>
      <c r="G15" s="1152"/>
      <c r="H15" s="1152"/>
      <c r="I15" s="1152"/>
      <c r="J15" s="1152"/>
      <c r="K15" s="1152"/>
      <c r="L15" s="1151"/>
      <c r="M15" s="1151"/>
      <c r="N15" s="1151"/>
      <c r="O15" s="1151"/>
      <c r="P15" s="1151"/>
      <c r="Q15" s="1145"/>
      <c r="R15" s="1145"/>
      <c r="S15" s="1145"/>
      <c r="T15" s="1145"/>
      <c r="U15" s="1145"/>
      <c r="V15" s="1145"/>
      <c r="W15" s="1145"/>
      <c r="X15" s="1145"/>
      <c r="Y15" s="1145"/>
      <c r="Z15" s="1145"/>
      <c r="AA15" s="1145"/>
      <c r="AB15" s="1145"/>
      <c r="AC15" s="1145"/>
      <c r="AD15" s="1145"/>
      <c r="AE15" s="1145"/>
      <c r="AF15" s="1145"/>
    </row>
    <row r="16" spans="1:52" s="15" customFormat="1" ht="12.75" customHeight="1" x14ac:dyDescent="0.15">
      <c r="A16" s="1140"/>
      <c r="B16" s="1140"/>
      <c r="C16" s="1140"/>
      <c r="D16" s="1140"/>
      <c r="E16" s="1140"/>
      <c r="F16" s="1140"/>
      <c r="G16" s="1152"/>
      <c r="H16" s="1152"/>
      <c r="I16" s="1152"/>
      <c r="J16" s="1152"/>
      <c r="K16" s="1152"/>
      <c r="L16" s="1151"/>
      <c r="M16" s="1151"/>
      <c r="N16" s="1151"/>
      <c r="O16" s="1151"/>
      <c r="P16" s="1151"/>
      <c r="Q16" s="1145"/>
      <c r="R16" s="1145"/>
      <c r="S16" s="1145"/>
      <c r="T16" s="1145"/>
      <c r="U16" s="1145"/>
      <c r="V16" s="1145"/>
      <c r="W16" s="1145"/>
      <c r="X16" s="1145"/>
      <c r="Y16" s="1145"/>
      <c r="Z16" s="1145"/>
      <c r="AA16" s="1145"/>
      <c r="AB16" s="1145"/>
      <c r="AC16" s="1145"/>
      <c r="AD16" s="1145"/>
      <c r="AE16" s="1145"/>
      <c r="AF16" s="1145"/>
    </row>
    <row r="17" spans="1:32" s="15" customFormat="1" ht="12.75" customHeight="1" x14ac:dyDescent="0.15">
      <c r="A17" s="1140"/>
      <c r="B17" s="1140"/>
      <c r="C17" s="1140"/>
      <c r="D17" s="1140"/>
      <c r="E17" s="1140"/>
      <c r="F17" s="1140"/>
      <c r="G17" s="1152"/>
      <c r="H17" s="1152"/>
      <c r="I17" s="1152"/>
      <c r="J17" s="1152"/>
      <c r="K17" s="1152"/>
      <c r="L17" s="1151"/>
      <c r="M17" s="1151"/>
      <c r="N17" s="1151"/>
      <c r="O17" s="1151"/>
      <c r="P17" s="1151"/>
      <c r="Q17" s="1145"/>
      <c r="R17" s="1145"/>
      <c r="S17" s="1145"/>
      <c r="T17" s="1145"/>
      <c r="U17" s="1145"/>
      <c r="V17" s="1145"/>
      <c r="W17" s="1145"/>
      <c r="X17" s="1145"/>
      <c r="Y17" s="1145"/>
      <c r="Z17" s="1145"/>
      <c r="AA17" s="1145"/>
      <c r="AB17" s="1145"/>
      <c r="AC17" s="1145"/>
      <c r="AD17" s="1145"/>
      <c r="AE17" s="1145"/>
      <c r="AF17" s="1145"/>
    </row>
    <row r="18" spans="1:32" s="15" customFormat="1" ht="12.75" customHeight="1" x14ac:dyDescent="0.15">
      <c r="A18" s="1140"/>
      <c r="B18" s="1140"/>
      <c r="C18" s="1140"/>
      <c r="D18" s="1140"/>
      <c r="E18" s="1140"/>
      <c r="F18" s="1140"/>
      <c r="G18" s="1152"/>
      <c r="H18" s="1152"/>
      <c r="I18" s="1152"/>
      <c r="J18" s="1152"/>
      <c r="K18" s="1152"/>
      <c r="L18" s="1151"/>
      <c r="M18" s="1151"/>
      <c r="N18" s="1151"/>
      <c r="O18" s="1151"/>
      <c r="P18" s="1151"/>
      <c r="Q18" s="1145"/>
      <c r="R18" s="1145"/>
      <c r="S18" s="1145"/>
      <c r="T18" s="1145"/>
      <c r="U18" s="1145"/>
      <c r="V18" s="1145"/>
      <c r="W18" s="1145"/>
      <c r="X18" s="1145"/>
      <c r="Y18" s="1145"/>
      <c r="Z18" s="1145"/>
      <c r="AA18" s="1145"/>
      <c r="AB18" s="1145"/>
      <c r="AC18" s="1145"/>
      <c r="AD18" s="1145"/>
      <c r="AE18" s="1145"/>
      <c r="AF18" s="1145"/>
    </row>
    <row r="19" spans="1:32" s="15" customFormat="1" ht="12.75" customHeight="1" x14ac:dyDescent="0.15">
      <c r="A19" s="1140"/>
      <c r="B19" s="1140"/>
      <c r="C19" s="1140"/>
      <c r="D19" s="1140"/>
      <c r="E19" s="1140"/>
      <c r="F19" s="1140"/>
      <c r="G19" s="1152"/>
      <c r="H19" s="1152"/>
      <c r="I19" s="1152"/>
      <c r="J19" s="1152"/>
      <c r="K19" s="1152"/>
      <c r="L19" s="1151"/>
      <c r="M19" s="1151"/>
      <c r="N19" s="1151"/>
      <c r="O19" s="1151"/>
      <c r="P19" s="1151"/>
      <c r="Q19" s="1145"/>
      <c r="R19" s="1145"/>
      <c r="S19" s="1145"/>
      <c r="T19" s="1145"/>
      <c r="U19" s="1145"/>
      <c r="V19" s="1145"/>
      <c r="W19" s="1145"/>
      <c r="X19" s="1145"/>
      <c r="Y19" s="1145"/>
      <c r="Z19" s="1145"/>
      <c r="AA19" s="1145"/>
      <c r="AB19" s="1145"/>
      <c r="AC19" s="1145"/>
      <c r="AD19" s="1145"/>
      <c r="AE19" s="1145"/>
      <c r="AF19" s="1145"/>
    </row>
    <row r="20" spans="1:32" s="15" customFormat="1" ht="12.75" customHeight="1" x14ac:dyDescent="0.15">
      <c r="A20" s="1140"/>
      <c r="B20" s="1140"/>
      <c r="C20" s="1140"/>
      <c r="D20" s="1140"/>
      <c r="E20" s="1140"/>
      <c r="F20" s="1140"/>
      <c r="G20" s="1152"/>
      <c r="H20" s="1152"/>
      <c r="I20" s="1152"/>
      <c r="J20" s="1152"/>
      <c r="K20" s="1152"/>
      <c r="L20" s="1151"/>
      <c r="M20" s="1151"/>
      <c r="N20" s="1151"/>
      <c r="O20" s="1151"/>
      <c r="P20" s="1151"/>
      <c r="Q20" s="1145"/>
      <c r="R20" s="1145"/>
      <c r="S20" s="1145"/>
      <c r="T20" s="1145"/>
      <c r="U20" s="1145"/>
      <c r="V20" s="1145"/>
      <c r="W20" s="1145"/>
      <c r="X20" s="1145"/>
      <c r="Y20" s="1145"/>
      <c r="Z20" s="1145"/>
      <c r="AA20" s="1145"/>
      <c r="AB20" s="1145"/>
      <c r="AC20" s="1145"/>
      <c r="AD20" s="1145"/>
      <c r="AE20" s="1145"/>
      <c r="AF20" s="1145"/>
    </row>
    <row r="21" spans="1:32" s="15" customFormat="1" ht="12.75" customHeight="1" x14ac:dyDescent="0.15">
      <c r="A21" s="1140"/>
      <c r="B21" s="1140"/>
      <c r="C21" s="1140"/>
      <c r="D21" s="1140"/>
      <c r="E21" s="1140"/>
      <c r="F21" s="1140"/>
      <c r="G21" s="1152"/>
      <c r="H21" s="1152"/>
      <c r="I21" s="1152"/>
      <c r="J21" s="1152"/>
      <c r="K21" s="1152"/>
      <c r="L21" s="1151"/>
      <c r="M21" s="1151"/>
      <c r="N21" s="1151"/>
      <c r="O21" s="1151"/>
      <c r="P21" s="1151"/>
      <c r="Q21" s="1145"/>
      <c r="R21" s="1145"/>
      <c r="S21" s="1145"/>
      <c r="T21" s="1145"/>
      <c r="U21" s="1145"/>
      <c r="V21" s="1145"/>
      <c r="W21" s="1145"/>
      <c r="X21" s="1145"/>
      <c r="Y21" s="1145"/>
      <c r="Z21" s="1145"/>
      <c r="AA21" s="1145"/>
      <c r="AB21" s="1145"/>
      <c r="AC21" s="1145"/>
      <c r="AD21" s="1145"/>
      <c r="AE21" s="1145"/>
      <c r="AF21" s="1145"/>
    </row>
    <row r="22" spans="1:32" s="15" customFormat="1" ht="12.75" customHeight="1" x14ac:dyDescent="0.15">
      <c r="A22" s="1140" t="s">
        <v>288</v>
      </c>
      <c r="B22" s="1140"/>
      <c r="C22" s="1140"/>
      <c r="D22" s="1140"/>
      <c r="E22" s="1140"/>
      <c r="F22" s="1140"/>
      <c r="G22" s="1141" t="s">
        <v>312</v>
      </c>
      <c r="H22" s="1141"/>
      <c r="I22" s="1141"/>
      <c r="J22" s="1141"/>
      <c r="K22" s="1141"/>
      <c r="L22" s="1141" t="s">
        <v>298</v>
      </c>
      <c r="M22" s="1142"/>
      <c r="N22" s="1142"/>
      <c r="O22" s="1142"/>
      <c r="P22" s="1142"/>
      <c r="Q22" s="1145" t="s">
        <v>311</v>
      </c>
      <c r="R22" s="1145"/>
      <c r="S22" s="1145"/>
      <c r="T22" s="1145"/>
      <c r="U22" s="1144" t="s">
        <v>317</v>
      </c>
      <c r="V22" s="1145"/>
      <c r="W22" s="1145"/>
      <c r="X22" s="1145"/>
      <c r="Y22" s="1144" t="s">
        <v>304</v>
      </c>
      <c r="Z22" s="1145"/>
      <c r="AA22" s="1145"/>
      <c r="AB22" s="1145"/>
      <c r="AC22" s="1145"/>
      <c r="AD22" s="1145" t="s">
        <v>302</v>
      </c>
      <c r="AE22" s="1145"/>
      <c r="AF22" s="1145"/>
    </row>
    <row r="23" spans="1:32" s="15" customFormat="1" ht="12.75" customHeight="1" x14ac:dyDescent="0.15">
      <c r="A23" s="1140"/>
      <c r="B23" s="1140"/>
      <c r="C23" s="1140"/>
      <c r="D23" s="1140"/>
      <c r="E23" s="1140"/>
      <c r="F23" s="1140"/>
      <c r="G23" s="1141"/>
      <c r="H23" s="1141"/>
      <c r="I23" s="1141"/>
      <c r="J23" s="1141"/>
      <c r="K23" s="1141"/>
      <c r="L23" s="1142"/>
      <c r="M23" s="1142"/>
      <c r="N23" s="1142"/>
      <c r="O23" s="1142"/>
      <c r="P23" s="1142"/>
      <c r="Q23" s="1145"/>
      <c r="R23" s="1145"/>
      <c r="S23" s="1145"/>
      <c r="T23" s="1145"/>
      <c r="U23" s="1145"/>
      <c r="V23" s="1145"/>
      <c r="W23" s="1145"/>
      <c r="X23" s="1145"/>
      <c r="Y23" s="1145"/>
      <c r="Z23" s="1145"/>
      <c r="AA23" s="1145"/>
      <c r="AB23" s="1145"/>
      <c r="AC23" s="1145"/>
      <c r="AD23" s="1145"/>
      <c r="AE23" s="1145"/>
      <c r="AF23" s="1145"/>
    </row>
    <row r="24" spans="1:32" s="15" customFormat="1" ht="12.75" customHeight="1" x14ac:dyDescent="0.15">
      <c r="A24" s="1140"/>
      <c r="B24" s="1140"/>
      <c r="C24" s="1140"/>
      <c r="D24" s="1140"/>
      <c r="E24" s="1140"/>
      <c r="F24" s="1140"/>
      <c r="G24" s="1141"/>
      <c r="H24" s="1141"/>
      <c r="I24" s="1141"/>
      <c r="J24" s="1141"/>
      <c r="K24" s="1141"/>
      <c r="L24" s="1142"/>
      <c r="M24" s="1142"/>
      <c r="N24" s="1142"/>
      <c r="O24" s="1142"/>
      <c r="P24" s="1142"/>
      <c r="Q24" s="1145"/>
      <c r="R24" s="1145"/>
      <c r="S24" s="1145"/>
      <c r="T24" s="1145"/>
      <c r="U24" s="1145"/>
      <c r="V24" s="1145"/>
      <c r="W24" s="1145"/>
      <c r="X24" s="1145"/>
      <c r="Y24" s="1145"/>
      <c r="Z24" s="1145"/>
      <c r="AA24" s="1145"/>
      <c r="AB24" s="1145"/>
      <c r="AC24" s="1145"/>
      <c r="AD24" s="1145"/>
      <c r="AE24" s="1145"/>
      <c r="AF24" s="1145"/>
    </row>
    <row r="25" spans="1:32" s="15" customFormat="1" ht="12.75" customHeight="1" x14ac:dyDescent="0.15">
      <c r="A25" s="1140"/>
      <c r="B25" s="1140"/>
      <c r="C25" s="1140"/>
      <c r="D25" s="1140"/>
      <c r="E25" s="1140"/>
      <c r="F25" s="1140"/>
      <c r="G25" s="1141"/>
      <c r="H25" s="1141"/>
      <c r="I25" s="1141"/>
      <c r="J25" s="1141"/>
      <c r="K25" s="1141"/>
      <c r="L25" s="1142"/>
      <c r="M25" s="1142"/>
      <c r="N25" s="1142"/>
      <c r="O25" s="1142"/>
      <c r="P25" s="1142"/>
      <c r="Q25" s="1145"/>
      <c r="R25" s="1145"/>
      <c r="S25" s="1145"/>
      <c r="T25" s="1145"/>
      <c r="U25" s="1145"/>
      <c r="V25" s="1145"/>
      <c r="W25" s="1145"/>
      <c r="X25" s="1145"/>
      <c r="Y25" s="1145"/>
      <c r="Z25" s="1145"/>
      <c r="AA25" s="1145"/>
      <c r="AB25" s="1145"/>
      <c r="AC25" s="1145"/>
      <c r="AD25" s="1145"/>
      <c r="AE25" s="1145"/>
      <c r="AF25" s="1145"/>
    </row>
    <row r="26" spans="1:32" s="15" customFormat="1" ht="12.75" customHeight="1" x14ac:dyDescent="0.15">
      <c r="A26" s="1140"/>
      <c r="B26" s="1140"/>
      <c r="C26" s="1140"/>
      <c r="D26" s="1140"/>
      <c r="E26" s="1140"/>
      <c r="F26" s="1140"/>
      <c r="G26" s="1141"/>
      <c r="H26" s="1141"/>
      <c r="I26" s="1141"/>
      <c r="J26" s="1141"/>
      <c r="K26" s="1141"/>
      <c r="L26" s="1142"/>
      <c r="M26" s="1142"/>
      <c r="N26" s="1142"/>
      <c r="O26" s="1142"/>
      <c r="P26" s="1142"/>
      <c r="Q26" s="1145"/>
      <c r="R26" s="1145"/>
      <c r="S26" s="1145"/>
      <c r="T26" s="1145"/>
      <c r="U26" s="1145"/>
      <c r="V26" s="1145"/>
      <c r="W26" s="1145"/>
      <c r="X26" s="1145"/>
      <c r="Y26" s="1145"/>
      <c r="Z26" s="1145"/>
      <c r="AA26" s="1145"/>
      <c r="AB26" s="1145"/>
      <c r="AC26" s="1145"/>
      <c r="AD26" s="1145"/>
      <c r="AE26" s="1145"/>
      <c r="AF26" s="1145"/>
    </row>
    <row r="27" spans="1:32" s="15" customFormat="1" ht="12.75" customHeight="1" x14ac:dyDescent="0.15">
      <c r="A27" s="1140"/>
      <c r="B27" s="1140"/>
      <c r="C27" s="1140"/>
      <c r="D27" s="1140"/>
      <c r="E27" s="1140"/>
      <c r="F27" s="1140"/>
      <c r="G27" s="1141"/>
      <c r="H27" s="1141"/>
      <c r="I27" s="1141"/>
      <c r="J27" s="1141"/>
      <c r="K27" s="1141"/>
      <c r="L27" s="1142"/>
      <c r="M27" s="1142"/>
      <c r="N27" s="1142"/>
      <c r="O27" s="1142"/>
      <c r="P27" s="1142"/>
      <c r="Q27" s="1145"/>
      <c r="R27" s="1145"/>
      <c r="S27" s="1145"/>
      <c r="T27" s="1145"/>
      <c r="U27" s="1145"/>
      <c r="V27" s="1145"/>
      <c r="W27" s="1145"/>
      <c r="X27" s="1145"/>
      <c r="Y27" s="1145"/>
      <c r="Z27" s="1145"/>
      <c r="AA27" s="1145"/>
      <c r="AB27" s="1145"/>
      <c r="AC27" s="1145"/>
      <c r="AD27" s="1145"/>
      <c r="AE27" s="1145"/>
      <c r="AF27" s="1145"/>
    </row>
    <row r="28" spans="1:32" s="15" customFormat="1" ht="12.75" customHeight="1" x14ac:dyDescent="0.15">
      <c r="A28" s="1140" t="s">
        <v>289</v>
      </c>
      <c r="B28" s="1140"/>
      <c r="C28" s="1140"/>
      <c r="D28" s="1140"/>
      <c r="E28" s="1140"/>
      <c r="F28" s="1140"/>
      <c r="G28" s="1141" t="s">
        <v>310</v>
      </c>
      <c r="H28" s="1142"/>
      <c r="I28" s="1142"/>
      <c r="J28" s="1142"/>
      <c r="K28" s="1142"/>
      <c r="L28" s="1144" t="s">
        <v>314</v>
      </c>
      <c r="M28" s="1145"/>
      <c r="N28" s="1145"/>
      <c r="O28" s="1145"/>
      <c r="P28" s="1145"/>
      <c r="Q28" s="1144" t="s">
        <v>313</v>
      </c>
      <c r="R28" s="1145"/>
      <c r="S28" s="1145"/>
      <c r="T28" s="1145"/>
      <c r="U28" s="1145" t="s">
        <v>301</v>
      </c>
      <c r="V28" s="1145"/>
      <c r="W28" s="1145"/>
      <c r="X28" s="1145"/>
      <c r="Y28" s="1144" t="s">
        <v>318</v>
      </c>
      <c r="Z28" s="1145"/>
      <c r="AA28" s="1145"/>
      <c r="AB28" s="1145"/>
      <c r="AC28" s="1145"/>
      <c r="AD28" s="1145" t="s">
        <v>302</v>
      </c>
      <c r="AE28" s="1145"/>
      <c r="AF28" s="1145"/>
    </row>
    <row r="29" spans="1:32" s="15" customFormat="1" ht="12.75" customHeight="1" x14ac:dyDescent="0.15">
      <c r="A29" s="1140"/>
      <c r="B29" s="1140"/>
      <c r="C29" s="1140"/>
      <c r="D29" s="1140"/>
      <c r="E29" s="1140"/>
      <c r="F29" s="1140"/>
      <c r="G29" s="1142"/>
      <c r="H29" s="1142"/>
      <c r="I29" s="1142"/>
      <c r="J29" s="1142"/>
      <c r="K29" s="1142"/>
      <c r="L29" s="1145"/>
      <c r="M29" s="1145"/>
      <c r="N29" s="1145"/>
      <c r="O29" s="1145"/>
      <c r="P29" s="1145"/>
      <c r="Q29" s="1145"/>
      <c r="R29" s="1145"/>
      <c r="S29" s="1145"/>
      <c r="T29" s="1145"/>
      <c r="U29" s="1145"/>
      <c r="V29" s="1145"/>
      <c r="W29" s="1145"/>
      <c r="X29" s="1145"/>
      <c r="Y29" s="1145"/>
      <c r="Z29" s="1145"/>
      <c r="AA29" s="1145"/>
      <c r="AB29" s="1145"/>
      <c r="AC29" s="1145"/>
      <c r="AD29" s="1145"/>
      <c r="AE29" s="1145"/>
      <c r="AF29" s="1145"/>
    </row>
    <row r="30" spans="1:32" s="15" customFormat="1" ht="12.75" customHeight="1" x14ac:dyDescent="0.15">
      <c r="A30" s="1140"/>
      <c r="B30" s="1140"/>
      <c r="C30" s="1140"/>
      <c r="D30" s="1140"/>
      <c r="E30" s="1140"/>
      <c r="F30" s="1140"/>
      <c r="G30" s="1142"/>
      <c r="H30" s="1142"/>
      <c r="I30" s="1142"/>
      <c r="J30" s="1142"/>
      <c r="K30" s="1142"/>
      <c r="L30" s="1145"/>
      <c r="M30" s="1145"/>
      <c r="N30" s="1145"/>
      <c r="O30" s="1145"/>
      <c r="P30" s="1145"/>
      <c r="Q30" s="1145"/>
      <c r="R30" s="1145"/>
      <c r="S30" s="1145"/>
      <c r="T30" s="1145"/>
      <c r="U30" s="1145"/>
      <c r="V30" s="1145"/>
      <c r="W30" s="1145"/>
      <c r="X30" s="1145"/>
      <c r="Y30" s="1145"/>
      <c r="Z30" s="1145"/>
      <c r="AA30" s="1145"/>
      <c r="AB30" s="1145"/>
      <c r="AC30" s="1145"/>
      <c r="AD30" s="1145"/>
      <c r="AE30" s="1145"/>
      <c r="AF30" s="1145"/>
    </row>
    <row r="31" spans="1:32" s="15" customFormat="1" ht="12.75" customHeight="1" x14ac:dyDescent="0.15">
      <c r="A31" s="1140"/>
      <c r="B31" s="1140"/>
      <c r="C31" s="1140"/>
      <c r="D31" s="1140"/>
      <c r="E31" s="1140"/>
      <c r="F31" s="1140"/>
      <c r="G31" s="1142"/>
      <c r="H31" s="1142"/>
      <c r="I31" s="1142"/>
      <c r="J31" s="1142"/>
      <c r="K31" s="1142"/>
      <c r="L31" s="1145"/>
      <c r="M31" s="1145"/>
      <c r="N31" s="1145"/>
      <c r="O31" s="1145"/>
      <c r="P31" s="1145"/>
      <c r="Q31" s="1145"/>
      <c r="R31" s="1145"/>
      <c r="S31" s="1145"/>
      <c r="T31" s="1145"/>
      <c r="U31" s="1145"/>
      <c r="V31" s="1145"/>
      <c r="W31" s="1145"/>
      <c r="X31" s="1145"/>
      <c r="Y31" s="1145"/>
      <c r="Z31" s="1145"/>
      <c r="AA31" s="1145"/>
      <c r="AB31" s="1145"/>
      <c r="AC31" s="1145"/>
      <c r="AD31" s="1145"/>
      <c r="AE31" s="1145"/>
      <c r="AF31" s="1145"/>
    </row>
    <row r="32" spans="1:32" s="15" customFormat="1" ht="12.75" customHeight="1" x14ac:dyDescent="0.15">
      <c r="A32" s="1140"/>
      <c r="B32" s="1140"/>
      <c r="C32" s="1140"/>
      <c r="D32" s="1140"/>
      <c r="E32" s="1140"/>
      <c r="F32" s="1140"/>
      <c r="G32" s="1142"/>
      <c r="H32" s="1142"/>
      <c r="I32" s="1142"/>
      <c r="J32" s="1142"/>
      <c r="K32" s="1142"/>
      <c r="L32" s="1145"/>
      <c r="M32" s="1145"/>
      <c r="N32" s="1145"/>
      <c r="O32" s="1145"/>
      <c r="P32" s="1145"/>
      <c r="Q32" s="1145"/>
      <c r="R32" s="1145"/>
      <c r="S32" s="1145"/>
      <c r="T32" s="1145"/>
      <c r="U32" s="1145"/>
      <c r="V32" s="1145"/>
      <c r="W32" s="1145"/>
      <c r="X32" s="1145"/>
      <c r="Y32" s="1145"/>
      <c r="Z32" s="1145"/>
      <c r="AA32" s="1145"/>
      <c r="AB32" s="1145"/>
      <c r="AC32" s="1145"/>
      <c r="AD32" s="1145"/>
      <c r="AE32" s="1145"/>
      <c r="AF32" s="1145"/>
    </row>
    <row r="33" spans="1:32" s="15" customFormat="1" ht="12.75" customHeight="1" x14ac:dyDescent="0.15">
      <c r="A33" s="1140" t="s">
        <v>290</v>
      </c>
      <c r="B33" s="1140"/>
      <c r="C33" s="1140"/>
      <c r="D33" s="1140"/>
      <c r="E33" s="1140"/>
      <c r="F33" s="1140"/>
      <c r="G33" s="1148" t="s">
        <v>316</v>
      </c>
      <c r="H33" s="1149"/>
      <c r="I33" s="1149"/>
      <c r="J33" s="1149"/>
      <c r="K33" s="1149"/>
      <c r="L33" s="1150" t="s">
        <v>315</v>
      </c>
      <c r="M33" s="1151"/>
      <c r="N33" s="1151"/>
      <c r="O33" s="1151"/>
      <c r="P33" s="1151"/>
      <c r="Q33" s="1145" t="s">
        <v>311</v>
      </c>
      <c r="R33" s="1145"/>
      <c r="S33" s="1145"/>
      <c r="T33" s="1145"/>
      <c r="U33" s="1145" t="s">
        <v>301</v>
      </c>
      <c r="V33" s="1145"/>
      <c r="W33" s="1145"/>
      <c r="X33" s="1145"/>
      <c r="Y33" s="1145" t="s">
        <v>319</v>
      </c>
      <c r="Z33" s="1145"/>
      <c r="AA33" s="1145"/>
      <c r="AB33" s="1145"/>
      <c r="AC33" s="1145"/>
      <c r="AD33" s="1145" t="s">
        <v>302</v>
      </c>
      <c r="AE33" s="1145"/>
      <c r="AF33" s="1145"/>
    </row>
    <row r="34" spans="1:32" s="15" customFormat="1" ht="12.75" customHeight="1" x14ac:dyDescent="0.15">
      <c r="A34" s="1140"/>
      <c r="B34" s="1140"/>
      <c r="C34" s="1140"/>
      <c r="D34" s="1140"/>
      <c r="E34" s="1140"/>
      <c r="F34" s="1140"/>
      <c r="G34" s="1149"/>
      <c r="H34" s="1149"/>
      <c r="I34" s="1149"/>
      <c r="J34" s="1149"/>
      <c r="K34" s="1149"/>
      <c r="L34" s="1151"/>
      <c r="M34" s="1151"/>
      <c r="N34" s="1151"/>
      <c r="O34" s="1151"/>
      <c r="P34" s="1151"/>
      <c r="Q34" s="1145"/>
      <c r="R34" s="1145"/>
      <c r="S34" s="1145"/>
      <c r="T34" s="1145"/>
      <c r="U34" s="1145"/>
      <c r="V34" s="1145"/>
      <c r="W34" s="1145"/>
      <c r="X34" s="1145"/>
      <c r="Y34" s="1145"/>
      <c r="Z34" s="1145"/>
      <c r="AA34" s="1145"/>
      <c r="AB34" s="1145"/>
      <c r="AC34" s="1145"/>
      <c r="AD34" s="1145"/>
      <c r="AE34" s="1145"/>
      <c r="AF34" s="1145"/>
    </row>
    <row r="35" spans="1:32" s="15" customFormat="1" ht="12.75" customHeight="1" x14ac:dyDescent="0.15">
      <c r="A35" s="1140"/>
      <c r="B35" s="1140"/>
      <c r="C35" s="1140"/>
      <c r="D35" s="1140"/>
      <c r="E35" s="1140"/>
      <c r="F35" s="1140"/>
      <c r="G35" s="1149"/>
      <c r="H35" s="1149"/>
      <c r="I35" s="1149"/>
      <c r="J35" s="1149"/>
      <c r="K35" s="1149"/>
      <c r="L35" s="1151"/>
      <c r="M35" s="1151"/>
      <c r="N35" s="1151"/>
      <c r="O35" s="1151"/>
      <c r="P35" s="1151"/>
      <c r="Q35" s="1145"/>
      <c r="R35" s="1145"/>
      <c r="S35" s="1145"/>
      <c r="T35" s="1145"/>
      <c r="U35" s="1145"/>
      <c r="V35" s="1145"/>
      <c r="W35" s="1145"/>
      <c r="X35" s="1145"/>
      <c r="Y35" s="1145"/>
      <c r="Z35" s="1145"/>
      <c r="AA35" s="1145"/>
      <c r="AB35" s="1145"/>
      <c r="AC35" s="1145"/>
      <c r="AD35" s="1145"/>
      <c r="AE35" s="1145"/>
      <c r="AF35" s="1145"/>
    </row>
    <row r="36" spans="1:32" s="15" customFormat="1" ht="12.75" customHeight="1" x14ac:dyDescent="0.15">
      <c r="A36" s="1140"/>
      <c r="B36" s="1140"/>
      <c r="C36" s="1140"/>
      <c r="D36" s="1140"/>
      <c r="E36" s="1140"/>
      <c r="F36" s="1140"/>
      <c r="G36" s="1149"/>
      <c r="H36" s="1149"/>
      <c r="I36" s="1149"/>
      <c r="J36" s="1149"/>
      <c r="K36" s="1149"/>
      <c r="L36" s="1151"/>
      <c r="M36" s="1151"/>
      <c r="N36" s="1151"/>
      <c r="O36" s="1151"/>
      <c r="P36" s="1151"/>
      <c r="Q36" s="1145"/>
      <c r="R36" s="1145"/>
      <c r="S36" s="1145"/>
      <c r="T36" s="1145"/>
      <c r="U36" s="1145"/>
      <c r="V36" s="1145"/>
      <c r="W36" s="1145"/>
      <c r="X36" s="1145"/>
      <c r="Y36" s="1145"/>
      <c r="Z36" s="1145"/>
      <c r="AA36" s="1145"/>
      <c r="AB36" s="1145"/>
      <c r="AC36" s="1145"/>
      <c r="AD36" s="1145"/>
      <c r="AE36" s="1145"/>
      <c r="AF36" s="1145"/>
    </row>
    <row r="37" spans="1:32" s="15" customFormat="1" ht="12.75" customHeight="1" x14ac:dyDescent="0.15">
      <c r="A37" s="1140" t="s">
        <v>291</v>
      </c>
      <c r="B37" s="1140"/>
      <c r="C37" s="1140"/>
      <c r="D37" s="1140"/>
      <c r="E37" s="1140"/>
      <c r="F37" s="1140"/>
      <c r="G37" s="1147"/>
      <c r="H37" s="1147"/>
      <c r="I37" s="1147"/>
      <c r="J37" s="1147"/>
      <c r="K37" s="1147"/>
      <c r="L37" s="1146"/>
      <c r="M37" s="1146"/>
      <c r="N37" s="1146"/>
      <c r="O37" s="1146"/>
      <c r="P37" s="1146"/>
      <c r="Q37" s="1146"/>
      <c r="R37" s="1146"/>
      <c r="S37" s="1146"/>
      <c r="T37" s="1146"/>
      <c r="U37" s="1146"/>
      <c r="V37" s="1146"/>
      <c r="W37" s="1146"/>
      <c r="X37" s="1146"/>
      <c r="Y37" s="1146"/>
      <c r="Z37" s="1146"/>
      <c r="AA37" s="1146"/>
      <c r="AB37" s="1146"/>
      <c r="AC37" s="1146"/>
      <c r="AD37" s="1146"/>
      <c r="AE37" s="1146"/>
      <c r="AF37" s="1146"/>
    </row>
    <row r="38" spans="1:32" s="15" customFormat="1" ht="12.75" customHeight="1" x14ac:dyDescent="0.15">
      <c r="A38" s="1140"/>
      <c r="B38" s="1140"/>
      <c r="C38" s="1140"/>
      <c r="D38" s="1140"/>
      <c r="E38" s="1140"/>
      <c r="F38" s="1140"/>
      <c r="G38" s="1147"/>
      <c r="H38" s="1147"/>
      <c r="I38" s="1147"/>
      <c r="J38" s="1147"/>
      <c r="K38" s="1147"/>
      <c r="L38" s="1146"/>
      <c r="M38" s="1146"/>
      <c r="N38" s="1146"/>
      <c r="O38" s="1146"/>
      <c r="P38" s="1146"/>
      <c r="Q38" s="1146"/>
      <c r="R38" s="1146"/>
      <c r="S38" s="1146"/>
      <c r="T38" s="1146"/>
      <c r="U38" s="1146"/>
      <c r="V38" s="1146"/>
      <c r="W38" s="1146"/>
      <c r="X38" s="1146"/>
      <c r="Y38" s="1146"/>
      <c r="Z38" s="1146"/>
      <c r="AA38" s="1146"/>
      <c r="AB38" s="1146"/>
      <c r="AC38" s="1146"/>
      <c r="AD38" s="1146"/>
      <c r="AE38" s="1146"/>
      <c r="AF38" s="1146"/>
    </row>
    <row r="39" spans="1:32" s="15" customFormat="1" ht="12.75" customHeight="1" x14ac:dyDescent="0.15">
      <c r="A39" s="1140"/>
      <c r="B39" s="1140"/>
      <c r="C39" s="1140"/>
      <c r="D39" s="1140"/>
      <c r="E39" s="1140"/>
      <c r="F39" s="1140"/>
      <c r="G39" s="1147"/>
      <c r="H39" s="1147"/>
      <c r="I39" s="1147"/>
      <c r="J39" s="1147"/>
      <c r="K39" s="1147"/>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row>
    <row r="40" spans="1:32" s="15" customFormat="1" ht="12.75" customHeight="1" x14ac:dyDescent="0.15">
      <c r="A40" s="1140"/>
      <c r="B40" s="1140"/>
      <c r="C40" s="1140"/>
      <c r="D40" s="1140"/>
      <c r="E40" s="1140"/>
      <c r="F40" s="1140"/>
      <c r="G40" s="1147"/>
      <c r="H40" s="1147"/>
      <c r="I40" s="1147"/>
      <c r="J40" s="1147"/>
      <c r="K40" s="1147"/>
      <c r="L40" s="1146"/>
      <c r="M40" s="1146"/>
      <c r="N40" s="1146"/>
      <c r="O40" s="1146"/>
      <c r="P40" s="1146"/>
      <c r="Q40" s="1146"/>
      <c r="R40" s="1146"/>
      <c r="S40" s="1146"/>
      <c r="T40" s="1146"/>
      <c r="U40" s="1146"/>
      <c r="V40" s="1146"/>
      <c r="W40" s="1146"/>
      <c r="X40" s="1146"/>
      <c r="Y40" s="1146"/>
      <c r="Z40" s="1146"/>
      <c r="AA40" s="1146"/>
      <c r="AB40" s="1146"/>
      <c r="AC40" s="1146"/>
      <c r="AD40" s="1146"/>
      <c r="AE40" s="1146"/>
      <c r="AF40" s="1146"/>
    </row>
    <row r="41" spans="1:32" s="15" customFormat="1" ht="12.75" customHeight="1" x14ac:dyDescent="0.15">
      <c r="A41" s="1140" t="s">
        <v>292</v>
      </c>
      <c r="B41" s="1140"/>
      <c r="C41" s="1140"/>
      <c r="D41" s="1140"/>
      <c r="E41" s="1140"/>
      <c r="F41" s="1140"/>
      <c r="G41" s="1141" t="s">
        <v>323</v>
      </c>
      <c r="H41" s="1142"/>
      <c r="I41" s="1142"/>
      <c r="J41" s="1142"/>
      <c r="K41" s="1142"/>
      <c r="L41" s="1144" t="s">
        <v>324</v>
      </c>
      <c r="M41" s="1145"/>
      <c r="N41" s="1145"/>
      <c r="O41" s="1145"/>
      <c r="P41" s="1145"/>
      <c r="Q41" s="1144" t="s">
        <v>325</v>
      </c>
      <c r="R41" s="1145"/>
      <c r="S41" s="1145"/>
      <c r="T41" s="1145"/>
      <c r="U41" s="1145" t="s">
        <v>326</v>
      </c>
      <c r="V41" s="1145"/>
      <c r="W41" s="1145"/>
      <c r="X41" s="1145"/>
      <c r="Y41" s="1144" t="s">
        <v>328</v>
      </c>
      <c r="Z41" s="1145"/>
      <c r="AA41" s="1145"/>
      <c r="AB41" s="1145"/>
      <c r="AC41" s="1145"/>
      <c r="AD41" s="1144" t="s">
        <v>327</v>
      </c>
      <c r="AE41" s="1145"/>
      <c r="AF41" s="1145"/>
    </row>
    <row r="42" spans="1:32" s="15" customFormat="1" ht="12.75" customHeight="1" x14ac:dyDescent="0.15">
      <c r="A42" s="1140"/>
      <c r="B42" s="1140"/>
      <c r="C42" s="1140"/>
      <c r="D42" s="1140"/>
      <c r="E42" s="1140"/>
      <c r="F42" s="1140"/>
      <c r="G42" s="1142"/>
      <c r="H42" s="1142"/>
      <c r="I42" s="1142"/>
      <c r="J42" s="1142"/>
      <c r="K42" s="1142"/>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row>
    <row r="43" spans="1:32" s="15" customFormat="1" ht="12.75" customHeight="1" x14ac:dyDescent="0.15">
      <c r="A43" s="1140"/>
      <c r="B43" s="1140"/>
      <c r="C43" s="1140"/>
      <c r="D43" s="1140"/>
      <c r="E43" s="1140"/>
      <c r="F43" s="1140"/>
      <c r="G43" s="1142"/>
      <c r="H43" s="1142"/>
      <c r="I43" s="1142"/>
      <c r="J43" s="1142"/>
      <c r="K43" s="1142"/>
      <c r="L43" s="1145"/>
      <c r="M43" s="1145"/>
      <c r="N43" s="1145"/>
      <c r="O43" s="1145"/>
      <c r="P43" s="1145"/>
      <c r="Q43" s="1145"/>
      <c r="R43" s="1145"/>
      <c r="S43" s="1145"/>
      <c r="T43" s="1145"/>
      <c r="U43" s="1145"/>
      <c r="V43" s="1145"/>
      <c r="W43" s="1145"/>
      <c r="X43" s="1145"/>
      <c r="Y43" s="1145"/>
      <c r="Z43" s="1145"/>
      <c r="AA43" s="1145"/>
      <c r="AB43" s="1145"/>
      <c r="AC43" s="1145"/>
      <c r="AD43" s="1145"/>
      <c r="AE43" s="1145"/>
      <c r="AF43" s="1145"/>
    </row>
    <row r="44" spans="1:32" s="15" customFormat="1" ht="12.75" customHeight="1" x14ac:dyDescent="0.15">
      <c r="A44" s="1140"/>
      <c r="B44" s="1140"/>
      <c r="C44" s="1140"/>
      <c r="D44" s="1140"/>
      <c r="E44" s="1140"/>
      <c r="F44" s="1140"/>
      <c r="G44" s="1142"/>
      <c r="H44" s="1142"/>
      <c r="I44" s="1142"/>
      <c r="J44" s="1142"/>
      <c r="K44" s="1142"/>
      <c r="L44" s="1145"/>
      <c r="M44" s="1145"/>
      <c r="N44" s="1145"/>
      <c r="O44" s="1145"/>
      <c r="P44" s="1145"/>
      <c r="Q44" s="1145"/>
      <c r="R44" s="1145"/>
      <c r="S44" s="1145"/>
      <c r="T44" s="1145"/>
      <c r="U44" s="1145"/>
      <c r="V44" s="1145"/>
      <c r="W44" s="1145"/>
      <c r="X44" s="1145"/>
      <c r="Y44" s="1145"/>
      <c r="Z44" s="1145"/>
      <c r="AA44" s="1145"/>
      <c r="AB44" s="1145"/>
      <c r="AC44" s="1145"/>
      <c r="AD44" s="1145"/>
      <c r="AE44" s="1145"/>
      <c r="AF44" s="1145"/>
    </row>
    <row r="45" spans="1:32" s="15" customFormat="1" ht="12.75" customHeight="1" x14ac:dyDescent="0.15">
      <c r="A45" s="1140" t="s">
        <v>293</v>
      </c>
      <c r="B45" s="1140"/>
      <c r="C45" s="1140"/>
      <c r="D45" s="1140"/>
      <c r="E45" s="1140"/>
      <c r="F45" s="1140"/>
      <c r="G45" s="1142" t="s">
        <v>332</v>
      </c>
      <c r="H45" s="1142"/>
      <c r="I45" s="1142"/>
      <c r="J45" s="1142"/>
      <c r="K45" s="1142"/>
      <c r="L45" s="1144" t="s">
        <v>337</v>
      </c>
      <c r="M45" s="1145"/>
      <c r="N45" s="1145"/>
      <c r="O45" s="1145"/>
      <c r="P45" s="1145"/>
      <c r="Q45" s="1144" t="s">
        <v>329</v>
      </c>
      <c r="R45" s="1145"/>
      <c r="S45" s="1145"/>
      <c r="T45" s="1145"/>
      <c r="U45" s="1145" t="s">
        <v>326</v>
      </c>
      <c r="V45" s="1145"/>
      <c r="W45" s="1145"/>
      <c r="X45" s="1145"/>
      <c r="Y45" s="1144" t="s">
        <v>328</v>
      </c>
      <c r="Z45" s="1145"/>
      <c r="AA45" s="1145"/>
      <c r="AB45" s="1145"/>
      <c r="AC45" s="1145"/>
      <c r="AD45" s="1144" t="s">
        <v>327</v>
      </c>
      <c r="AE45" s="1145"/>
      <c r="AF45" s="1145"/>
    </row>
    <row r="46" spans="1:32" s="15" customFormat="1" ht="12.75" customHeight="1" x14ac:dyDescent="0.15">
      <c r="A46" s="1140"/>
      <c r="B46" s="1140"/>
      <c r="C46" s="1140"/>
      <c r="D46" s="1140"/>
      <c r="E46" s="1140"/>
      <c r="F46" s="1140"/>
      <c r="G46" s="1142"/>
      <c r="H46" s="1142"/>
      <c r="I46" s="1142"/>
      <c r="J46" s="1142"/>
      <c r="K46" s="1142"/>
      <c r="L46" s="1145"/>
      <c r="M46" s="1145"/>
      <c r="N46" s="1145"/>
      <c r="O46" s="1145"/>
      <c r="P46" s="1145"/>
      <c r="Q46" s="1145"/>
      <c r="R46" s="1145"/>
      <c r="S46" s="1145"/>
      <c r="T46" s="1145"/>
      <c r="U46" s="1145"/>
      <c r="V46" s="1145"/>
      <c r="W46" s="1145"/>
      <c r="X46" s="1145"/>
      <c r="Y46" s="1145"/>
      <c r="Z46" s="1145"/>
      <c r="AA46" s="1145"/>
      <c r="AB46" s="1145"/>
      <c r="AC46" s="1145"/>
      <c r="AD46" s="1145"/>
      <c r="AE46" s="1145"/>
      <c r="AF46" s="1145"/>
    </row>
    <row r="47" spans="1:32" s="15" customFormat="1" ht="12.75" customHeight="1" x14ac:dyDescent="0.15">
      <c r="A47" s="1140"/>
      <c r="B47" s="1140"/>
      <c r="C47" s="1140"/>
      <c r="D47" s="1140"/>
      <c r="E47" s="1140"/>
      <c r="F47" s="1140"/>
      <c r="G47" s="1142"/>
      <c r="H47" s="1142"/>
      <c r="I47" s="1142"/>
      <c r="J47" s="1142"/>
      <c r="K47" s="1142"/>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row>
    <row r="48" spans="1:32" s="15" customFormat="1" ht="12.75" customHeight="1" x14ac:dyDescent="0.15">
      <c r="A48" s="1140"/>
      <c r="B48" s="1140"/>
      <c r="C48" s="1140"/>
      <c r="D48" s="1140"/>
      <c r="E48" s="1140"/>
      <c r="F48" s="1140"/>
      <c r="G48" s="1142"/>
      <c r="H48" s="1142"/>
      <c r="I48" s="1142"/>
      <c r="J48" s="1142"/>
      <c r="K48" s="1142"/>
      <c r="L48" s="1145"/>
      <c r="M48" s="1145"/>
      <c r="N48" s="1145"/>
      <c r="O48" s="1145"/>
      <c r="P48" s="1145"/>
      <c r="Q48" s="1145"/>
      <c r="R48" s="1145"/>
      <c r="S48" s="1145"/>
      <c r="T48" s="1145"/>
      <c r="U48" s="1145"/>
      <c r="V48" s="1145"/>
      <c r="W48" s="1145"/>
      <c r="X48" s="1145"/>
      <c r="Y48" s="1145"/>
      <c r="Z48" s="1145"/>
      <c r="AA48" s="1145"/>
      <c r="AB48" s="1145"/>
      <c r="AC48" s="1145"/>
      <c r="AD48" s="1145"/>
      <c r="AE48" s="1145"/>
      <c r="AF48" s="1145"/>
    </row>
    <row r="49" spans="1:32" s="15" customFormat="1" ht="12.75" customHeight="1" x14ac:dyDescent="0.15">
      <c r="A49" s="1140" t="s">
        <v>294</v>
      </c>
      <c r="B49" s="1140"/>
      <c r="C49" s="1140"/>
      <c r="D49" s="1140"/>
      <c r="E49" s="1140"/>
      <c r="F49" s="1140"/>
      <c r="G49" s="1141" t="s">
        <v>333</v>
      </c>
      <c r="H49" s="1142"/>
      <c r="I49" s="1142"/>
      <c r="J49" s="1142"/>
      <c r="K49" s="1142"/>
      <c r="L49" s="1144" t="s">
        <v>336</v>
      </c>
      <c r="M49" s="1145"/>
      <c r="N49" s="1145"/>
      <c r="O49" s="1145"/>
      <c r="P49" s="1145"/>
      <c r="Q49" s="1144" t="s">
        <v>330</v>
      </c>
      <c r="R49" s="1145"/>
      <c r="S49" s="1145"/>
      <c r="T49" s="1145"/>
      <c r="U49" s="1145" t="s">
        <v>326</v>
      </c>
      <c r="V49" s="1145"/>
      <c r="W49" s="1145"/>
      <c r="X49" s="1145"/>
      <c r="Y49" s="1144" t="s">
        <v>328</v>
      </c>
      <c r="Z49" s="1145"/>
      <c r="AA49" s="1145"/>
      <c r="AB49" s="1145"/>
      <c r="AC49" s="1145"/>
      <c r="AD49" s="1144" t="s">
        <v>327</v>
      </c>
      <c r="AE49" s="1145"/>
      <c r="AF49" s="1145"/>
    </row>
    <row r="50" spans="1:32" s="15" customFormat="1" ht="12.75" customHeight="1" x14ac:dyDescent="0.15">
      <c r="A50" s="1140"/>
      <c r="B50" s="1140"/>
      <c r="C50" s="1140"/>
      <c r="D50" s="1140"/>
      <c r="E50" s="1140"/>
      <c r="F50" s="1140"/>
      <c r="G50" s="1142"/>
      <c r="H50" s="1142"/>
      <c r="I50" s="1142"/>
      <c r="J50" s="1142"/>
      <c r="K50" s="1142"/>
      <c r="L50" s="1145"/>
      <c r="M50" s="1145"/>
      <c r="N50" s="1145"/>
      <c r="O50" s="1145"/>
      <c r="P50" s="1145"/>
      <c r="Q50" s="1145"/>
      <c r="R50" s="1145"/>
      <c r="S50" s="1145"/>
      <c r="T50" s="1145"/>
      <c r="U50" s="1145"/>
      <c r="V50" s="1145"/>
      <c r="W50" s="1145"/>
      <c r="X50" s="1145"/>
      <c r="Y50" s="1145"/>
      <c r="Z50" s="1145"/>
      <c r="AA50" s="1145"/>
      <c r="AB50" s="1145"/>
      <c r="AC50" s="1145"/>
      <c r="AD50" s="1145"/>
      <c r="AE50" s="1145"/>
      <c r="AF50" s="1145"/>
    </row>
    <row r="51" spans="1:32" s="15" customFormat="1" ht="12.75" customHeight="1" x14ac:dyDescent="0.15">
      <c r="A51" s="1140"/>
      <c r="B51" s="1140"/>
      <c r="C51" s="1140"/>
      <c r="D51" s="1140"/>
      <c r="E51" s="1140"/>
      <c r="F51" s="1140"/>
      <c r="G51" s="1142"/>
      <c r="H51" s="1142"/>
      <c r="I51" s="1142"/>
      <c r="J51" s="1142"/>
      <c r="K51" s="1142"/>
      <c r="L51" s="1145"/>
      <c r="M51" s="1145"/>
      <c r="N51" s="1145"/>
      <c r="O51" s="1145"/>
      <c r="P51" s="1145"/>
      <c r="Q51" s="1145"/>
      <c r="R51" s="1145"/>
      <c r="S51" s="1145"/>
      <c r="T51" s="1145"/>
      <c r="U51" s="1145"/>
      <c r="V51" s="1145"/>
      <c r="W51" s="1145"/>
      <c r="X51" s="1145"/>
      <c r="Y51" s="1145"/>
      <c r="Z51" s="1145"/>
      <c r="AA51" s="1145"/>
      <c r="AB51" s="1145"/>
      <c r="AC51" s="1145"/>
      <c r="AD51" s="1145"/>
      <c r="AE51" s="1145"/>
      <c r="AF51" s="1145"/>
    </row>
    <row r="52" spans="1:32" s="15" customFormat="1" ht="24" customHeight="1" x14ac:dyDescent="0.15">
      <c r="A52" s="1140"/>
      <c r="B52" s="1140"/>
      <c r="C52" s="1140"/>
      <c r="D52" s="1140"/>
      <c r="E52" s="1140"/>
      <c r="F52" s="1140"/>
      <c r="G52" s="1142"/>
      <c r="H52" s="1142"/>
      <c r="I52" s="1142"/>
      <c r="J52" s="1142"/>
      <c r="K52" s="1142"/>
      <c r="L52" s="1145"/>
      <c r="M52" s="1145"/>
      <c r="N52" s="1145"/>
      <c r="O52" s="1145"/>
      <c r="P52" s="1145"/>
      <c r="Q52" s="1145"/>
      <c r="R52" s="1145"/>
      <c r="S52" s="1145"/>
      <c r="T52" s="1145"/>
      <c r="U52" s="1145"/>
      <c r="V52" s="1145"/>
      <c r="W52" s="1145"/>
      <c r="X52" s="1145"/>
      <c r="Y52" s="1145"/>
      <c r="Z52" s="1145"/>
      <c r="AA52" s="1145"/>
      <c r="AB52" s="1145"/>
      <c r="AC52" s="1145"/>
      <c r="AD52" s="1145"/>
      <c r="AE52" s="1145"/>
      <c r="AF52" s="1145"/>
    </row>
    <row r="53" spans="1:32" s="15" customFormat="1" ht="12.75" customHeight="1" x14ac:dyDescent="0.15">
      <c r="A53" s="1140" t="s">
        <v>295</v>
      </c>
      <c r="B53" s="1140"/>
      <c r="C53" s="1140"/>
      <c r="D53" s="1140"/>
      <c r="E53" s="1140"/>
      <c r="F53" s="1140"/>
      <c r="G53" s="1141" t="s">
        <v>334</v>
      </c>
      <c r="H53" s="1142"/>
      <c r="I53" s="1142"/>
      <c r="J53" s="1142"/>
      <c r="K53" s="1142"/>
      <c r="L53" s="1144" t="s">
        <v>335</v>
      </c>
      <c r="M53" s="1145"/>
      <c r="N53" s="1145"/>
      <c r="O53" s="1145"/>
      <c r="P53" s="1145"/>
      <c r="Q53" s="1144" t="s">
        <v>331</v>
      </c>
      <c r="R53" s="1145"/>
      <c r="S53" s="1145"/>
      <c r="T53" s="1145"/>
      <c r="U53" s="1145" t="s">
        <v>326</v>
      </c>
      <c r="V53" s="1145"/>
      <c r="W53" s="1145"/>
      <c r="X53" s="1145"/>
      <c r="Y53" s="1144" t="s">
        <v>328</v>
      </c>
      <c r="Z53" s="1145"/>
      <c r="AA53" s="1145"/>
      <c r="AB53" s="1145"/>
      <c r="AC53" s="1145"/>
      <c r="AD53" s="1144" t="s">
        <v>327</v>
      </c>
      <c r="AE53" s="1145"/>
      <c r="AF53" s="1145"/>
    </row>
    <row r="54" spans="1:32" s="15" customFormat="1" ht="12.75" customHeight="1" x14ac:dyDescent="0.15">
      <c r="A54" s="1140"/>
      <c r="B54" s="1140"/>
      <c r="C54" s="1140"/>
      <c r="D54" s="1140"/>
      <c r="E54" s="1140"/>
      <c r="F54" s="1140"/>
      <c r="G54" s="1142"/>
      <c r="H54" s="1142"/>
      <c r="I54" s="1142"/>
      <c r="J54" s="1142"/>
      <c r="K54" s="1142"/>
      <c r="L54" s="1145"/>
      <c r="M54" s="1145"/>
      <c r="N54" s="1145"/>
      <c r="O54" s="1145"/>
      <c r="P54" s="1145"/>
      <c r="Q54" s="1145"/>
      <c r="R54" s="1145"/>
      <c r="S54" s="1145"/>
      <c r="T54" s="1145"/>
      <c r="U54" s="1145"/>
      <c r="V54" s="1145"/>
      <c r="W54" s="1145"/>
      <c r="X54" s="1145"/>
      <c r="Y54" s="1145"/>
      <c r="Z54" s="1145"/>
      <c r="AA54" s="1145"/>
      <c r="AB54" s="1145"/>
      <c r="AC54" s="1145"/>
      <c r="AD54" s="1145"/>
      <c r="AE54" s="1145"/>
      <c r="AF54" s="1145"/>
    </row>
    <row r="55" spans="1:32" s="15" customFormat="1" ht="12.75" customHeight="1" x14ac:dyDescent="0.15">
      <c r="A55" s="1140"/>
      <c r="B55" s="1140"/>
      <c r="C55" s="1140"/>
      <c r="D55" s="1140"/>
      <c r="E55" s="1140"/>
      <c r="F55" s="1140"/>
      <c r="G55" s="1142"/>
      <c r="H55" s="1142"/>
      <c r="I55" s="1142"/>
      <c r="J55" s="1142"/>
      <c r="K55" s="1142"/>
      <c r="L55" s="1145"/>
      <c r="M55" s="1145"/>
      <c r="N55" s="1145"/>
      <c r="O55" s="1145"/>
      <c r="P55" s="1145"/>
      <c r="Q55" s="1145"/>
      <c r="R55" s="1145"/>
      <c r="S55" s="1145"/>
      <c r="T55" s="1145"/>
      <c r="U55" s="1145"/>
      <c r="V55" s="1145"/>
      <c r="W55" s="1145"/>
      <c r="X55" s="1145"/>
      <c r="Y55" s="1145"/>
      <c r="Z55" s="1145"/>
      <c r="AA55" s="1145"/>
      <c r="AB55" s="1145"/>
      <c r="AC55" s="1145"/>
      <c r="AD55" s="1145"/>
      <c r="AE55" s="1145"/>
      <c r="AF55" s="1145"/>
    </row>
    <row r="56" spans="1:32" s="15" customFormat="1" ht="12.75" customHeight="1" x14ac:dyDescent="0.15">
      <c r="A56" s="1140"/>
      <c r="B56" s="1140"/>
      <c r="C56" s="1140"/>
      <c r="D56" s="1140"/>
      <c r="E56" s="1140"/>
      <c r="F56" s="1140"/>
      <c r="G56" s="1142"/>
      <c r="H56" s="1142"/>
      <c r="I56" s="1142"/>
      <c r="J56" s="1142"/>
      <c r="K56" s="1142"/>
      <c r="L56" s="1145"/>
      <c r="M56" s="1145"/>
      <c r="N56" s="1145"/>
      <c r="O56" s="1145"/>
      <c r="P56" s="1145"/>
      <c r="Q56" s="1145"/>
      <c r="R56" s="1145"/>
      <c r="S56" s="1145"/>
      <c r="T56" s="1145"/>
      <c r="U56" s="1145"/>
      <c r="V56" s="1145"/>
      <c r="W56" s="1145"/>
      <c r="X56" s="1145"/>
      <c r="Y56" s="1145"/>
      <c r="Z56" s="1145"/>
      <c r="AA56" s="1145"/>
      <c r="AB56" s="1145"/>
      <c r="AC56" s="1145"/>
      <c r="AD56" s="1145"/>
      <c r="AE56" s="1145"/>
      <c r="AF56" s="1145"/>
    </row>
    <row r="57" spans="1:32" s="15" customFormat="1" ht="12.75" customHeight="1" x14ac:dyDescent="0.15">
      <c r="A57" s="1140"/>
      <c r="B57" s="1140"/>
      <c r="C57" s="1140"/>
      <c r="D57" s="1140"/>
      <c r="E57" s="1140"/>
      <c r="F57" s="1140"/>
      <c r="G57" s="1142"/>
      <c r="H57" s="1142"/>
      <c r="I57" s="1142"/>
      <c r="J57" s="1142"/>
      <c r="K57" s="1142"/>
      <c r="L57" s="1145"/>
      <c r="M57" s="1145"/>
      <c r="N57" s="1145"/>
      <c r="O57" s="1145"/>
      <c r="P57" s="1145"/>
      <c r="Q57" s="1145"/>
      <c r="R57" s="1145"/>
      <c r="S57" s="1145"/>
      <c r="T57" s="1145"/>
      <c r="U57" s="1145"/>
      <c r="V57" s="1145"/>
      <c r="W57" s="1145"/>
      <c r="X57" s="1145"/>
      <c r="Y57" s="1145"/>
      <c r="Z57" s="1145"/>
      <c r="AA57" s="1145"/>
      <c r="AB57" s="1145"/>
      <c r="AC57" s="1145"/>
      <c r="AD57" s="1145"/>
      <c r="AE57" s="1145"/>
      <c r="AF57" s="1145"/>
    </row>
    <row r="58" spans="1:32" s="15" customFormat="1" ht="12.75" customHeight="1" x14ac:dyDescent="0.15">
      <c r="A58" s="1140"/>
      <c r="B58" s="1140"/>
      <c r="C58" s="1140"/>
      <c r="D58" s="1140"/>
      <c r="E58" s="1140"/>
      <c r="F58" s="1140"/>
      <c r="G58" s="1142"/>
      <c r="H58" s="1142"/>
      <c r="I58" s="1142"/>
      <c r="J58" s="1142"/>
      <c r="K58" s="1142"/>
      <c r="L58" s="1145"/>
      <c r="M58" s="1145"/>
      <c r="N58" s="1145"/>
      <c r="O58" s="1145"/>
      <c r="P58" s="1145"/>
      <c r="Q58" s="1145"/>
      <c r="R58" s="1145"/>
      <c r="S58" s="1145"/>
      <c r="T58" s="1145"/>
      <c r="U58" s="1145"/>
      <c r="V58" s="1145"/>
      <c r="W58" s="1145"/>
      <c r="X58" s="1145"/>
      <c r="Y58" s="1145"/>
      <c r="Z58" s="1145"/>
      <c r="AA58" s="1145"/>
      <c r="AB58" s="1145"/>
      <c r="AC58" s="1145"/>
      <c r="AD58" s="1145"/>
      <c r="AE58" s="1145"/>
      <c r="AF58" s="1145"/>
    </row>
    <row r="59" spans="1:32" s="15" customFormat="1" ht="12.75" customHeight="1" x14ac:dyDescent="0.15">
      <c r="A59" s="1143" t="s">
        <v>296</v>
      </c>
      <c r="B59" s="1143"/>
      <c r="C59" s="1143"/>
      <c r="D59" s="1143"/>
      <c r="E59" s="1143"/>
      <c r="F59" s="1143"/>
      <c r="G59" s="1142"/>
      <c r="H59" s="1142"/>
      <c r="I59" s="1142"/>
      <c r="J59" s="1142"/>
      <c r="K59" s="1142"/>
      <c r="L59" s="1139"/>
      <c r="M59" s="1139"/>
      <c r="N59" s="1139"/>
      <c r="O59" s="1139"/>
      <c r="P59" s="1139"/>
      <c r="Q59" s="1139"/>
      <c r="R59" s="1139"/>
      <c r="S59" s="1139"/>
      <c r="T59" s="1139"/>
      <c r="U59" s="1139"/>
      <c r="V59" s="1139"/>
      <c r="W59" s="1139"/>
      <c r="X59" s="1139"/>
      <c r="Y59" s="1139"/>
      <c r="Z59" s="1139"/>
      <c r="AA59" s="1139"/>
      <c r="AB59" s="1139"/>
      <c r="AC59" s="1139"/>
      <c r="AD59" s="1139"/>
      <c r="AE59" s="1139"/>
      <c r="AF59" s="1139"/>
    </row>
    <row r="60" spans="1:32" s="15" customFormat="1" ht="12.75" customHeight="1" x14ac:dyDescent="0.15">
      <c r="A60" s="1143"/>
      <c r="B60" s="1143"/>
      <c r="C60" s="1143"/>
      <c r="D60" s="1143"/>
      <c r="E60" s="1143"/>
      <c r="F60" s="1143"/>
      <c r="G60" s="1142"/>
      <c r="H60" s="1142"/>
      <c r="I60" s="1142"/>
      <c r="J60" s="1142"/>
      <c r="K60" s="1142"/>
      <c r="L60" s="1139"/>
      <c r="M60" s="1139"/>
      <c r="N60" s="1139"/>
      <c r="O60" s="1139"/>
      <c r="P60" s="1139"/>
      <c r="Q60" s="1139"/>
      <c r="R60" s="1139"/>
      <c r="S60" s="1139"/>
      <c r="T60" s="1139"/>
      <c r="U60" s="1139"/>
      <c r="V60" s="1139"/>
      <c r="W60" s="1139"/>
      <c r="X60" s="1139"/>
      <c r="Y60" s="1139"/>
      <c r="Z60" s="1139"/>
      <c r="AA60" s="1139"/>
      <c r="AB60" s="1139"/>
      <c r="AC60" s="1139"/>
      <c r="AD60" s="1139"/>
      <c r="AE60" s="1139"/>
      <c r="AF60" s="1139"/>
    </row>
    <row r="61" spans="1:32" s="15" customFormat="1" ht="12.75" customHeight="1" x14ac:dyDescent="0.15">
      <c r="A61" s="1143"/>
      <c r="B61" s="1143"/>
      <c r="C61" s="1143"/>
      <c r="D61" s="1143"/>
      <c r="E61" s="1143"/>
      <c r="F61" s="1143"/>
      <c r="G61" s="1142"/>
      <c r="H61" s="1142"/>
      <c r="I61" s="1142"/>
      <c r="J61" s="1142"/>
      <c r="K61" s="1142"/>
      <c r="L61" s="1139"/>
      <c r="M61" s="1139"/>
      <c r="N61" s="1139"/>
      <c r="O61" s="1139"/>
      <c r="P61" s="1139"/>
      <c r="Q61" s="1139"/>
      <c r="R61" s="1139"/>
      <c r="S61" s="1139"/>
      <c r="T61" s="1139"/>
      <c r="U61" s="1139"/>
      <c r="V61" s="1139"/>
      <c r="W61" s="1139"/>
      <c r="X61" s="1139"/>
      <c r="Y61" s="1139"/>
      <c r="Z61" s="1139"/>
      <c r="AA61" s="1139"/>
      <c r="AB61" s="1139"/>
      <c r="AC61" s="1139"/>
      <c r="AD61" s="1139"/>
      <c r="AE61" s="1139"/>
      <c r="AF61" s="1139"/>
    </row>
    <row r="62" spans="1:32" s="15" customFormat="1" ht="12.75" customHeight="1" x14ac:dyDescent="0.15">
      <c r="A62" s="1143"/>
      <c r="B62" s="1143"/>
      <c r="C62" s="1143"/>
      <c r="D62" s="1143"/>
      <c r="E62" s="1143"/>
      <c r="F62" s="1143"/>
      <c r="G62" s="1142"/>
      <c r="H62" s="1142"/>
      <c r="I62" s="1142"/>
      <c r="J62" s="1142"/>
      <c r="K62" s="1142"/>
      <c r="L62" s="1139"/>
      <c r="M62" s="1139"/>
      <c r="N62" s="1139"/>
      <c r="O62" s="1139"/>
      <c r="P62" s="1139"/>
      <c r="Q62" s="1139"/>
      <c r="R62" s="1139"/>
      <c r="S62" s="1139"/>
      <c r="T62" s="1139"/>
      <c r="U62" s="1139"/>
      <c r="V62" s="1139"/>
      <c r="W62" s="1139"/>
      <c r="X62" s="1139"/>
      <c r="Y62" s="1139"/>
      <c r="Z62" s="1139"/>
      <c r="AA62" s="1139"/>
      <c r="AB62" s="1139"/>
      <c r="AC62" s="1139"/>
      <c r="AD62" s="1139"/>
      <c r="AE62" s="1139"/>
      <c r="AF62" s="1139"/>
    </row>
  </sheetData>
  <mergeCells count="85">
    <mergeCell ref="A5:F8"/>
    <mergeCell ref="AD14:AF21"/>
    <mergeCell ref="A1:AF1"/>
    <mergeCell ref="AD5:AF8"/>
    <mergeCell ref="A9:F13"/>
    <mergeCell ref="G9:K13"/>
    <mergeCell ref="L9:P13"/>
    <mergeCell ref="Q9:T13"/>
    <mergeCell ref="U9:X13"/>
    <mergeCell ref="Y9:AC13"/>
    <mergeCell ref="AD9:AF13"/>
    <mergeCell ref="Q22:T27"/>
    <mergeCell ref="U22:X27"/>
    <mergeCell ref="Y22:AC27"/>
    <mergeCell ref="G5:K8"/>
    <mergeCell ref="L5:P8"/>
    <mergeCell ref="Q5:T8"/>
    <mergeCell ref="U5:X8"/>
    <mergeCell ref="Y5:AC8"/>
    <mergeCell ref="AD22:AF27"/>
    <mergeCell ref="A14:F21"/>
    <mergeCell ref="G14:K21"/>
    <mergeCell ref="L14:P21"/>
    <mergeCell ref="Q14:T21"/>
    <mergeCell ref="U14:X21"/>
    <mergeCell ref="Y14:AC21"/>
    <mergeCell ref="A22:F27"/>
    <mergeCell ref="G22:K27"/>
    <mergeCell ref="L22:P27"/>
    <mergeCell ref="AD28:AF32"/>
    <mergeCell ref="A33:F36"/>
    <mergeCell ref="G33:K36"/>
    <mergeCell ref="L33:P36"/>
    <mergeCell ref="Q33:T36"/>
    <mergeCell ref="U33:X36"/>
    <mergeCell ref="Y33:AC36"/>
    <mergeCell ref="AD33:AF36"/>
    <mergeCell ref="A28:F32"/>
    <mergeCell ref="G28:K32"/>
    <mergeCell ref="L28:P32"/>
    <mergeCell ref="Q28:T32"/>
    <mergeCell ref="U28:X32"/>
    <mergeCell ref="Y28:AC32"/>
    <mergeCell ref="AD37:AF40"/>
    <mergeCell ref="A41:F44"/>
    <mergeCell ref="G41:K44"/>
    <mergeCell ref="L41:P44"/>
    <mergeCell ref="Q41:T44"/>
    <mergeCell ref="U41:X44"/>
    <mergeCell ref="Y41:AC44"/>
    <mergeCell ref="AD41:AF44"/>
    <mergeCell ref="A37:F40"/>
    <mergeCell ref="G37:K40"/>
    <mergeCell ref="L37:P40"/>
    <mergeCell ref="Q37:T40"/>
    <mergeCell ref="U37:X40"/>
    <mergeCell ref="Y37:AC40"/>
    <mergeCell ref="AD45:AF48"/>
    <mergeCell ref="A49:F52"/>
    <mergeCell ref="G49:K52"/>
    <mergeCell ref="L49:P52"/>
    <mergeCell ref="Q49:T52"/>
    <mergeCell ref="U49:X52"/>
    <mergeCell ref="A45:F48"/>
    <mergeCell ref="G45:K48"/>
    <mergeCell ref="L45:P48"/>
    <mergeCell ref="Q45:T48"/>
    <mergeCell ref="U45:X48"/>
    <mergeCell ref="Y45:AC48"/>
    <mergeCell ref="Y49:AC52"/>
    <mergeCell ref="AD49:AF52"/>
    <mergeCell ref="L53:P58"/>
    <mergeCell ref="Q53:T58"/>
    <mergeCell ref="U53:X58"/>
    <mergeCell ref="Y53:AC58"/>
    <mergeCell ref="AD53:AF58"/>
    <mergeCell ref="AD59:AF62"/>
    <mergeCell ref="A53:F58"/>
    <mergeCell ref="G53:K58"/>
    <mergeCell ref="A59:F62"/>
    <mergeCell ref="G59:K62"/>
    <mergeCell ref="L59:P62"/>
    <mergeCell ref="Q59:T62"/>
    <mergeCell ref="U59:X62"/>
    <mergeCell ref="Y59:AC62"/>
  </mergeCells>
  <phoneticPr fontId="1"/>
  <printOptions horizontalCentered="1"/>
  <pageMargins left="0.70866141732283472" right="0.70866141732283472" top="0.35433070866141736" bottom="0.35433070866141736" header="0.11811023622047245" footer="0.11811023622047245"/>
  <pageSetup paperSize="9" scale="99" orientation="portrait" blackAndWhite="1" horizontalDpi="4294967293"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AK316"/>
  <sheetViews>
    <sheetView showGridLines="0" showWhiteSpace="0" view="pageBreakPreview" zoomScaleNormal="100" zoomScaleSheetLayoutView="100" workbookViewId="0">
      <selection activeCell="AD3" sqref="AD3:AJ3"/>
    </sheetView>
  </sheetViews>
  <sheetFormatPr defaultRowHeight="11.25" x14ac:dyDescent="0.15"/>
  <cols>
    <col min="1" max="1" width="1.125" style="19" customWidth="1"/>
    <col min="2" max="2" width="3.375" style="32" customWidth="1"/>
    <col min="3" max="4" width="0.375" style="19" customWidth="1"/>
    <col min="5" max="11" width="2.125" style="19" customWidth="1"/>
    <col min="12" max="13" width="0.375" style="19" customWidth="1"/>
    <col min="14" max="36" width="2.75" style="19" customWidth="1"/>
    <col min="37" max="37" width="0.375" style="19" customWidth="1"/>
    <col min="38" max="16384" width="9" style="19"/>
  </cols>
  <sheetData>
    <row r="1" spans="1:37" x14ac:dyDescent="0.15">
      <c r="A1" s="19" t="s">
        <v>589</v>
      </c>
      <c r="T1" s="41"/>
    </row>
    <row r="2" spans="1:37" ht="18.75" customHeight="1" x14ac:dyDescent="0.15">
      <c r="A2" s="1172" t="s">
        <v>1055</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4"/>
      <c r="AK2" s="32"/>
    </row>
    <row r="3" spans="1:37" ht="18.75" customHeight="1" x14ac:dyDescent="0.15">
      <c r="A3" s="40"/>
      <c r="B3" s="220"/>
      <c r="C3" s="41"/>
      <c r="D3" s="41"/>
      <c r="E3" s="41"/>
      <c r="F3" s="41"/>
      <c r="G3" s="41"/>
      <c r="H3" s="41"/>
      <c r="I3" s="41"/>
      <c r="J3" s="41"/>
      <c r="K3" s="41"/>
      <c r="L3" s="41"/>
      <c r="M3" s="41"/>
      <c r="N3" s="41"/>
      <c r="O3" s="41"/>
      <c r="P3" s="41"/>
      <c r="Q3" s="41"/>
      <c r="R3" s="41"/>
      <c r="S3" s="41"/>
      <c r="T3" s="41"/>
      <c r="U3" s="41"/>
      <c r="V3" s="41"/>
      <c r="W3" s="41"/>
      <c r="X3" s="41"/>
      <c r="Y3" s="41"/>
      <c r="Z3" s="41"/>
      <c r="AA3" s="25"/>
      <c r="AB3" s="25"/>
      <c r="AC3" s="25"/>
      <c r="AD3" s="983" t="s">
        <v>796</v>
      </c>
      <c r="AE3" s="983"/>
      <c r="AF3" s="983"/>
      <c r="AG3" s="983"/>
      <c r="AH3" s="983"/>
      <c r="AI3" s="983"/>
      <c r="AJ3" s="984"/>
    </row>
    <row r="4" spans="1:37" ht="12.75" customHeight="1" x14ac:dyDescent="0.15">
      <c r="A4" s="42"/>
      <c r="B4" s="220"/>
      <c r="C4" s="25"/>
      <c r="D4" s="25"/>
      <c r="E4" s="41"/>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43"/>
      <c r="AK4" s="26"/>
    </row>
    <row r="5" spans="1:37" ht="15.75" customHeight="1" x14ac:dyDescent="0.15">
      <c r="A5" s="40"/>
      <c r="B5" s="220"/>
      <c r="C5" s="41"/>
      <c r="D5" s="41"/>
      <c r="E5" s="41"/>
      <c r="F5" s="41"/>
      <c r="G5" s="41"/>
      <c r="H5" s="41"/>
      <c r="I5" s="41"/>
      <c r="J5" s="41"/>
      <c r="K5" s="41"/>
      <c r="L5" s="41"/>
      <c r="M5" s="41"/>
      <c r="N5" s="41"/>
      <c r="O5" s="41"/>
      <c r="P5" s="41"/>
      <c r="Q5" s="41"/>
      <c r="R5" s="41"/>
      <c r="S5" s="41"/>
      <c r="T5" s="41"/>
      <c r="U5" s="41"/>
      <c r="V5" s="229" t="s">
        <v>667</v>
      </c>
      <c r="W5" s="956" t="str">
        <f>IF('入力シート（確認申請書）'!$K$76="","",'入力シート（確認申請書）'!$K$76)</f>
        <v/>
      </c>
      <c r="X5" s="956"/>
      <c r="Y5" s="956"/>
      <c r="Z5" s="956"/>
      <c r="AA5" s="956"/>
      <c r="AB5" s="956"/>
      <c r="AC5" s="117"/>
      <c r="AD5" s="117"/>
      <c r="AE5" s="117"/>
      <c r="AF5" s="117"/>
      <c r="AG5" s="117"/>
      <c r="AH5" s="117"/>
      <c r="AI5" s="117"/>
      <c r="AJ5" s="118"/>
    </row>
    <row r="6" spans="1:37" s="27" customFormat="1" ht="2.25" customHeight="1" x14ac:dyDescent="0.15">
      <c r="A6" s="44"/>
      <c r="B6" s="218"/>
      <c r="AJ6" s="35"/>
    </row>
    <row r="7" spans="1:37" ht="23.25" customHeight="1" x14ac:dyDescent="0.15">
      <c r="A7" s="40"/>
      <c r="B7" s="220"/>
      <c r="C7" s="41"/>
      <c r="D7" s="41"/>
      <c r="E7" s="41"/>
      <c r="F7" s="41"/>
      <c r="G7" s="41"/>
      <c r="H7" s="41"/>
      <c r="I7" s="41"/>
      <c r="J7" s="41"/>
      <c r="K7" s="41"/>
      <c r="L7" s="41"/>
      <c r="M7" s="41"/>
      <c r="N7" s="41"/>
      <c r="O7" s="41"/>
      <c r="P7" s="41"/>
      <c r="Q7" s="41"/>
      <c r="R7" s="41"/>
      <c r="S7" s="41" t="s">
        <v>198</v>
      </c>
      <c r="T7" s="41"/>
      <c r="U7" s="41"/>
      <c r="V7" s="229" t="s">
        <v>357</v>
      </c>
      <c r="W7" s="919" t="str">
        <f>IF('入力シート（確認申請書）'!$K$78="","",'入力シート（確認申請書）'!$K$78)</f>
        <v/>
      </c>
      <c r="X7" s="919"/>
      <c r="Y7" s="919"/>
      <c r="Z7" s="919"/>
      <c r="AA7" s="919"/>
      <c r="AB7" s="919"/>
      <c r="AC7" s="919"/>
      <c r="AD7" s="919"/>
      <c r="AE7" s="919"/>
      <c r="AF7" s="919"/>
      <c r="AG7" s="919"/>
      <c r="AH7" s="919"/>
      <c r="AI7" s="919"/>
      <c r="AJ7" s="920"/>
    </row>
    <row r="8" spans="1:37" s="27" customFormat="1" ht="2.25" customHeight="1" x14ac:dyDescent="0.15">
      <c r="A8" s="44"/>
      <c r="B8" s="218"/>
      <c r="V8" s="215"/>
      <c r="AB8" s="214"/>
      <c r="AC8" s="214"/>
      <c r="AD8" s="214"/>
      <c r="AE8" s="214"/>
      <c r="AF8" s="214"/>
      <c r="AG8" s="214"/>
      <c r="AH8" s="214"/>
      <c r="AI8" s="214"/>
      <c r="AJ8" s="216"/>
    </row>
    <row r="9" spans="1:37" ht="15.75" customHeight="1" x14ac:dyDescent="0.15">
      <c r="A9" s="40"/>
      <c r="B9" s="220"/>
      <c r="C9" s="41"/>
      <c r="D9" s="41"/>
      <c r="E9" s="41"/>
      <c r="F9" s="41"/>
      <c r="G9" s="41"/>
      <c r="H9" s="41"/>
      <c r="I9" s="41"/>
      <c r="J9" s="41"/>
      <c r="K9" s="41"/>
      <c r="L9" s="41"/>
      <c r="M9" s="41"/>
      <c r="N9" s="41"/>
      <c r="O9" s="41"/>
      <c r="P9" s="41"/>
      <c r="Q9" s="41"/>
      <c r="R9" s="41"/>
      <c r="S9" s="41"/>
      <c r="T9" s="41"/>
      <c r="U9" s="41"/>
      <c r="V9" s="229" t="s">
        <v>356</v>
      </c>
      <c r="W9" s="919" t="str">
        <f>IF('入力シート（確認申請書）'!$O$24="","",'入力シート（確認申請書）'!$O$24)</f>
        <v/>
      </c>
      <c r="X9" s="919"/>
      <c r="Y9" s="919"/>
      <c r="Z9" s="919"/>
      <c r="AA9" s="919"/>
      <c r="AB9" s="919"/>
      <c r="AC9" s="919"/>
      <c r="AD9" s="919"/>
      <c r="AE9" s="919"/>
      <c r="AF9" s="919"/>
      <c r="AG9" s="919"/>
      <c r="AH9" s="919"/>
      <c r="AI9" s="919"/>
      <c r="AJ9" s="36"/>
    </row>
    <row r="10" spans="1:37" ht="13.5" customHeight="1" x14ac:dyDescent="0.15">
      <c r="A10" s="40"/>
      <c r="B10" s="220"/>
      <c r="C10" s="41"/>
      <c r="D10" s="41"/>
      <c r="E10" s="41"/>
      <c r="F10" s="41"/>
      <c r="G10" s="41"/>
      <c r="H10" s="41"/>
      <c r="I10" s="41"/>
      <c r="J10" s="41"/>
      <c r="K10" s="41"/>
      <c r="L10" s="41"/>
      <c r="M10" s="41"/>
      <c r="N10" s="41"/>
      <c r="O10" s="41"/>
      <c r="P10" s="41"/>
      <c r="Q10" s="41"/>
      <c r="R10" s="41"/>
      <c r="S10" s="41"/>
      <c r="T10" s="41"/>
      <c r="U10" s="41"/>
      <c r="V10" s="41"/>
      <c r="W10" s="956" t="str">
        <f>IF('入力シート（確認申請書）'!$O$26="","",'入力シート（確認申請書）'!$O$26)</f>
        <v/>
      </c>
      <c r="X10" s="956"/>
      <c r="Y10" s="956"/>
      <c r="Z10" s="956"/>
      <c r="AA10" s="956"/>
      <c r="AB10" s="956"/>
      <c r="AC10" s="956"/>
      <c r="AD10" s="956"/>
      <c r="AE10" s="956"/>
      <c r="AF10" s="956"/>
      <c r="AG10" s="956"/>
      <c r="AH10" s="956"/>
      <c r="AI10" s="956"/>
      <c r="AJ10" s="79"/>
    </row>
    <row r="11" spans="1:37" ht="13.5" customHeight="1" x14ac:dyDescent="0.15">
      <c r="A11" s="40"/>
      <c r="B11" s="220"/>
      <c r="C11" s="41"/>
      <c r="D11" s="41"/>
      <c r="E11" s="41"/>
      <c r="F11" s="41"/>
      <c r="G11" s="41"/>
      <c r="H11" s="41"/>
      <c r="I11" s="41"/>
      <c r="J11" s="41"/>
      <c r="K11" s="41"/>
      <c r="L11" s="41"/>
      <c r="M11" s="41"/>
      <c r="N11" s="41"/>
      <c r="O11" s="41"/>
      <c r="P11" s="41"/>
      <c r="Q11" s="41"/>
      <c r="R11" s="41"/>
      <c r="S11" s="41"/>
      <c r="T11" s="41"/>
      <c r="U11" s="41"/>
      <c r="V11" s="41"/>
      <c r="W11" s="956" t="str">
        <f>IF('入力シート（確認申請書）'!$O$28="","",'入力シート（確認申請書）'!$O$28)</f>
        <v/>
      </c>
      <c r="X11" s="956"/>
      <c r="Y11" s="956"/>
      <c r="Z11" s="956"/>
      <c r="AA11" s="956"/>
      <c r="AB11" s="956"/>
      <c r="AC11" s="956"/>
      <c r="AD11" s="956"/>
      <c r="AE11" s="956"/>
      <c r="AF11" s="956"/>
      <c r="AG11" s="956"/>
      <c r="AH11" s="956"/>
      <c r="AI11" s="956"/>
      <c r="AJ11" s="79"/>
    </row>
    <row r="12" spans="1:37" ht="13.5" customHeight="1" x14ac:dyDescent="0.15">
      <c r="A12" s="40"/>
      <c r="B12" s="220"/>
      <c r="C12" s="41"/>
      <c r="D12" s="41"/>
      <c r="E12" s="41"/>
      <c r="F12" s="41"/>
      <c r="G12" s="41"/>
      <c r="H12" s="41"/>
      <c r="I12" s="41"/>
      <c r="J12" s="41"/>
      <c r="K12" s="41"/>
      <c r="L12" s="41"/>
      <c r="M12" s="41"/>
      <c r="N12" s="41"/>
      <c r="O12" s="41"/>
      <c r="P12" s="41"/>
      <c r="Q12" s="41"/>
      <c r="R12" s="41"/>
      <c r="S12" s="41"/>
      <c r="T12" s="41"/>
      <c r="U12" s="41"/>
      <c r="V12" s="41"/>
      <c r="W12" s="956" t="str">
        <f>IF('入力シート（確認申請書）'!$O$30="","",'入力シート（確認申請書）'!$O$30)</f>
        <v/>
      </c>
      <c r="X12" s="956"/>
      <c r="Y12" s="956"/>
      <c r="Z12" s="956"/>
      <c r="AA12" s="956"/>
      <c r="AB12" s="956"/>
      <c r="AC12" s="956"/>
      <c r="AD12" s="956"/>
      <c r="AE12" s="956"/>
      <c r="AF12" s="956"/>
      <c r="AG12" s="956"/>
      <c r="AH12" s="956"/>
      <c r="AI12" s="956"/>
      <c r="AJ12" s="79"/>
    </row>
    <row r="13" spans="1:37" ht="13.5" customHeight="1" x14ac:dyDescent="0.15">
      <c r="A13" s="40"/>
      <c r="B13" s="220"/>
      <c r="C13" s="41"/>
      <c r="D13" s="41"/>
      <c r="E13" s="41"/>
      <c r="F13" s="41"/>
      <c r="G13" s="41"/>
      <c r="H13" s="41"/>
      <c r="I13" s="41"/>
      <c r="J13" s="41"/>
      <c r="K13" s="41"/>
      <c r="L13" s="41"/>
      <c r="M13" s="41"/>
      <c r="N13" s="41"/>
      <c r="O13" s="41"/>
      <c r="P13" s="41"/>
      <c r="Q13" s="41"/>
      <c r="R13" s="41"/>
      <c r="S13" s="41"/>
      <c r="T13" s="41"/>
      <c r="U13" s="41"/>
      <c r="V13" s="41"/>
      <c r="W13" s="917" t="str">
        <f>IF('入力シート（確認申請書）'!$O$32="","",'入力シート（確認申請書）'!$O$32)</f>
        <v/>
      </c>
      <c r="X13" s="917"/>
      <c r="Y13" s="917"/>
      <c r="Z13" s="917"/>
      <c r="AA13" s="917"/>
      <c r="AB13" s="917"/>
      <c r="AC13" s="917"/>
      <c r="AD13" s="917"/>
      <c r="AE13" s="917"/>
      <c r="AF13" s="917"/>
      <c r="AG13" s="917"/>
      <c r="AH13" s="917"/>
      <c r="AI13" s="41"/>
      <c r="AJ13" s="79"/>
    </row>
    <row r="14" spans="1:37" s="27" customFormat="1" ht="2.25" customHeight="1" x14ac:dyDescent="0.15">
      <c r="A14" s="44"/>
      <c r="B14" s="218"/>
      <c r="V14" s="215"/>
      <c r="AB14" s="214"/>
      <c r="AC14" s="214"/>
      <c r="AD14" s="214"/>
      <c r="AE14" s="214"/>
      <c r="AF14" s="214"/>
      <c r="AG14" s="214"/>
      <c r="AH14" s="214"/>
      <c r="AI14" s="214"/>
      <c r="AJ14" s="216"/>
    </row>
    <row r="15" spans="1:37" ht="12.75" customHeight="1" x14ac:dyDescent="0.15">
      <c r="A15" s="40"/>
      <c r="B15" s="220"/>
      <c r="C15" s="41"/>
      <c r="D15" s="41"/>
      <c r="E15" s="28"/>
      <c r="F15" s="28"/>
      <c r="G15" s="28"/>
      <c r="H15" s="28"/>
      <c r="I15" s="28"/>
      <c r="J15" s="41"/>
      <c r="K15" s="28"/>
      <c r="L15" s="41"/>
      <c r="M15" s="41"/>
      <c r="N15" s="41"/>
      <c r="O15" s="28"/>
      <c r="P15" s="28"/>
      <c r="Q15" s="41"/>
      <c r="R15" s="41"/>
      <c r="S15" s="41"/>
      <c r="T15" s="41"/>
      <c r="U15" s="41"/>
      <c r="V15" s="229" t="s">
        <v>349</v>
      </c>
      <c r="W15" s="921" t="str">
        <f>IF('入力シート（確認申請書）'!$K$80="","",'入力シート（確認申請書）'!$K$80)</f>
        <v/>
      </c>
      <c r="X15" s="921"/>
      <c r="Y15" s="921"/>
      <c r="Z15" s="921"/>
      <c r="AA15" s="921"/>
      <c r="AB15" s="921"/>
      <c r="AC15" s="921"/>
      <c r="AD15" s="921"/>
      <c r="AE15" s="921"/>
      <c r="AF15" s="921"/>
      <c r="AG15" s="921"/>
      <c r="AH15" s="921"/>
      <c r="AI15" s="921"/>
      <c r="AJ15" s="959"/>
    </row>
    <row r="16" spans="1:37" s="27" customFormat="1" ht="2.25" customHeight="1" x14ac:dyDescent="0.15">
      <c r="A16" s="44"/>
      <c r="B16" s="218"/>
      <c r="AJ16" s="35"/>
    </row>
    <row r="17" spans="1:37" s="27" customFormat="1" ht="2.25" customHeight="1" x14ac:dyDescent="0.15">
      <c r="A17" s="44"/>
      <c r="B17" s="218"/>
      <c r="AJ17" s="35"/>
    </row>
    <row r="18" spans="1:37" ht="12.75" customHeight="1" x14ac:dyDescent="0.15">
      <c r="A18" s="40"/>
      <c r="B18" s="114" t="s">
        <v>590</v>
      </c>
      <c r="C18" s="41"/>
      <c r="D18" s="41"/>
      <c r="E18" s="28"/>
      <c r="F18" s="28"/>
      <c r="G18" s="28"/>
      <c r="H18" s="28"/>
      <c r="I18" s="28"/>
      <c r="J18" s="41"/>
      <c r="K18" s="28"/>
      <c r="L18" s="41"/>
      <c r="M18" s="41"/>
      <c r="N18" s="41"/>
      <c r="O18" s="28"/>
      <c r="P18" s="28"/>
      <c r="Q18" s="41"/>
      <c r="R18" s="41"/>
      <c r="S18" s="41"/>
      <c r="T18" s="41"/>
      <c r="U18" s="41"/>
      <c r="V18" s="41"/>
      <c r="W18" s="41"/>
      <c r="X18" s="41"/>
      <c r="Y18" s="41"/>
      <c r="Z18" s="41"/>
      <c r="AA18" s="41"/>
      <c r="AB18" s="41"/>
      <c r="AC18" s="41"/>
      <c r="AD18" s="41"/>
      <c r="AE18" s="41"/>
      <c r="AF18" s="41"/>
      <c r="AG18" s="25"/>
      <c r="AH18" s="25"/>
      <c r="AI18" s="25"/>
      <c r="AJ18" s="43"/>
    </row>
    <row r="19" spans="1:37" s="27" customFormat="1" ht="2.25" customHeight="1" x14ac:dyDescent="0.15">
      <c r="A19" s="44"/>
      <c r="B19" s="218"/>
      <c r="AJ19" s="35"/>
    </row>
    <row r="20" spans="1:37" ht="12.75" customHeight="1" x14ac:dyDescent="0.15">
      <c r="A20" s="980" t="s">
        <v>360</v>
      </c>
      <c r="B20" s="981"/>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2"/>
      <c r="AK20" s="32"/>
    </row>
    <row r="21" spans="1:37" s="27" customFormat="1" ht="2.25" customHeight="1" x14ac:dyDescent="0.15">
      <c r="A21" s="44"/>
      <c r="B21" s="217"/>
      <c r="AJ21" s="35"/>
    </row>
    <row r="22" spans="1:37" s="27" customFormat="1" ht="18.75" customHeight="1" x14ac:dyDescent="0.15">
      <c r="A22" s="50"/>
      <c r="B22" s="964">
        <v>1</v>
      </c>
      <c r="C22" s="51"/>
      <c r="D22" s="51"/>
      <c r="E22" s="1164" t="s">
        <v>591</v>
      </c>
      <c r="F22" s="1164"/>
      <c r="G22" s="1164"/>
      <c r="H22" s="1164"/>
      <c r="I22" s="1164"/>
      <c r="J22" s="1164"/>
      <c r="K22" s="1165"/>
      <c r="L22" s="51"/>
      <c r="M22" s="51"/>
      <c r="N22" s="1166" t="str">
        <f>IF(中間検査!N381="","",中間検査!K381&amp;" "&amp;中間検査!N381&amp;" "&amp;中間検査!T381&amp;" "&amp;中間検査!Y381&amp;" "&amp;中間検査!AF381)</f>
        <v/>
      </c>
      <c r="O22" s="1166"/>
      <c r="P22" s="1166"/>
      <c r="Q22" s="1166"/>
      <c r="R22" s="1166"/>
      <c r="S22" s="1166"/>
      <c r="T22" s="1166"/>
      <c r="U22" s="1166"/>
      <c r="V22" s="1166"/>
      <c r="W22" s="1166"/>
      <c r="X22" s="1166"/>
      <c r="Y22" s="1166"/>
      <c r="Z22" s="1166"/>
      <c r="AA22" s="1166"/>
      <c r="AB22" s="1166"/>
      <c r="AC22" s="1167" t="str">
        <f>IF(中間検査!$K$385="","",中間検査!$K$385)</f>
        <v>　     年　     月　     日</v>
      </c>
      <c r="AD22" s="1167"/>
      <c r="AE22" s="1167"/>
      <c r="AF22" s="1167"/>
      <c r="AG22" s="1167"/>
      <c r="AH22" s="1167"/>
      <c r="AI22" s="1167"/>
      <c r="AJ22" s="1168"/>
      <c r="AK22" s="29"/>
    </row>
    <row r="23" spans="1:37" s="27" customFormat="1" ht="2.25" customHeight="1" x14ac:dyDescent="0.15">
      <c r="A23" s="45"/>
      <c r="B23" s="940"/>
      <c r="C23" s="29"/>
      <c r="D23" s="29"/>
      <c r="E23" s="934"/>
      <c r="F23" s="934"/>
      <c r="G23" s="934"/>
      <c r="H23" s="934"/>
      <c r="I23" s="934"/>
      <c r="J23" s="934"/>
      <c r="K23" s="935"/>
      <c r="L23" s="29"/>
      <c r="M23" s="29"/>
      <c r="N23" s="919"/>
      <c r="O23" s="919"/>
      <c r="P23" s="919"/>
      <c r="Q23" s="919"/>
      <c r="R23" s="919"/>
      <c r="S23" s="919"/>
      <c r="T23" s="919"/>
      <c r="U23" s="919"/>
      <c r="V23" s="919"/>
      <c r="W23" s="919"/>
      <c r="X23" s="919"/>
      <c r="Y23" s="919"/>
      <c r="Z23" s="919"/>
      <c r="AA23" s="919"/>
      <c r="AB23" s="919"/>
      <c r="AC23" s="947"/>
      <c r="AD23" s="947"/>
      <c r="AE23" s="947"/>
      <c r="AF23" s="947"/>
      <c r="AG23" s="947"/>
      <c r="AH23" s="947"/>
      <c r="AI23" s="947"/>
      <c r="AJ23" s="948"/>
      <c r="AK23" s="29"/>
    </row>
    <row r="24" spans="1:37" s="27" customFormat="1" ht="18.75" customHeight="1" x14ac:dyDescent="0.15">
      <c r="A24" s="48"/>
      <c r="B24" s="941"/>
      <c r="C24" s="39"/>
      <c r="D24" s="39"/>
      <c r="E24" s="924"/>
      <c r="F24" s="924"/>
      <c r="G24" s="924"/>
      <c r="H24" s="924"/>
      <c r="I24" s="924"/>
      <c r="J24" s="924"/>
      <c r="K24" s="936"/>
      <c r="L24" s="39"/>
      <c r="M24" s="39"/>
      <c r="N24" s="1004"/>
      <c r="O24" s="1004"/>
      <c r="P24" s="1004"/>
      <c r="Q24" s="1004"/>
      <c r="R24" s="1004"/>
      <c r="S24" s="1004"/>
      <c r="T24" s="1004"/>
      <c r="U24" s="1004"/>
      <c r="V24" s="1004"/>
      <c r="W24" s="1004"/>
      <c r="X24" s="1004"/>
      <c r="Y24" s="1004"/>
      <c r="Z24" s="1004"/>
      <c r="AA24" s="1004"/>
      <c r="AB24" s="1004"/>
      <c r="AC24" s="951"/>
      <c r="AD24" s="951"/>
      <c r="AE24" s="951"/>
      <c r="AF24" s="951"/>
      <c r="AG24" s="951"/>
      <c r="AH24" s="951"/>
      <c r="AI24" s="951"/>
      <c r="AJ24" s="952"/>
      <c r="AK24" s="29"/>
    </row>
    <row r="25" spans="1:37" s="27" customFormat="1" ht="2.25" customHeight="1" x14ac:dyDescent="0.15">
      <c r="A25" s="50"/>
      <c r="B25" s="221"/>
      <c r="C25" s="51"/>
      <c r="D25" s="51"/>
      <c r="E25" s="51"/>
      <c r="F25" s="51"/>
      <c r="G25" s="53"/>
      <c r="H25" s="53"/>
      <c r="I25" s="53"/>
      <c r="J25" s="53"/>
      <c r="K25" s="64"/>
      <c r="L25" s="51"/>
      <c r="M25" s="51"/>
      <c r="N25" s="52"/>
      <c r="O25" s="52"/>
      <c r="P25" s="52"/>
      <c r="Q25" s="52"/>
      <c r="R25" s="52"/>
      <c r="S25" s="53"/>
      <c r="T25" s="53"/>
      <c r="U25" s="53"/>
      <c r="V25" s="53"/>
      <c r="W25" s="53"/>
      <c r="X25" s="53"/>
      <c r="Y25" s="53"/>
      <c r="Z25" s="53"/>
      <c r="AA25" s="53"/>
      <c r="AB25" s="53"/>
      <c r="AC25" s="53"/>
      <c r="AD25" s="53"/>
      <c r="AE25" s="53"/>
      <c r="AF25" s="53"/>
      <c r="AG25" s="53"/>
      <c r="AH25" s="53"/>
      <c r="AI25" s="53"/>
      <c r="AJ25" s="54"/>
      <c r="AK25" s="29"/>
    </row>
    <row r="26" spans="1:37" s="27" customFormat="1" ht="12.75" customHeight="1" x14ac:dyDescent="0.15">
      <c r="A26" s="45"/>
      <c r="B26" s="969">
        <v>2</v>
      </c>
      <c r="C26" s="30"/>
      <c r="D26" s="30"/>
      <c r="E26" s="969" t="s">
        <v>513</v>
      </c>
      <c r="F26" s="969"/>
      <c r="G26" s="969"/>
      <c r="H26" s="969"/>
      <c r="I26" s="969"/>
      <c r="J26" s="969"/>
      <c r="K26" s="970"/>
      <c r="L26" s="29"/>
      <c r="M26" s="29"/>
      <c r="N26" s="919" t="str">
        <f>IF('入力シート（確認申請書）'!$G$405="","",'入力シート（確認申請書）'!$G$405)</f>
        <v/>
      </c>
      <c r="O26" s="919"/>
      <c r="P26" s="919"/>
      <c r="Q26" s="919"/>
      <c r="R26" s="919"/>
      <c r="S26" s="919"/>
      <c r="T26" s="919"/>
      <c r="U26" s="919"/>
      <c r="V26" s="919"/>
      <c r="W26" s="919"/>
      <c r="X26" s="919"/>
      <c r="Y26" s="919"/>
      <c r="Z26" s="919"/>
      <c r="AA26" s="919"/>
      <c r="AB26" s="919"/>
      <c r="AC26" s="919"/>
      <c r="AD26" s="919"/>
      <c r="AE26" s="919"/>
      <c r="AF26" s="919"/>
      <c r="AG26" s="919"/>
      <c r="AH26" s="919"/>
      <c r="AI26" s="919"/>
      <c r="AJ26" s="920"/>
      <c r="AK26" s="29"/>
    </row>
    <row r="27" spans="1:37" s="27" customFormat="1" ht="2.25" customHeight="1" x14ac:dyDescent="0.15">
      <c r="A27" s="45"/>
      <c r="B27" s="969"/>
      <c r="C27" s="29"/>
      <c r="D27" s="29"/>
      <c r="E27" s="969"/>
      <c r="F27" s="969"/>
      <c r="G27" s="969"/>
      <c r="H27" s="969"/>
      <c r="I27" s="969"/>
      <c r="J27" s="969"/>
      <c r="K27" s="970"/>
      <c r="L27" s="29"/>
      <c r="M27" s="29"/>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6"/>
      <c r="AK27" s="29"/>
    </row>
    <row r="28" spans="1:37" s="27" customFormat="1" ht="12.75" customHeight="1" x14ac:dyDescent="0.15">
      <c r="A28" s="45"/>
      <c r="B28" s="969"/>
      <c r="C28" s="30"/>
      <c r="D28" s="30"/>
      <c r="E28" s="969"/>
      <c r="F28" s="969"/>
      <c r="G28" s="969"/>
      <c r="H28" s="969"/>
      <c r="I28" s="969"/>
      <c r="J28" s="969"/>
      <c r="K28" s="970"/>
      <c r="L28" s="29"/>
      <c r="M28" s="29"/>
      <c r="N28" s="919" t="str">
        <f>IF('入力シート（確認申請書）'!$G$407="","",'入力シート（確認申請書）'!$G$407)</f>
        <v/>
      </c>
      <c r="O28" s="919"/>
      <c r="P28" s="919"/>
      <c r="Q28" s="919"/>
      <c r="R28" s="919"/>
      <c r="S28" s="919"/>
      <c r="T28" s="919"/>
      <c r="U28" s="919"/>
      <c r="V28" s="919"/>
      <c r="W28" s="919"/>
      <c r="X28" s="919"/>
      <c r="Y28" s="919"/>
      <c r="Z28" s="919"/>
      <c r="AA28" s="919"/>
      <c r="AB28" s="919"/>
      <c r="AC28" s="919"/>
      <c r="AD28" s="919"/>
      <c r="AE28" s="919"/>
      <c r="AF28" s="919"/>
      <c r="AG28" s="919"/>
      <c r="AH28" s="919"/>
      <c r="AI28" s="919"/>
      <c r="AJ28" s="920"/>
      <c r="AK28" s="29"/>
    </row>
    <row r="29" spans="1:37" s="27" customFormat="1" ht="2.25" customHeight="1" x14ac:dyDescent="0.15">
      <c r="A29" s="45"/>
      <c r="B29" s="969"/>
      <c r="C29" s="29"/>
      <c r="D29" s="29"/>
      <c r="E29" s="969"/>
      <c r="F29" s="969"/>
      <c r="G29" s="969"/>
      <c r="H29" s="969"/>
      <c r="I29" s="969"/>
      <c r="J29" s="969"/>
      <c r="K29" s="970"/>
      <c r="L29" s="29"/>
      <c r="M29" s="29"/>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6"/>
      <c r="AK29" s="29"/>
    </row>
    <row r="30" spans="1:37" s="27" customFormat="1" ht="12.75" customHeight="1" x14ac:dyDescent="0.15">
      <c r="A30" s="45"/>
      <c r="B30" s="969"/>
      <c r="C30" s="30"/>
      <c r="D30" s="30"/>
      <c r="E30" s="969"/>
      <c r="F30" s="969"/>
      <c r="G30" s="969"/>
      <c r="H30" s="969"/>
      <c r="I30" s="969"/>
      <c r="J30" s="969"/>
      <c r="K30" s="970"/>
      <c r="L30" s="29"/>
      <c r="M30" s="29"/>
      <c r="N30" s="919" t="str">
        <f>IF('入力シート（確認申請書）'!$G$409="","",'入力シート（確認申請書）'!$G$409)</f>
        <v/>
      </c>
      <c r="O30" s="919"/>
      <c r="P30" s="919"/>
      <c r="Q30" s="919"/>
      <c r="R30" s="919"/>
      <c r="S30" s="919"/>
      <c r="T30" s="919"/>
      <c r="U30" s="919"/>
      <c r="V30" s="919"/>
      <c r="W30" s="919"/>
      <c r="X30" s="919"/>
      <c r="Y30" s="919"/>
      <c r="Z30" s="919"/>
      <c r="AA30" s="919"/>
      <c r="AB30" s="919"/>
      <c r="AC30" s="919"/>
      <c r="AD30" s="919"/>
      <c r="AE30" s="919"/>
      <c r="AF30" s="919"/>
      <c r="AG30" s="919"/>
      <c r="AH30" s="919"/>
      <c r="AI30" s="919"/>
      <c r="AJ30" s="920"/>
      <c r="AK30" s="29"/>
    </row>
    <row r="31" spans="1:37" s="27" customFormat="1" ht="2.25" customHeight="1" x14ac:dyDescent="0.15">
      <c r="A31" s="45"/>
      <c r="B31" s="969"/>
      <c r="C31" s="29"/>
      <c r="D31" s="29"/>
      <c r="E31" s="969"/>
      <c r="F31" s="969"/>
      <c r="G31" s="969"/>
      <c r="H31" s="969"/>
      <c r="I31" s="969"/>
      <c r="J31" s="969"/>
      <c r="K31" s="970"/>
      <c r="L31" s="29"/>
      <c r="M31" s="29"/>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6"/>
      <c r="AK31" s="29"/>
    </row>
    <row r="32" spans="1:37" s="27" customFormat="1" ht="12.75" customHeight="1" x14ac:dyDescent="0.15">
      <c r="A32" s="48"/>
      <c r="B32" s="953"/>
      <c r="C32" s="55"/>
      <c r="D32" s="55"/>
      <c r="E32" s="953"/>
      <c r="F32" s="953"/>
      <c r="G32" s="953"/>
      <c r="H32" s="953"/>
      <c r="I32" s="953"/>
      <c r="J32" s="953"/>
      <c r="K32" s="971"/>
      <c r="L32" s="39"/>
      <c r="M32" s="39"/>
      <c r="N32" s="1004" t="str">
        <f>IF('入力シート（確認申請書）'!$G$411="","",'入力シート（確認申請書）'!$G$411)</f>
        <v/>
      </c>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5"/>
      <c r="AK32" s="29"/>
    </row>
    <row r="33" spans="1:37" s="27" customFormat="1" ht="2.25" customHeight="1" x14ac:dyDescent="0.15">
      <c r="A33" s="56"/>
      <c r="B33" s="205"/>
      <c r="C33" s="53"/>
      <c r="D33" s="53"/>
      <c r="E33" s="53"/>
      <c r="F33" s="53"/>
      <c r="G33" s="53"/>
      <c r="H33" s="53"/>
      <c r="I33" s="53"/>
      <c r="J33" s="53"/>
      <c r="K33" s="54"/>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4"/>
    </row>
    <row r="34" spans="1:37" s="27" customFormat="1" ht="21.75" customHeight="1" x14ac:dyDescent="0.15">
      <c r="A34" s="60"/>
      <c r="B34" s="199">
        <v>3</v>
      </c>
      <c r="C34" s="59"/>
      <c r="D34" s="59"/>
      <c r="E34" s="941" t="s">
        <v>517</v>
      </c>
      <c r="F34" s="941"/>
      <c r="G34" s="941"/>
      <c r="H34" s="941"/>
      <c r="I34" s="941"/>
      <c r="J34" s="941"/>
      <c r="K34" s="944"/>
      <c r="L34" s="59"/>
      <c r="M34" s="59"/>
      <c r="N34" s="923" t="str">
        <f>IF(浄化槽調書!$N$65="","",浄化槽調書!$N$65)</f>
        <v/>
      </c>
      <c r="O34" s="923"/>
      <c r="P34" s="923"/>
      <c r="Q34" s="923"/>
      <c r="R34" s="923"/>
      <c r="S34" s="923"/>
      <c r="T34" s="923"/>
      <c r="U34" s="923"/>
      <c r="V34" s="923"/>
      <c r="W34" s="923"/>
      <c r="X34" s="923"/>
      <c r="Y34" s="923"/>
      <c r="Z34" s="923"/>
      <c r="AA34" s="923"/>
      <c r="AB34" s="923"/>
      <c r="AC34" s="923"/>
      <c r="AD34" s="923"/>
      <c r="AE34" s="923"/>
      <c r="AF34" s="923"/>
      <c r="AG34" s="923"/>
      <c r="AH34" s="923"/>
      <c r="AI34" s="923"/>
      <c r="AJ34" s="958"/>
    </row>
    <row r="35" spans="1:37" s="27" customFormat="1" ht="2.25" customHeight="1" x14ac:dyDescent="0.15">
      <c r="A35" s="56"/>
      <c r="B35" s="205"/>
      <c r="C35" s="53"/>
      <c r="D35" s="53"/>
      <c r="E35" s="53"/>
      <c r="F35" s="53"/>
      <c r="G35" s="53"/>
      <c r="H35" s="53"/>
      <c r="I35" s="53"/>
      <c r="J35" s="53"/>
      <c r="K35" s="54"/>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4"/>
    </row>
    <row r="36" spans="1:37" s="27" customFormat="1" ht="18.75" customHeight="1" x14ac:dyDescent="0.15">
      <c r="A36" s="44"/>
      <c r="B36" s="940">
        <v>4</v>
      </c>
      <c r="E36" s="940" t="s">
        <v>518</v>
      </c>
      <c r="F36" s="940"/>
      <c r="G36" s="940"/>
      <c r="H36" s="940"/>
      <c r="I36" s="940"/>
      <c r="J36" s="940"/>
      <c r="K36" s="950"/>
      <c r="N36" s="198" t="str">
        <f>浄化槽調書!$N$67</f>
        <v>□</v>
      </c>
      <c r="O36" s="27" t="s">
        <v>536</v>
      </c>
      <c r="AJ36" s="35"/>
    </row>
    <row r="37" spans="1:37" s="27" customFormat="1" ht="2.25" customHeight="1" x14ac:dyDescent="0.15">
      <c r="A37" s="44"/>
      <c r="B37" s="940"/>
      <c r="E37" s="940"/>
      <c r="F37" s="940"/>
      <c r="G37" s="940"/>
      <c r="H37" s="940"/>
      <c r="I37" s="940"/>
      <c r="J37" s="940"/>
      <c r="K37" s="950"/>
      <c r="AJ37" s="35"/>
    </row>
    <row r="38" spans="1:37" s="27" customFormat="1" ht="18.75" customHeight="1" x14ac:dyDescent="0.15">
      <c r="A38" s="44"/>
      <c r="B38" s="940"/>
      <c r="E38" s="940"/>
      <c r="F38" s="940"/>
      <c r="G38" s="940"/>
      <c r="H38" s="940"/>
      <c r="I38" s="940"/>
      <c r="J38" s="940"/>
      <c r="K38" s="950"/>
      <c r="N38" s="198" t="str">
        <f>浄化槽調書!$N$69</f>
        <v>□</v>
      </c>
      <c r="O38" s="27" t="s">
        <v>537</v>
      </c>
      <c r="AJ38" s="35"/>
    </row>
    <row r="39" spans="1:37" s="27" customFormat="1" ht="2.25" customHeight="1" x14ac:dyDescent="0.15">
      <c r="A39" s="44"/>
      <c r="B39" s="940"/>
      <c r="E39" s="940"/>
      <c r="F39" s="940"/>
      <c r="G39" s="940"/>
      <c r="H39" s="940"/>
      <c r="I39" s="940"/>
      <c r="J39" s="940"/>
      <c r="K39" s="950"/>
      <c r="N39" s="198"/>
      <c r="AJ39" s="35"/>
    </row>
    <row r="40" spans="1:37" s="27" customFormat="1" ht="18.75" customHeight="1" x14ac:dyDescent="0.15">
      <c r="A40" s="38"/>
      <c r="B40" s="941"/>
      <c r="C40" s="49"/>
      <c r="D40" s="49"/>
      <c r="E40" s="941"/>
      <c r="F40" s="941"/>
      <c r="G40" s="941"/>
      <c r="H40" s="941"/>
      <c r="I40" s="941"/>
      <c r="J40" s="941"/>
      <c r="K40" s="944"/>
      <c r="L40" s="49"/>
      <c r="M40" s="49"/>
      <c r="N40" s="49"/>
      <c r="O40" s="59" t="s">
        <v>538</v>
      </c>
      <c r="P40" s="49"/>
      <c r="Q40" s="49"/>
      <c r="R40" s="923" t="str">
        <f>IF(浄化槽調書!$R$71="","",浄化槽調書!$R$71)</f>
        <v/>
      </c>
      <c r="S40" s="923"/>
      <c r="T40" s="923"/>
      <c r="U40" s="923"/>
      <c r="V40" s="923"/>
      <c r="W40" s="923"/>
      <c r="X40" s="923"/>
      <c r="Y40" s="923"/>
      <c r="Z40" s="49" t="s">
        <v>544</v>
      </c>
      <c r="AA40" s="49"/>
      <c r="AB40" s="1162" t="str">
        <f>IF(浄化槽調書!$AB$71="","",浄化槽調書!$AB$71)</f>
        <v>　     年   　月   　日</v>
      </c>
      <c r="AC40" s="1162"/>
      <c r="AD40" s="1162"/>
      <c r="AE40" s="1162"/>
      <c r="AF40" s="1162"/>
      <c r="AG40" s="1162"/>
      <c r="AH40" s="1162"/>
      <c r="AI40" s="1162"/>
      <c r="AJ40" s="1163"/>
      <c r="AK40" s="198"/>
    </row>
    <row r="41" spans="1:37" s="27" customFormat="1" ht="2.25" customHeight="1" x14ac:dyDescent="0.15">
      <c r="A41" s="56"/>
      <c r="B41" s="205"/>
      <c r="C41" s="53"/>
      <c r="D41" s="53"/>
      <c r="E41" s="53"/>
      <c r="F41" s="53"/>
      <c r="G41" s="53"/>
      <c r="H41" s="53"/>
      <c r="I41" s="53"/>
      <c r="J41" s="53"/>
      <c r="K41" s="54"/>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4"/>
    </row>
    <row r="42" spans="1:37" s="27" customFormat="1" ht="21.75" customHeight="1" x14ac:dyDescent="0.15">
      <c r="A42" s="61"/>
      <c r="B42" s="209">
        <v>5</v>
      </c>
      <c r="C42" s="55"/>
      <c r="D42" s="55"/>
      <c r="E42" s="953" t="s">
        <v>519</v>
      </c>
      <c r="F42" s="953"/>
      <c r="G42" s="953"/>
      <c r="H42" s="953"/>
      <c r="I42" s="953"/>
      <c r="J42" s="953"/>
      <c r="K42" s="971"/>
      <c r="L42" s="55"/>
      <c r="M42" s="55"/>
      <c r="N42" s="954" t="str">
        <f>IF(浄化槽調書!$N$73="","",浄化槽調書!$N$73)</f>
        <v/>
      </c>
      <c r="O42" s="954"/>
      <c r="P42" s="954"/>
      <c r="Q42" s="954"/>
      <c r="R42" s="954"/>
      <c r="S42" s="954"/>
      <c r="T42" s="954"/>
      <c r="U42" s="954"/>
      <c r="V42" s="954"/>
      <c r="W42" s="954"/>
      <c r="X42" s="954"/>
      <c r="Y42" s="954"/>
      <c r="Z42" s="954"/>
      <c r="AA42" s="954"/>
      <c r="AB42" s="954"/>
      <c r="AC42" s="954"/>
      <c r="AD42" s="954"/>
      <c r="AE42" s="954"/>
      <c r="AF42" s="954"/>
      <c r="AG42" s="954"/>
      <c r="AH42" s="954"/>
      <c r="AI42" s="55"/>
      <c r="AJ42" s="62" t="s">
        <v>526</v>
      </c>
      <c r="AK42" s="30"/>
    </row>
    <row r="43" spans="1:37" s="27" customFormat="1" ht="2.25" customHeight="1" x14ac:dyDescent="0.15">
      <c r="A43" s="56"/>
      <c r="B43" s="205"/>
      <c r="C43" s="53"/>
      <c r="D43" s="53"/>
      <c r="E43" s="53"/>
      <c r="F43" s="53"/>
      <c r="G43" s="53"/>
      <c r="H43" s="53"/>
      <c r="I43" s="53"/>
      <c r="J43" s="53"/>
      <c r="K43" s="54"/>
      <c r="L43" s="53"/>
      <c r="M43" s="53"/>
      <c r="N43" s="53"/>
      <c r="O43" s="53"/>
      <c r="P43" s="53"/>
      <c r="Q43" s="53"/>
      <c r="R43" s="53"/>
      <c r="S43" s="53"/>
      <c r="T43" s="53"/>
      <c r="U43" s="53"/>
      <c r="V43" s="53"/>
      <c r="W43" s="53"/>
      <c r="X43" s="53"/>
      <c r="Y43" s="56"/>
      <c r="Z43" s="53"/>
      <c r="AA43" s="53"/>
      <c r="AB43" s="53"/>
      <c r="AC43" s="54"/>
      <c r="AD43" s="53"/>
      <c r="AE43" s="53"/>
      <c r="AF43" s="53"/>
      <c r="AG43" s="53"/>
      <c r="AH43" s="53"/>
      <c r="AI43" s="53"/>
      <c r="AJ43" s="54"/>
    </row>
    <row r="44" spans="1:37" s="27" customFormat="1" ht="18.75" customHeight="1" x14ac:dyDescent="0.15">
      <c r="A44" s="45"/>
      <c r="B44" s="934">
        <v>6</v>
      </c>
      <c r="C44" s="29"/>
      <c r="D44" s="29"/>
      <c r="E44" s="934" t="s">
        <v>520</v>
      </c>
      <c r="F44" s="934"/>
      <c r="G44" s="934"/>
      <c r="H44" s="934"/>
      <c r="I44" s="934"/>
      <c r="J44" s="934"/>
      <c r="K44" s="935"/>
      <c r="L44" s="29"/>
      <c r="M44" s="29"/>
      <c r="N44" s="940" t="str">
        <f>IF(浄化槽調書!$N$75="","",浄化槽調書!$N$75)</f>
        <v/>
      </c>
      <c r="O44" s="940"/>
      <c r="P44" s="940"/>
      <c r="Q44" s="940"/>
      <c r="R44" s="940"/>
      <c r="S44" s="940"/>
      <c r="T44" s="940"/>
      <c r="U44" s="940"/>
      <c r="V44" s="940"/>
      <c r="X44" s="210" t="s">
        <v>533</v>
      </c>
      <c r="Y44" s="942" t="s">
        <v>713</v>
      </c>
      <c r="Z44" s="934"/>
      <c r="AA44" s="934"/>
      <c r="AB44" s="934"/>
      <c r="AC44" s="935"/>
      <c r="AD44" s="198" t="s">
        <v>539</v>
      </c>
      <c r="AE44" s="198"/>
      <c r="AF44" s="198"/>
      <c r="AG44" s="940"/>
      <c r="AH44" s="940"/>
      <c r="AI44" s="940"/>
      <c r="AJ44" s="950"/>
      <c r="AK44" s="29"/>
    </row>
    <row r="45" spans="1:37" s="27" customFormat="1" ht="2.25" customHeight="1" x14ac:dyDescent="0.15">
      <c r="A45" s="45"/>
      <c r="B45" s="934"/>
      <c r="C45" s="29"/>
      <c r="D45" s="29"/>
      <c r="E45" s="934"/>
      <c r="F45" s="934"/>
      <c r="G45" s="934"/>
      <c r="H45" s="934"/>
      <c r="I45" s="934"/>
      <c r="J45" s="934"/>
      <c r="K45" s="935"/>
      <c r="L45" s="29"/>
      <c r="M45" s="29"/>
      <c r="N45" s="198"/>
      <c r="O45" s="198"/>
      <c r="P45" s="198"/>
      <c r="Q45" s="198"/>
      <c r="R45" s="198"/>
      <c r="W45" s="29"/>
      <c r="X45" s="29"/>
      <c r="Y45" s="942"/>
      <c r="Z45" s="934"/>
      <c r="AA45" s="934"/>
      <c r="AB45" s="934"/>
      <c r="AC45" s="935"/>
      <c r="AD45" s="198"/>
      <c r="AE45" s="198"/>
      <c r="AF45" s="198"/>
      <c r="AG45" s="198"/>
      <c r="AH45" s="198"/>
      <c r="AI45" s="198"/>
      <c r="AJ45" s="36"/>
      <c r="AK45" s="29"/>
    </row>
    <row r="46" spans="1:37" s="27" customFormat="1" ht="18.75" customHeight="1" x14ac:dyDescent="0.15">
      <c r="A46" s="48"/>
      <c r="B46" s="924"/>
      <c r="C46" s="39"/>
      <c r="D46" s="39"/>
      <c r="E46" s="924"/>
      <c r="F46" s="924"/>
      <c r="G46" s="924"/>
      <c r="H46" s="924"/>
      <c r="I46" s="924"/>
      <c r="J46" s="924"/>
      <c r="K46" s="936"/>
      <c r="L46" s="39"/>
      <c r="M46" s="39"/>
      <c r="N46" s="59" t="s">
        <v>534</v>
      </c>
      <c r="O46" s="49"/>
      <c r="P46" s="49"/>
      <c r="Q46" s="49"/>
      <c r="R46" s="941" t="str">
        <f>IF(浄化槽調書!$R$77="","",浄化槽調書!$R$77)</f>
        <v/>
      </c>
      <c r="S46" s="941"/>
      <c r="T46" s="941"/>
      <c r="U46" s="59"/>
      <c r="V46" s="59"/>
      <c r="W46" s="39"/>
      <c r="X46" s="208" t="s">
        <v>535</v>
      </c>
      <c r="Y46" s="943"/>
      <c r="Z46" s="924"/>
      <c r="AA46" s="924"/>
      <c r="AB46" s="924"/>
      <c r="AC46" s="936"/>
      <c r="AD46" s="941" t="str">
        <f>IF(浄化槽調書!$AD$77="","",浄化槽調書!$AD$77)</f>
        <v/>
      </c>
      <c r="AE46" s="941"/>
      <c r="AF46" s="941"/>
      <c r="AG46" s="49"/>
      <c r="AH46" s="49"/>
      <c r="AI46" s="49"/>
      <c r="AJ46" s="63" t="s">
        <v>540</v>
      </c>
      <c r="AK46" s="29"/>
    </row>
    <row r="47" spans="1:37" s="27" customFormat="1" ht="2.25" customHeight="1" x14ac:dyDescent="0.15">
      <c r="A47" s="56"/>
      <c r="B47" s="205"/>
      <c r="C47" s="53"/>
      <c r="D47" s="53"/>
      <c r="E47" s="52"/>
      <c r="F47" s="52"/>
      <c r="G47" s="52"/>
      <c r="H47" s="52"/>
      <c r="I47" s="52"/>
      <c r="J47" s="52"/>
      <c r="K47" s="64"/>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4"/>
    </row>
    <row r="48" spans="1:37" s="27" customFormat="1" ht="18.75" customHeight="1" x14ac:dyDescent="0.15">
      <c r="A48" s="44"/>
      <c r="B48" s="940">
        <v>8</v>
      </c>
      <c r="E48" s="934" t="s">
        <v>523</v>
      </c>
      <c r="F48" s="940"/>
      <c r="G48" s="940"/>
      <c r="H48" s="940"/>
      <c r="I48" s="940"/>
      <c r="J48" s="940"/>
      <c r="K48" s="950"/>
      <c r="N48" s="198" t="str">
        <f>浄化槽調書!$N$89</f>
        <v>□</v>
      </c>
      <c r="O48" s="27" t="s">
        <v>527</v>
      </c>
      <c r="AJ48" s="35"/>
    </row>
    <row r="49" spans="1:37" s="27" customFormat="1" ht="2.25" customHeight="1" x14ac:dyDescent="0.15">
      <c r="A49" s="44"/>
      <c r="B49" s="940"/>
      <c r="E49" s="940"/>
      <c r="F49" s="940"/>
      <c r="G49" s="940"/>
      <c r="H49" s="940"/>
      <c r="I49" s="940"/>
      <c r="J49" s="940"/>
      <c r="K49" s="950"/>
      <c r="AJ49" s="35"/>
    </row>
    <row r="50" spans="1:37" s="27" customFormat="1" ht="18.75" customHeight="1" x14ac:dyDescent="0.15">
      <c r="A50" s="45"/>
      <c r="B50" s="940"/>
      <c r="C50" s="29"/>
      <c r="D50" s="29"/>
      <c r="E50" s="940"/>
      <c r="F50" s="940"/>
      <c r="G50" s="940"/>
      <c r="H50" s="940"/>
      <c r="I50" s="940"/>
      <c r="J50" s="940"/>
      <c r="K50" s="950"/>
      <c r="L50" s="29"/>
      <c r="M50" s="29"/>
      <c r="N50" s="198" t="str">
        <f>浄化槽調書!$N$91</f>
        <v>□</v>
      </c>
      <c r="O50" s="27" t="s">
        <v>528</v>
      </c>
      <c r="P50" s="29"/>
      <c r="Q50" s="29"/>
      <c r="R50" s="29"/>
      <c r="S50" s="29"/>
      <c r="T50" s="29"/>
      <c r="U50" s="29"/>
      <c r="V50" s="29"/>
      <c r="W50" s="29"/>
      <c r="X50" s="29"/>
      <c r="Y50" s="29"/>
      <c r="Z50" s="29"/>
      <c r="AA50" s="29"/>
      <c r="AG50" s="29"/>
      <c r="AH50" s="29"/>
      <c r="AI50" s="29"/>
      <c r="AJ50" s="37"/>
      <c r="AK50" s="29"/>
    </row>
    <row r="51" spans="1:37" s="27" customFormat="1" ht="2.25" customHeight="1" x14ac:dyDescent="0.15">
      <c r="A51" s="45"/>
      <c r="B51" s="940"/>
      <c r="C51" s="29"/>
      <c r="D51" s="29"/>
      <c r="E51" s="940"/>
      <c r="F51" s="940"/>
      <c r="G51" s="940"/>
      <c r="H51" s="940"/>
      <c r="I51" s="940"/>
      <c r="J51" s="940"/>
      <c r="K51" s="95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37"/>
      <c r="AK51" s="29"/>
    </row>
    <row r="52" spans="1:37" s="27" customFormat="1" ht="18.75" customHeight="1" x14ac:dyDescent="0.15">
      <c r="A52" s="48"/>
      <c r="B52" s="941"/>
      <c r="C52" s="39"/>
      <c r="D52" s="39"/>
      <c r="E52" s="941"/>
      <c r="F52" s="941"/>
      <c r="G52" s="941"/>
      <c r="H52" s="941"/>
      <c r="I52" s="941"/>
      <c r="J52" s="941"/>
      <c r="K52" s="944"/>
      <c r="L52" s="39"/>
      <c r="M52" s="39"/>
      <c r="N52" s="49"/>
      <c r="O52" s="59" t="s">
        <v>529</v>
      </c>
      <c r="P52" s="39"/>
      <c r="Q52" s="39"/>
      <c r="R52" s="39"/>
      <c r="S52" s="39"/>
      <c r="T52" s="962" t="str">
        <f>IF(浄化槽調書!$T$93="","",浄化槽調書!$T$93)</f>
        <v/>
      </c>
      <c r="U52" s="962"/>
      <c r="V52" s="962"/>
      <c r="W52" s="962"/>
      <c r="X52" s="962"/>
      <c r="Y52" s="962"/>
      <c r="Z52" s="962"/>
      <c r="AA52" s="39"/>
      <c r="AB52" s="39"/>
      <c r="AC52" s="39"/>
      <c r="AD52" s="208" t="s">
        <v>548</v>
      </c>
      <c r="AE52" s="1160" t="str">
        <f>IF(浄化槽調書!$AE$93="","",浄化槽調書!$AE$93)</f>
        <v>　   年　   月　   日</v>
      </c>
      <c r="AF52" s="1160"/>
      <c r="AG52" s="1160"/>
      <c r="AH52" s="1160"/>
      <c r="AI52" s="1160"/>
      <c r="AJ52" s="1161"/>
      <c r="AK52" s="29"/>
    </row>
    <row r="53" spans="1:37" s="27" customFormat="1" ht="2.25" customHeight="1" x14ac:dyDescent="0.15">
      <c r="A53" s="44"/>
      <c r="B53" s="198"/>
      <c r="E53" s="194"/>
      <c r="F53" s="194"/>
      <c r="G53" s="194"/>
      <c r="H53" s="194"/>
      <c r="I53" s="194"/>
      <c r="J53" s="194"/>
      <c r="K53" s="206"/>
      <c r="AJ53" s="35"/>
    </row>
    <row r="54" spans="1:37" s="27" customFormat="1" ht="30" customHeight="1" x14ac:dyDescent="0.15">
      <c r="A54" s="48"/>
      <c r="B54" s="199">
        <v>9</v>
      </c>
      <c r="C54" s="39"/>
      <c r="D54" s="39"/>
      <c r="E54" s="924" t="s">
        <v>524</v>
      </c>
      <c r="F54" s="924"/>
      <c r="G54" s="924"/>
      <c r="H54" s="924"/>
      <c r="I54" s="924"/>
      <c r="J54" s="924"/>
      <c r="K54" s="936"/>
      <c r="L54" s="39"/>
      <c r="M54" s="39"/>
      <c r="N54" s="49" t="s">
        <v>547</v>
      </c>
      <c r="O54" s="39"/>
      <c r="P54" s="39"/>
      <c r="Q54" s="962" t="str">
        <f>IF(浄化槽調書!$Q$95="","",浄化槽調書!$Q$95)</f>
        <v/>
      </c>
      <c r="R54" s="962"/>
      <c r="S54" s="962"/>
      <c r="T54" s="962"/>
      <c r="U54" s="962"/>
      <c r="V54" s="962"/>
      <c r="W54" s="962"/>
      <c r="X54" s="962"/>
      <c r="Y54" s="962"/>
      <c r="Z54" s="962"/>
      <c r="AA54" s="962"/>
      <c r="AB54" s="962"/>
      <c r="AC54" s="39"/>
      <c r="AD54" s="81" t="s">
        <v>544</v>
      </c>
      <c r="AE54" s="925" t="str">
        <f>IF(浄化槽調書!$AE$95="","",浄化槽調書!$AE$95)</f>
        <v>　   年   　月   　日</v>
      </c>
      <c r="AF54" s="925"/>
      <c r="AG54" s="925"/>
      <c r="AH54" s="925"/>
      <c r="AI54" s="925"/>
      <c r="AJ54" s="926"/>
      <c r="AK54" s="29"/>
    </row>
    <row r="55" spans="1:37" s="27" customFormat="1" ht="2.25" customHeight="1" x14ac:dyDescent="0.15">
      <c r="A55" s="50"/>
      <c r="B55" s="212"/>
      <c r="C55" s="51"/>
      <c r="D55" s="51"/>
      <c r="E55" s="51"/>
      <c r="F55" s="51"/>
      <c r="G55" s="51"/>
      <c r="H55" s="51"/>
      <c r="I55" s="51"/>
      <c r="J55" s="52"/>
      <c r="K55" s="64"/>
      <c r="L55" s="51"/>
      <c r="M55" s="51"/>
      <c r="N55" s="52"/>
      <c r="O55" s="52"/>
      <c r="P55" s="52"/>
      <c r="Q55" s="52"/>
      <c r="R55" s="52"/>
      <c r="S55" s="53"/>
      <c r="T55" s="53"/>
      <c r="U55" s="53"/>
      <c r="V55" s="53"/>
      <c r="W55" s="53"/>
      <c r="X55" s="53"/>
      <c r="Y55" s="53"/>
      <c r="Z55" s="53"/>
      <c r="AA55" s="53"/>
      <c r="AB55" s="53"/>
      <c r="AC55" s="53"/>
      <c r="AD55" s="53"/>
      <c r="AE55" s="53"/>
      <c r="AF55" s="53"/>
      <c r="AG55" s="53"/>
      <c r="AH55" s="53"/>
      <c r="AI55" s="53"/>
      <c r="AJ55" s="54"/>
      <c r="AK55" s="29"/>
    </row>
    <row r="56" spans="1:37" s="27" customFormat="1" ht="18.75" customHeight="1" x14ac:dyDescent="0.15">
      <c r="A56" s="45"/>
      <c r="B56" s="934">
        <v>10</v>
      </c>
      <c r="C56" s="29"/>
      <c r="D56" s="29"/>
      <c r="E56" s="934" t="s">
        <v>514</v>
      </c>
      <c r="F56" s="934"/>
      <c r="G56" s="934"/>
      <c r="H56" s="934"/>
      <c r="I56" s="934"/>
      <c r="J56" s="934"/>
      <c r="K56" s="935"/>
      <c r="L56" s="29"/>
      <c r="M56" s="29"/>
      <c r="N56" s="921" t="str">
        <f>IF(浄化槽調書!$N$46="","",浄化槽調書!$N$46)</f>
        <v/>
      </c>
      <c r="O56" s="921"/>
      <c r="P56" s="921"/>
      <c r="Q56" s="921"/>
      <c r="R56" s="921"/>
      <c r="S56" s="921"/>
      <c r="T56" s="921"/>
      <c r="U56" s="921"/>
      <c r="V56" s="921"/>
      <c r="W56" s="921"/>
      <c r="X56" s="921"/>
      <c r="Y56" s="921"/>
      <c r="Z56" s="921"/>
      <c r="AA56" s="921"/>
      <c r="AB56" s="921"/>
      <c r="AC56" s="921"/>
      <c r="AD56" s="921"/>
      <c r="AE56" s="921"/>
      <c r="AF56" s="921"/>
      <c r="AG56" s="921"/>
      <c r="AH56" s="921"/>
      <c r="AI56" s="921"/>
      <c r="AJ56" s="959"/>
      <c r="AK56" s="29"/>
    </row>
    <row r="57" spans="1:37" s="27" customFormat="1" ht="2.25" customHeight="1" x14ac:dyDescent="0.15">
      <c r="A57" s="45"/>
      <c r="B57" s="934"/>
      <c r="C57" s="29"/>
      <c r="D57" s="29"/>
      <c r="E57" s="934"/>
      <c r="F57" s="934"/>
      <c r="G57" s="934"/>
      <c r="H57" s="934"/>
      <c r="I57" s="934"/>
      <c r="J57" s="934"/>
      <c r="K57" s="935"/>
      <c r="L57" s="29"/>
      <c r="M57" s="29"/>
      <c r="N57" s="198"/>
      <c r="O57" s="198"/>
      <c r="P57" s="198"/>
      <c r="Q57" s="198"/>
      <c r="R57" s="198"/>
      <c r="AJ57" s="35"/>
      <c r="AK57" s="29"/>
    </row>
    <row r="58" spans="1:37" s="27" customFormat="1" ht="18.75" customHeight="1" x14ac:dyDescent="0.15">
      <c r="A58" s="45"/>
      <c r="B58" s="934"/>
      <c r="C58" s="29"/>
      <c r="D58" s="29"/>
      <c r="E58" s="934"/>
      <c r="F58" s="934"/>
      <c r="G58" s="934"/>
      <c r="H58" s="934"/>
      <c r="I58" s="934"/>
      <c r="J58" s="934"/>
      <c r="K58" s="935"/>
      <c r="L58" s="29"/>
      <c r="M58" s="29"/>
      <c r="N58" s="921" t="str">
        <f>IF(浄化槽調書!$N$48="","",浄化槽調書!$N$48)</f>
        <v/>
      </c>
      <c r="O58" s="921"/>
      <c r="P58" s="921"/>
      <c r="Q58" s="921"/>
      <c r="R58" s="921"/>
      <c r="S58" s="921"/>
      <c r="T58" s="921"/>
      <c r="U58" s="921"/>
      <c r="V58" s="921"/>
      <c r="W58" s="921"/>
      <c r="Y58" s="210" t="s">
        <v>560</v>
      </c>
      <c r="Z58" s="921" t="str">
        <f>IF(浄化槽調書!$Z$48="","",浄化槽調書!$Z$48)</f>
        <v/>
      </c>
      <c r="AA58" s="921"/>
      <c r="AB58" s="921"/>
      <c r="AC58" s="921"/>
      <c r="AD58" s="921"/>
      <c r="AE58" s="921"/>
      <c r="AF58" s="921"/>
      <c r="AG58" s="921"/>
      <c r="AH58" s="921"/>
      <c r="AI58" s="921"/>
      <c r="AJ58" s="35"/>
      <c r="AK58" s="29"/>
    </row>
    <row r="59" spans="1:37" s="27" customFormat="1" ht="2.25" customHeight="1" x14ac:dyDescent="0.15">
      <c r="A59" s="45"/>
      <c r="B59" s="934"/>
      <c r="C59" s="29"/>
      <c r="D59" s="29"/>
      <c r="E59" s="934"/>
      <c r="F59" s="934"/>
      <c r="G59" s="934"/>
      <c r="H59" s="934"/>
      <c r="I59" s="934"/>
      <c r="J59" s="934"/>
      <c r="K59" s="935"/>
      <c r="L59" s="29"/>
      <c r="M59" s="29"/>
      <c r="N59" s="198"/>
      <c r="O59" s="198"/>
      <c r="P59" s="198"/>
      <c r="Q59" s="198"/>
      <c r="R59" s="198"/>
      <c r="AJ59" s="35"/>
      <c r="AK59" s="29"/>
    </row>
    <row r="60" spans="1:37" s="27" customFormat="1" ht="18.75" customHeight="1" x14ac:dyDescent="0.15">
      <c r="A60" s="45"/>
      <c r="B60" s="934"/>
      <c r="C60" s="29"/>
      <c r="D60" s="29"/>
      <c r="E60" s="934"/>
      <c r="F60" s="934"/>
      <c r="G60" s="934"/>
      <c r="H60" s="934"/>
      <c r="I60" s="934"/>
      <c r="J60" s="934"/>
      <c r="K60" s="935"/>
      <c r="L60" s="29"/>
      <c r="M60" s="29"/>
      <c r="N60" s="198" t="s">
        <v>670</v>
      </c>
      <c r="O60" s="198"/>
      <c r="P60" s="198"/>
      <c r="Q60" s="940" t="str">
        <f>IF(浄化槽調書!$Q$50="","",浄化槽調書!$Q$50)</f>
        <v>登・届</v>
      </c>
      <c r="R60" s="940"/>
      <c r="S60" s="27" t="s">
        <v>672</v>
      </c>
      <c r="T60" s="940" t="str">
        <f>IF(浄化槽調書!$T$50="","",浄化槽調書!$T$50)</f>
        <v/>
      </c>
      <c r="U60" s="940"/>
      <c r="V60" s="940"/>
      <c r="W60" s="27" t="s">
        <v>68</v>
      </c>
      <c r="X60" s="27" t="s">
        <v>141</v>
      </c>
      <c r="Y60" s="940" t="str">
        <f>IF(浄化槽調書!$Y$50="","",浄化槽調書!$Y$50)</f>
        <v/>
      </c>
      <c r="Z60" s="940"/>
      <c r="AA60" s="940"/>
      <c r="AB60" s="940"/>
      <c r="AC60" s="940"/>
      <c r="AD60" s="940"/>
      <c r="AE60" s="27" t="s">
        <v>142</v>
      </c>
      <c r="AJ60" s="35"/>
      <c r="AK60" s="29"/>
    </row>
    <row r="61" spans="1:37" s="27" customFormat="1" ht="2.25" customHeight="1" x14ac:dyDescent="0.15">
      <c r="A61" s="45"/>
      <c r="B61" s="934"/>
      <c r="C61" s="29"/>
      <c r="D61" s="29"/>
      <c r="E61" s="934"/>
      <c r="F61" s="934"/>
      <c r="G61" s="934"/>
      <c r="H61" s="934"/>
      <c r="I61" s="934"/>
      <c r="J61" s="934"/>
      <c r="K61" s="935"/>
      <c r="L61" s="29"/>
      <c r="M61" s="29"/>
      <c r="N61" s="198"/>
      <c r="O61" s="198"/>
      <c r="P61" s="198"/>
      <c r="Q61" s="198"/>
      <c r="R61" s="198"/>
      <c r="AJ61" s="35"/>
      <c r="AK61" s="29"/>
    </row>
    <row r="62" spans="1:37" s="27" customFormat="1" ht="18.75" customHeight="1" x14ac:dyDescent="0.15">
      <c r="A62" s="45"/>
      <c r="B62" s="934"/>
      <c r="C62" s="29"/>
      <c r="D62" s="29"/>
      <c r="E62" s="934"/>
      <c r="F62" s="934"/>
      <c r="G62" s="934"/>
      <c r="H62" s="934"/>
      <c r="I62" s="934"/>
      <c r="J62" s="934"/>
      <c r="K62" s="935"/>
      <c r="L62" s="29"/>
      <c r="M62" s="29"/>
      <c r="N62" s="198"/>
      <c r="O62" s="198"/>
      <c r="P62" s="198"/>
      <c r="Q62" s="198"/>
      <c r="AA62" s="210" t="s">
        <v>558</v>
      </c>
      <c r="AB62" s="947" t="str">
        <f>IF(浄化槽調書!$AB$52="","",浄化槽調書!$AB$52)</f>
        <v>　    年   　月　   日</v>
      </c>
      <c r="AC62" s="947"/>
      <c r="AD62" s="947"/>
      <c r="AE62" s="947"/>
      <c r="AF62" s="947"/>
      <c r="AG62" s="947"/>
      <c r="AH62" s="947"/>
      <c r="AI62" s="947"/>
      <c r="AJ62" s="948"/>
      <c r="AK62" s="29"/>
    </row>
    <row r="63" spans="1:37" s="27" customFormat="1" ht="2.25" customHeight="1" x14ac:dyDescent="0.15">
      <c r="A63" s="48"/>
      <c r="B63" s="924"/>
      <c r="C63" s="39"/>
      <c r="D63" s="39"/>
      <c r="E63" s="924"/>
      <c r="F63" s="924"/>
      <c r="G63" s="924"/>
      <c r="H63" s="924"/>
      <c r="I63" s="924"/>
      <c r="J63" s="924"/>
      <c r="K63" s="936"/>
      <c r="L63" s="39"/>
      <c r="M63" s="39"/>
      <c r="N63" s="49"/>
      <c r="O63" s="49"/>
      <c r="P63" s="49"/>
      <c r="Q63" s="49"/>
      <c r="R63" s="49"/>
      <c r="S63" s="59"/>
      <c r="T63" s="59"/>
      <c r="U63" s="59"/>
      <c r="V63" s="59"/>
      <c r="W63" s="59"/>
      <c r="X63" s="59"/>
      <c r="Y63" s="59"/>
      <c r="Z63" s="59"/>
      <c r="AA63" s="59"/>
      <c r="AB63" s="59"/>
      <c r="AC63" s="59"/>
      <c r="AD63" s="59"/>
      <c r="AE63" s="59"/>
      <c r="AF63" s="59"/>
      <c r="AG63" s="59"/>
      <c r="AH63" s="59"/>
      <c r="AI63" s="59"/>
      <c r="AJ63" s="58"/>
      <c r="AK63" s="29"/>
    </row>
    <row r="64" spans="1:37" s="27" customFormat="1" ht="2.25" customHeight="1" x14ac:dyDescent="0.15">
      <c r="A64" s="56"/>
      <c r="B64" s="57"/>
      <c r="C64" s="53"/>
      <c r="D64" s="53"/>
      <c r="E64" s="51"/>
      <c r="F64" s="51"/>
      <c r="G64" s="51"/>
      <c r="H64" s="51"/>
      <c r="I64" s="51"/>
      <c r="J64" s="51"/>
      <c r="K64" s="65"/>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4"/>
    </row>
    <row r="65" spans="1:37" s="27" customFormat="1" ht="18.75" customHeight="1" x14ac:dyDescent="0.15">
      <c r="A65" s="46"/>
      <c r="B65" s="940">
        <v>11</v>
      </c>
      <c r="C65" s="198"/>
      <c r="D65" s="198"/>
      <c r="E65" s="934" t="s">
        <v>515</v>
      </c>
      <c r="F65" s="940"/>
      <c r="G65" s="940"/>
      <c r="H65" s="940"/>
      <c r="I65" s="940"/>
      <c r="J65" s="940"/>
      <c r="K65" s="950"/>
      <c r="L65" s="198"/>
      <c r="M65" s="198"/>
      <c r="N65" s="921" t="str">
        <f>IF(浄化槽調書!$N$55="","",浄化槽調書!$N$55)</f>
        <v/>
      </c>
      <c r="O65" s="921"/>
      <c r="P65" s="921"/>
      <c r="Q65" s="921"/>
      <c r="R65" s="921"/>
      <c r="S65" s="921"/>
      <c r="T65" s="921"/>
      <c r="U65" s="921"/>
      <c r="V65" s="921"/>
      <c r="W65" s="921"/>
      <c r="X65" s="921"/>
      <c r="Y65" s="921"/>
      <c r="Z65" s="921"/>
      <c r="AA65" s="921"/>
      <c r="AB65" s="921"/>
      <c r="AC65" s="921"/>
      <c r="AD65" s="921"/>
      <c r="AE65" s="921"/>
      <c r="AF65" s="921"/>
      <c r="AG65" s="921"/>
      <c r="AH65" s="921"/>
      <c r="AI65" s="921"/>
      <c r="AJ65" s="36"/>
      <c r="AK65" s="198"/>
    </row>
    <row r="66" spans="1:37" s="27" customFormat="1" ht="2.25" customHeight="1" x14ac:dyDescent="0.15">
      <c r="A66" s="44"/>
      <c r="B66" s="940"/>
      <c r="E66" s="940"/>
      <c r="F66" s="940"/>
      <c r="G66" s="940"/>
      <c r="H66" s="940"/>
      <c r="I66" s="940"/>
      <c r="J66" s="940"/>
      <c r="K66" s="950"/>
      <c r="AJ66" s="35"/>
    </row>
    <row r="67" spans="1:37" s="27" customFormat="1" ht="18.75" customHeight="1" x14ac:dyDescent="0.15">
      <c r="A67" s="44"/>
      <c r="B67" s="940"/>
      <c r="E67" s="940"/>
      <c r="F67" s="940"/>
      <c r="G67" s="940"/>
      <c r="H67" s="940"/>
      <c r="I67" s="940"/>
      <c r="J67" s="940"/>
      <c r="K67" s="950"/>
      <c r="N67" s="921" t="str">
        <f>IF(浄化槽調書!$N$57="","",浄化槽調書!$N$57)</f>
        <v/>
      </c>
      <c r="O67" s="921"/>
      <c r="P67" s="921"/>
      <c r="Q67" s="921"/>
      <c r="R67" s="921"/>
      <c r="S67" s="921"/>
      <c r="T67" s="921"/>
      <c r="U67" s="921"/>
      <c r="V67" s="921"/>
      <c r="W67" s="921"/>
      <c r="X67" s="198"/>
      <c r="Y67" s="210" t="s">
        <v>560</v>
      </c>
      <c r="Z67" s="940" t="str">
        <f>IF(浄化槽調書!$Z$57="","",浄化槽調書!$Z$57)</f>
        <v/>
      </c>
      <c r="AA67" s="940"/>
      <c r="AB67" s="940"/>
      <c r="AC67" s="940"/>
      <c r="AD67" s="940"/>
      <c r="AE67" s="940"/>
      <c r="AF67" s="940"/>
      <c r="AG67" s="940"/>
      <c r="AH67" s="940"/>
      <c r="AI67" s="940"/>
      <c r="AJ67" s="35"/>
    </row>
    <row r="68" spans="1:37" s="27" customFormat="1" ht="2.25" customHeight="1" x14ac:dyDescent="0.15">
      <c r="A68" s="44"/>
      <c r="B68" s="940"/>
      <c r="E68" s="940"/>
      <c r="F68" s="940"/>
      <c r="G68" s="940"/>
      <c r="H68" s="940"/>
      <c r="I68" s="940"/>
      <c r="J68" s="940"/>
      <c r="K68" s="950"/>
      <c r="AJ68" s="35"/>
    </row>
    <row r="69" spans="1:37" s="27" customFormat="1" ht="18.75" customHeight="1" x14ac:dyDescent="0.15">
      <c r="A69" s="60"/>
      <c r="B69" s="941"/>
      <c r="C69" s="59"/>
      <c r="D69" s="59"/>
      <c r="E69" s="941"/>
      <c r="F69" s="941"/>
      <c r="G69" s="941"/>
      <c r="H69" s="941"/>
      <c r="I69" s="941"/>
      <c r="J69" s="941"/>
      <c r="K69" s="944"/>
      <c r="L69" s="59"/>
      <c r="M69" s="59"/>
      <c r="N69" s="59" t="s">
        <v>141</v>
      </c>
      <c r="O69" s="941" t="str">
        <f>IF(浄化槽調書!$O$59="","",浄化槽調書!$O$59)</f>
        <v/>
      </c>
      <c r="P69" s="941"/>
      <c r="Q69" s="941"/>
      <c r="R69" s="941"/>
      <c r="S69" s="941"/>
      <c r="T69" s="941"/>
      <c r="U69" s="59" t="s">
        <v>142</v>
      </c>
      <c r="V69" s="59"/>
      <c r="W69" s="59"/>
      <c r="X69" s="59"/>
      <c r="Y69" s="59"/>
      <c r="Z69" s="59"/>
      <c r="AA69" s="208" t="s">
        <v>559</v>
      </c>
      <c r="AB69" s="951" t="str">
        <f>IF(浄化槽調書!$AB$59="","",浄化槽調書!$AB$59)</f>
        <v>　    年　   月   　日</v>
      </c>
      <c r="AC69" s="951"/>
      <c r="AD69" s="951"/>
      <c r="AE69" s="951"/>
      <c r="AF69" s="951"/>
      <c r="AG69" s="951"/>
      <c r="AH69" s="951"/>
      <c r="AI69" s="951"/>
      <c r="AJ69" s="952"/>
    </row>
    <row r="70" spans="1:37" s="27" customFormat="1" ht="2.25" customHeight="1" x14ac:dyDescent="0.15">
      <c r="A70" s="56"/>
      <c r="B70" s="205"/>
      <c r="C70" s="53"/>
      <c r="D70" s="53"/>
      <c r="E70" s="53"/>
      <c r="F70" s="53"/>
      <c r="G70" s="53"/>
      <c r="H70" s="53"/>
      <c r="I70" s="53"/>
      <c r="J70" s="53"/>
      <c r="K70" s="54"/>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4"/>
    </row>
    <row r="71" spans="1:37" s="27" customFormat="1" ht="21.75" customHeight="1" x14ac:dyDescent="0.15">
      <c r="A71" s="61"/>
      <c r="B71" s="209">
        <v>12</v>
      </c>
      <c r="C71" s="55"/>
      <c r="D71" s="55"/>
      <c r="E71" s="953" t="s">
        <v>592</v>
      </c>
      <c r="F71" s="953"/>
      <c r="G71" s="953"/>
      <c r="H71" s="953"/>
      <c r="I71" s="953"/>
      <c r="J71" s="953"/>
      <c r="K71" s="971"/>
      <c r="L71" s="55"/>
      <c r="M71" s="55"/>
      <c r="N71" s="994" t="s">
        <v>797</v>
      </c>
      <c r="O71" s="994"/>
      <c r="P71" s="994"/>
      <c r="Q71" s="994"/>
      <c r="R71" s="994"/>
      <c r="S71" s="994"/>
      <c r="T71" s="994"/>
      <c r="U71" s="994"/>
      <c r="V71" s="994"/>
      <c r="W71" s="55"/>
      <c r="X71" s="55"/>
      <c r="Y71" s="55"/>
      <c r="Z71" s="55"/>
      <c r="AA71" s="55"/>
      <c r="AB71" s="55"/>
      <c r="AC71" s="55"/>
      <c r="AD71" s="55"/>
      <c r="AE71" s="55"/>
      <c r="AF71" s="55"/>
      <c r="AG71" s="55"/>
      <c r="AH71" s="55"/>
      <c r="AI71" s="55"/>
      <c r="AJ71" s="62"/>
      <c r="AK71" s="30"/>
    </row>
    <row r="72" spans="1:37" s="27" customFormat="1" ht="2.25" customHeight="1" x14ac:dyDescent="0.15">
      <c r="A72" s="56"/>
      <c r="B72" s="205"/>
      <c r="C72" s="53"/>
      <c r="D72" s="53"/>
      <c r="E72" s="53"/>
      <c r="F72" s="53"/>
      <c r="G72" s="53"/>
      <c r="H72" s="53"/>
      <c r="I72" s="53"/>
      <c r="J72" s="53"/>
      <c r="K72" s="54"/>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4"/>
    </row>
    <row r="73" spans="1:37" s="27" customFormat="1" ht="21.75" customHeight="1" x14ac:dyDescent="0.15">
      <c r="A73" s="61"/>
      <c r="B73" s="209">
        <v>13</v>
      </c>
      <c r="C73" s="55"/>
      <c r="D73" s="55"/>
      <c r="E73" s="1158" t="s">
        <v>1056</v>
      </c>
      <c r="F73" s="1158"/>
      <c r="G73" s="1158"/>
      <c r="H73" s="1158"/>
      <c r="I73" s="1158"/>
      <c r="J73" s="1158"/>
      <c r="K73" s="1159"/>
      <c r="L73" s="55"/>
      <c r="M73" s="55"/>
      <c r="N73" s="994" t="s">
        <v>784</v>
      </c>
      <c r="O73" s="994"/>
      <c r="P73" s="994"/>
      <c r="Q73" s="994"/>
      <c r="R73" s="994"/>
      <c r="S73" s="994"/>
      <c r="T73" s="994"/>
      <c r="U73" s="994"/>
      <c r="V73" s="994"/>
      <c r="W73" s="55"/>
      <c r="X73" s="55"/>
      <c r="Y73" s="55"/>
      <c r="Z73" s="55"/>
      <c r="AA73" s="55"/>
      <c r="AB73" s="55"/>
      <c r="AC73" s="55"/>
      <c r="AD73" s="55"/>
      <c r="AE73" s="55"/>
      <c r="AF73" s="55"/>
      <c r="AG73" s="55"/>
      <c r="AH73" s="55"/>
      <c r="AI73" s="55"/>
      <c r="AJ73" s="62"/>
      <c r="AK73" s="30"/>
    </row>
    <row r="74" spans="1:37" s="27" customFormat="1" ht="2.25" customHeight="1" x14ac:dyDescent="0.15">
      <c r="A74" s="29"/>
      <c r="B74" s="198"/>
      <c r="C74" s="29"/>
      <c r="D74" s="29"/>
      <c r="E74" s="198"/>
      <c r="F74" s="198"/>
      <c r="G74" s="198"/>
      <c r="H74" s="198"/>
      <c r="I74" s="198"/>
      <c r="J74" s="198"/>
      <c r="K74" s="198"/>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row>
    <row r="76" spans="1:37" s="27" customFormat="1" ht="13.5" customHeight="1" x14ac:dyDescent="0.15">
      <c r="A76" s="29"/>
      <c r="B76" s="198" t="s">
        <v>199</v>
      </c>
      <c r="C76" s="29"/>
      <c r="D76" s="29"/>
      <c r="E76" s="198"/>
      <c r="F76" s="198"/>
      <c r="G76" s="198"/>
      <c r="H76" s="198"/>
      <c r="I76" s="198"/>
      <c r="J76" s="198"/>
      <c r="K76" s="198"/>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row>
    <row r="77" spans="1:37" s="18" customFormat="1" ht="12.75" customHeight="1" x14ac:dyDescent="0.15">
      <c r="B77" s="31">
        <v>1</v>
      </c>
      <c r="F77" s="82" t="s">
        <v>593</v>
      </c>
    </row>
    <row r="78" spans="1:37" s="18" customFormat="1" ht="12.75" customHeight="1" x14ac:dyDescent="0.15">
      <c r="A78" s="24"/>
      <c r="B78" s="31">
        <v>2</v>
      </c>
      <c r="C78" s="24"/>
      <c r="D78" s="24"/>
      <c r="E78" s="24"/>
      <c r="F78" s="945" t="s">
        <v>594</v>
      </c>
      <c r="G78" s="945"/>
      <c r="H78" s="945"/>
      <c r="I78" s="945"/>
      <c r="J78" s="945"/>
      <c r="K78" s="945"/>
      <c r="L78" s="945"/>
      <c r="M78" s="945"/>
      <c r="N78" s="945"/>
      <c r="O78" s="945"/>
      <c r="P78" s="945"/>
      <c r="Q78" s="945"/>
      <c r="R78" s="945"/>
      <c r="S78" s="945"/>
      <c r="T78" s="945"/>
      <c r="U78" s="945"/>
      <c r="V78" s="945"/>
      <c r="W78" s="945"/>
      <c r="X78" s="945"/>
      <c r="Y78" s="945"/>
      <c r="Z78" s="945"/>
      <c r="AA78" s="945"/>
      <c r="AB78" s="945"/>
      <c r="AC78" s="945"/>
      <c r="AD78" s="945"/>
      <c r="AE78" s="945"/>
      <c r="AF78" s="945"/>
      <c r="AG78" s="945"/>
      <c r="AH78" s="945"/>
      <c r="AI78" s="945"/>
      <c r="AJ78" s="945"/>
      <c r="AK78" s="24"/>
    </row>
    <row r="79" spans="1:37" s="18" customFormat="1" ht="12.75" customHeight="1" x14ac:dyDescent="0.15">
      <c r="A79" s="24"/>
      <c r="B79" s="31"/>
      <c r="C79" s="24"/>
      <c r="D79" s="24"/>
      <c r="E79" s="24"/>
      <c r="F79" s="945"/>
      <c r="G79" s="945"/>
      <c r="H79" s="945"/>
      <c r="I79" s="945"/>
      <c r="J79" s="945"/>
      <c r="K79" s="945"/>
      <c r="L79" s="945"/>
      <c r="M79" s="945"/>
      <c r="N79" s="945"/>
      <c r="O79" s="945"/>
      <c r="P79" s="945"/>
      <c r="Q79" s="945"/>
      <c r="R79" s="945"/>
      <c r="S79" s="945"/>
      <c r="T79" s="945"/>
      <c r="U79" s="945"/>
      <c r="V79" s="945"/>
      <c r="W79" s="945"/>
      <c r="X79" s="945"/>
      <c r="Y79" s="945"/>
      <c r="Z79" s="945"/>
      <c r="AA79" s="945"/>
      <c r="AB79" s="945"/>
      <c r="AC79" s="945"/>
      <c r="AD79" s="945"/>
      <c r="AE79" s="945"/>
      <c r="AF79" s="945"/>
      <c r="AG79" s="945"/>
      <c r="AH79" s="945"/>
      <c r="AI79" s="945"/>
      <c r="AJ79" s="945"/>
      <c r="AK79" s="24"/>
    </row>
    <row r="80" spans="1:37" x14ac:dyDescent="0.15">
      <c r="A80" s="19" t="s">
        <v>589</v>
      </c>
      <c r="T80" s="41"/>
    </row>
    <row r="81" spans="1:37" s="78" customFormat="1" ht="18.75" customHeight="1" x14ac:dyDescent="0.15">
      <c r="A81" s="1169" t="s">
        <v>1055</v>
      </c>
      <c r="B81" s="1170"/>
      <c r="C81" s="1170"/>
      <c r="D81" s="1170"/>
      <c r="E81" s="1170"/>
      <c r="F81" s="1170"/>
      <c r="G81" s="1170"/>
      <c r="H81" s="1170"/>
      <c r="I81" s="1170"/>
      <c r="J81" s="1170"/>
      <c r="K81" s="1170"/>
      <c r="L81" s="1170"/>
      <c r="M81" s="1170"/>
      <c r="N81" s="1170"/>
      <c r="O81" s="1170"/>
      <c r="P81" s="1170"/>
      <c r="Q81" s="1170"/>
      <c r="R81" s="1170"/>
      <c r="S81" s="1170"/>
      <c r="T81" s="1170"/>
      <c r="U81" s="1170"/>
      <c r="V81" s="1170"/>
      <c r="W81" s="1170"/>
      <c r="X81" s="1170"/>
      <c r="Y81" s="1170"/>
      <c r="Z81" s="1170"/>
      <c r="AA81" s="1170"/>
      <c r="AB81" s="1170"/>
      <c r="AC81" s="1170"/>
      <c r="AD81" s="1170"/>
      <c r="AE81" s="1170"/>
      <c r="AF81" s="1170"/>
      <c r="AG81" s="1170"/>
      <c r="AH81" s="1170"/>
      <c r="AI81" s="1170"/>
      <c r="AJ81" s="1171"/>
      <c r="AK81" s="197"/>
    </row>
    <row r="82" spans="1:37" s="78" customFormat="1" ht="18.75" customHeight="1" x14ac:dyDescent="0.15">
      <c r="A82" s="44"/>
      <c r="B82" s="213"/>
      <c r="C82" s="27"/>
      <c r="D82" s="27"/>
      <c r="E82" s="27"/>
      <c r="F82" s="27"/>
      <c r="G82" s="27"/>
      <c r="H82" s="27"/>
      <c r="I82" s="27"/>
      <c r="J82" s="27"/>
      <c r="K82" s="27"/>
      <c r="L82" s="27"/>
      <c r="M82" s="27"/>
      <c r="N82" s="27"/>
      <c r="O82" s="27"/>
      <c r="P82" s="27"/>
      <c r="Q82" s="27"/>
      <c r="R82" s="27"/>
      <c r="S82" s="27"/>
      <c r="T82" s="27"/>
      <c r="U82" s="27"/>
      <c r="V82" s="27"/>
      <c r="W82" s="27"/>
      <c r="X82" s="27"/>
      <c r="Y82" s="27"/>
      <c r="Z82" s="27"/>
      <c r="AA82" s="198"/>
      <c r="AB82" s="198"/>
      <c r="AC82" s="198"/>
      <c r="AD82" s="947" t="str">
        <f>$AD$3</f>
        <v>　  　年  　　月　　  日</v>
      </c>
      <c r="AE82" s="947"/>
      <c r="AF82" s="947"/>
      <c r="AG82" s="947"/>
      <c r="AH82" s="947"/>
      <c r="AI82" s="947"/>
      <c r="AJ82" s="948"/>
    </row>
    <row r="83" spans="1:37" s="78" customFormat="1" ht="12.75" customHeight="1" x14ac:dyDescent="0.15">
      <c r="A83" s="46"/>
      <c r="B83" s="213"/>
      <c r="C83" s="198"/>
      <c r="D83" s="198"/>
      <c r="E83" s="27"/>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36"/>
      <c r="AK83" s="20"/>
    </row>
    <row r="84" spans="1:37" s="78" customFormat="1" ht="15.75" customHeight="1" x14ac:dyDescent="0.15">
      <c r="A84" s="44"/>
      <c r="B84" s="213"/>
      <c r="C84" s="27"/>
      <c r="D84" s="27"/>
      <c r="E84" s="27"/>
      <c r="F84" s="27"/>
      <c r="G84" s="27"/>
      <c r="H84" s="27"/>
      <c r="I84" s="27"/>
      <c r="J84" s="27"/>
      <c r="K84" s="27"/>
      <c r="L84" s="27"/>
      <c r="M84" s="27"/>
      <c r="N84" s="27"/>
      <c r="O84" s="27"/>
      <c r="P84" s="27"/>
      <c r="Q84" s="27"/>
      <c r="R84" s="27"/>
      <c r="S84" s="27"/>
      <c r="T84" s="27"/>
      <c r="U84" s="27"/>
      <c r="V84" s="215" t="s">
        <v>667</v>
      </c>
      <c r="W84" s="956" t="str">
        <f>IF('入力シート（確認申請書）'!$K$76="","",'入力シート（確認申請書）'!$K$76)</f>
        <v/>
      </c>
      <c r="X84" s="956"/>
      <c r="Y84" s="956"/>
      <c r="Z84" s="956"/>
      <c r="AA84" s="956"/>
      <c r="AB84" s="956"/>
      <c r="AC84" s="117"/>
      <c r="AD84" s="117"/>
      <c r="AE84" s="117"/>
      <c r="AF84" s="117"/>
      <c r="AG84" s="117"/>
      <c r="AH84" s="117"/>
      <c r="AI84" s="117"/>
      <c r="AJ84" s="118"/>
    </row>
    <row r="85" spans="1:37" s="27" customFormat="1" ht="2.25" customHeight="1" x14ac:dyDescent="0.15">
      <c r="A85" s="44"/>
      <c r="B85" s="218"/>
      <c r="AJ85" s="35"/>
    </row>
    <row r="86" spans="1:37" s="78" customFormat="1" x14ac:dyDescent="0.15">
      <c r="A86" s="44"/>
      <c r="B86" s="213"/>
      <c r="C86" s="27"/>
      <c r="D86" s="27"/>
      <c r="E86" s="27"/>
      <c r="F86" s="27"/>
      <c r="G86" s="27"/>
      <c r="H86" s="27"/>
      <c r="I86" s="27"/>
      <c r="J86" s="27"/>
      <c r="K86" s="27"/>
      <c r="L86" s="27"/>
      <c r="M86" s="27"/>
      <c r="N86" s="27"/>
      <c r="O86" s="27"/>
      <c r="P86" s="27"/>
      <c r="Q86" s="27"/>
      <c r="R86" s="27"/>
      <c r="S86" s="27" t="s">
        <v>198</v>
      </c>
      <c r="T86" s="27"/>
      <c r="U86" s="27"/>
      <c r="V86" s="392" t="s">
        <v>357</v>
      </c>
      <c r="W86" s="1175" t="str">
        <f>IF('入力シート（確認申請書）'!$K$78="","",'入力シート（確認申請書）'!$K$78)</f>
        <v/>
      </c>
      <c r="X86" s="1175"/>
      <c r="Y86" s="1175"/>
      <c r="Z86" s="1175"/>
      <c r="AA86" s="1175"/>
      <c r="AB86" s="1175"/>
      <c r="AC86" s="1175"/>
      <c r="AD86" s="1175"/>
      <c r="AE86" s="1175"/>
      <c r="AF86" s="1175"/>
      <c r="AG86" s="1175"/>
      <c r="AH86" s="1175"/>
      <c r="AI86" s="1175"/>
      <c r="AJ86" s="1176"/>
    </row>
    <row r="87" spans="1:37" s="27" customFormat="1" ht="2.25" customHeight="1" x14ac:dyDescent="0.15">
      <c r="A87" s="44"/>
      <c r="B87" s="218"/>
      <c r="V87" s="392"/>
      <c r="AB87" s="214"/>
      <c r="AC87" s="214"/>
      <c r="AD87" s="214"/>
      <c r="AE87" s="214"/>
      <c r="AF87" s="214"/>
      <c r="AG87" s="214"/>
      <c r="AH87" s="214"/>
      <c r="AI87" s="214"/>
      <c r="AJ87" s="216"/>
    </row>
    <row r="88" spans="1:37" ht="15.75" customHeight="1" x14ac:dyDescent="0.15">
      <c r="A88" s="40"/>
      <c r="B88" s="220"/>
      <c r="C88" s="41"/>
      <c r="D88" s="41"/>
      <c r="E88" s="41"/>
      <c r="F88" s="41"/>
      <c r="G88" s="41"/>
      <c r="H88" s="41"/>
      <c r="I88" s="41"/>
      <c r="J88" s="41"/>
      <c r="K88" s="41"/>
      <c r="L88" s="41"/>
      <c r="M88" s="41"/>
      <c r="N88" s="41"/>
      <c r="O88" s="41"/>
      <c r="P88" s="41"/>
      <c r="Q88" s="41"/>
      <c r="R88" s="41"/>
      <c r="S88" s="41"/>
      <c r="T88" s="41"/>
      <c r="U88" s="41"/>
      <c r="V88" s="393" t="s">
        <v>356</v>
      </c>
      <c r="W88" s="919" t="str">
        <f>IF('入力シート（確認申請書）'!$O$24="","",'入力シート（確認申請書）'!$O$24)</f>
        <v/>
      </c>
      <c r="X88" s="919"/>
      <c r="Y88" s="919"/>
      <c r="Z88" s="919"/>
      <c r="AA88" s="919"/>
      <c r="AB88" s="919"/>
      <c r="AC88" s="919"/>
      <c r="AD88" s="919"/>
      <c r="AE88" s="919"/>
      <c r="AF88" s="919"/>
      <c r="AG88" s="919"/>
      <c r="AH88" s="919"/>
      <c r="AI88" s="919"/>
      <c r="AJ88" s="36"/>
    </row>
    <row r="89" spans="1:37" ht="13.5" customHeight="1" x14ac:dyDescent="0.15">
      <c r="A89" s="40"/>
      <c r="B89" s="220"/>
      <c r="C89" s="41"/>
      <c r="D89" s="41"/>
      <c r="E89" s="41"/>
      <c r="F89" s="41"/>
      <c r="G89" s="41"/>
      <c r="H89" s="41"/>
      <c r="I89" s="41"/>
      <c r="J89" s="41"/>
      <c r="K89" s="41"/>
      <c r="L89" s="41"/>
      <c r="M89" s="41"/>
      <c r="N89" s="41"/>
      <c r="O89" s="41"/>
      <c r="P89" s="41"/>
      <c r="Q89" s="41"/>
      <c r="R89" s="41"/>
      <c r="S89" s="41"/>
      <c r="T89" s="41"/>
      <c r="U89" s="41"/>
      <c r="V89" s="41"/>
      <c r="W89" s="919" t="str">
        <f>IF('入力シート（確認申請書）'!$O$26="","",'入力シート（確認申請書）'!$O$26)</f>
        <v/>
      </c>
      <c r="X89" s="919"/>
      <c r="Y89" s="919"/>
      <c r="Z89" s="919"/>
      <c r="AA89" s="919"/>
      <c r="AB89" s="919"/>
      <c r="AC89" s="919"/>
      <c r="AD89" s="919"/>
      <c r="AE89" s="919"/>
      <c r="AF89" s="919"/>
      <c r="AG89" s="919"/>
      <c r="AH89" s="919"/>
      <c r="AI89" s="919"/>
      <c r="AJ89" s="79"/>
    </row>
    <row r="90" spans="1:37" ht="13.5" customHeight="1" x14ac:dyDescent="0.15">
      <c r="A90" s="40"/>
      <c r="B90" s="220"/>
      <c r="C90" s="41"/>
      <c r="D90" s="41"/>
      <c r="E90" s="41"/>
      <c r="F90" s="41"/>
      <c r="G90" s="41"/>
      <c r="H90" s="41"/>
      <c r="I90" s="41"/>
      <c r="J90" s="41"/>
      <c r="K90" s="41"/>
      <c r="L90" s="41"/>
      <c r="M90" s="41"/>
      <c r="N90" s="41"/>
      <c r="O90" s="41"/>
      <c r="P90" s="41"/>
      <c r="Q90" s="41"/>
      <c r="R90" s="41"/>
      <c r="S90" s="41"/>
      <c r="T90" s="41"/>
      <c r="U90" s="41"/>
      <c r="V90" s="41"/>
      <c r="W90" s="919" t="str">
        <f>IF('入力シート（確認申請書）'!$O$28="","",'入力シート（確認申請書）'!$O$28)</f>
        <v/>
      </c>
      <c r="X90" s="919"/>
      <c r="Y90" s="919"/>
      <c r="Z90" s="919"/>
      <c r="AA90" s="919"/>
      <c r="AB90" s="919"/>
      <c r="AC90" s="919"/>
      <c r="AD90" s="919"/>
      <c r="AE90" s="919"/>
      <c r="AF90" s="919"/>
      <c r="AG90" s="919"/>
      <c r="AH90" s="919"/>
      <c r="AI90" s="919"/>
      <c r="AJ90" s="79"/>
    </row>
    <row r="91" spans="1:37" ht="13.5" customHeight="1" x14ac:dyDescent="0.15">
      <c r="A91" s="40"/>
      <c r="B91" s="220"/>
      <c r="C91" s="41"/>
      <c r="D91" s="41"/>
      <c r="E91" s="41"/>
      <c r="F91" s="41"/>
      <c r="G91" s="41"/>
      <c r="H91" s="41"/>
      <c r="I91" s="41"/>
      <c r="J91" s="41"/>
      <c r="K91" s="41"/>
      <c r="L91" s="41"/>
      <c r="M91" s="41"/>
      <c r="N91" s="41"/>
      <c r="O91" s="41"/>
      <c r="P91" s="41"/>
      <c r="Q91" s="41"/>
      <c r="R91" s="41"/>
      <c r="S91" s="41"/>
      <c r="T91" s="41"/>
      <c r="U91" s="41"/>
      <c r="V91" s="41"/>
      <c r="W91" s="919" t="str">
        <f>IF('入力シート（確認申請書）'!$O$30="","",'入力シート（確認申請書）'!$O$30)</f>
        <v/>
      </c>
      <c r="X91" s="919"/>
      <c r="Y91" s="919"/>
      <c r="Z91" s="919"/>
      <c r="AA91" s="919"/>
      <c r="AB91" s="919"/>
      <c r="AC91" s="919"/>
      <c r="AD91" s="919"/>
      <c r="AE91" s="919"/>
      <c r="AF91" s="919"/>
      <c r="AG91" s="919"/>
      <c r="AH91" s="919"/>
      <c r="AI91" s="919"/>
      <c r="AJ91" s="79"/>
    </row>
    <row r="92" spans="1:37" ht="13.5" customHeight="1" x14ac:dyDescent="0.15">
      <c r="A92" s="40"/>
      <c r="B92" s="220"/>
      <c r="C92" s="41"/>
      <c r="D92" s="41"/>
      <c r="E92" s="41"/>
      <c r="F92" s="41"/>
      <c r="G92" s="41"/>
      <c r="H92" s="41"/>
      <c r="I92" s="41"/>
      <c r="J92" s="41"/>
      <c r="K92" s="41"/>
      <c r="L92" s="41"/>
      <c r="M92" s="41"/>
      <c r="N92" s="41"/>
      <c r="O92" s="41"/>
      <c r="P92" s="41"/>
      <c r="Q92" s="41"/>
      <c r="R92" s="41"/>
      <c r="S92" s="41"/>
      <c r="T92" s="41"/>
      <c r="U92" s="41"/>
      <c r="V92" s="41"/>
      <c r="W92" s="919" t="str">
        <f>IF('入力シート（確認申請書）'!$O$32="","",'入力シート（確認申請書）'!$O$32)</f>
        <v/>
      </c>
      <c r="X92" s="919"/>
      <c r="Y92" s="919"/>
      <c r="Z92" s="919"/>
      <c r="AA92" s="919"/>
      <c r="AB92" s="919"/>
      <c r="AC92" s="919"/>
      <c r="AD92" s="919"/>
      <c r="AE92" s="919"/>
      <c r="AF92" s="919"/>
      <c r="AG92" s="919"/>
      <c r="AH92" s="919"/>
      <c r="AI92" s="919"/>
      <c r="AJ92" s="79"/>
    </row>
    <row r="93" spans="1:37" s="27" customFormat="1" ht="2.25" customHeight="1" x14ac:dyDescent="0.15">
      <c r="A93" s="44"/>
      <c r="B93" s="218"/>
      <c r="V93" s="215"/>
      <c r="AB93" s="214"/>
      <c r="AC93" s="214"/>
      <c r="AD93" s="214"/>
      <c r="AE93" s="214"/>
      <c r="AF93" s="214"/>
      <c r="AG93" s="214"/>
      <c r="AH93" s="214"/>
      <c r="AI93" s="214"/>
      <c r="AJ93" s="216"/>
    </row>
    <row r="94" spans="1:37" s="78" customFormat="1" ht="12.75" customHeight="1" x14ac:dyDescent="0.15">
      <c r="A94" s="44"/>
      <c r="B94" s="213"/>
      <c r="C94" s="27"/>
      <c r="D94" s="27"/>
      <c r="E94" s="182"/>
      <c r="F94" s="182"/>
      <c r="G94" s="182"/>
      <c r="H94" s="182"/>
      <c r="I94" s="182"/>
      <c r="J94" s="27"/>
      <c r="K94" s="182"/>
      <c r="L94" s="27"/>
      <c r="M94" s="27"/>
      <c r="N94" s="27"/>
      <c r="O94" s="182"/>
      <c r="P94" s="182"/>
      <c r="Q94" s="27"/>
      <c r="R94" s="27"/>
      <c r="S94" s="27"/>
      <c r="T94" s="27"/>
      <c r="U94" s="27"/>
      <c r="V94" s="215" t="s">
        <v>349</v>
      </c>
      <c r="W94" s="921" t="str">
        <f>IF('入力シート（確認申請書）'!$K$80="","",'入力シート（確認申請書）'!$K$80)</f>
        <v/>
      </c>
      <c r="X94" s="921"/>
      <c r="Y94" s="921"/>
      <c r="Z94" s="921"/>
      <c r="AA94" s="921"/>
      <c r="AB94" s="921"/>
      <c r="AC94" s="921"/>
      <c r="AD94" s="921"/>
      <c r="AE94" s="921"/>
      <c r="AF94" s="921"/>
      <c r="AG94" s="921"/>
      <c r="AH94" s="921"/>
      <c r="AI94" s="921"/>
      <c r="AJ94" s="959"/>
    </row>
    <row r="95" spans="1:37" s="27" customFormat="1" ht="2.25" customHeight="1" x14ac:dyDescent="0.15">
      <c r="A95" s="44"/>
      <c r="B95" s="218"/>
      <c r="AJ95" s="35"/>
    </row>
    <row r="96" spans="1:37" s="27" customFormat="1" ht="2.25" customHeight="1" x14ac:dyDescent="0.15">
      <c r="A96" s="44"/>
      <c r="B96" s="218"/>
      <c r="AJ96" s="35"/>
    </row>
    <row r="97" spans="1:37" s="78" customFormat="1" ht="12.75" customHeight="1" x14ac:dyDescent="0.15">
      <c r="A97" s="44"/>
      <c r="B97" s="214" t="s">
        <v>590</v>
      </c>
      <c r="C97" s="27"/>
      <c r="D97" s="27"/>
      <c r="E97" s="182"/>
      <c r="F97" s="182"/>
      <c r="G97" s="182"/>
      <c r="H97" s="182"/>
      <c r="I97" s="182"/>
      <c r="J97" s="27"/>
      <c r="K97" s="182"/>
      <c r="L97" s="27"/>
      <c r="M97" s="27"/>
      <c r="N97" s="27"/>
      <c r="O97" s="182"/>
      <c r="P97" s="182"/>
      <c r="Q97" s="27"/>
      <c r="R97" s="27"/>
      <c r="S97" s="27"/>
      <c r="T97" s="27"/>
      <c r="U97" s="27"/>
      <c r="V97" s="27"/>
      <c r="W97" s="27"/>
      <c r="X97" s="27"/>
      <c r="Y97" s="27"/>
      <c r="Z97" s="27"/>
      <c r="AA97" s="27"/>
      <c r="AB97" s="27"/>
      <c r="AC97" s="27"/>
      <c r="AD97" s="27"/>
      <c r="AE97" s="27"/>
      <c r="AF97" s="27"/>
      <c r="AG97" s="198"/>
      <c r="AH97" s="198"/>
      <c r="AI97" s="198"/>
      <c r="AJ97" s="36"/>
    </row>
    <row r="98" spans="1:37" s="27" customFormat="1" ht="2.25" customHeight="1" x14ac:dyDescent="0.15">
      <c r="A98" s="44"/>
      <c r="B98" s="218"/>
      <c r="AJ98" s="35"/>
    </row>
    <row r="99" spans="1:37" s="78" customFormat="1" ht="12.75" customHeight="1" x14ac:dyDescent="0.15">
      <c r="A99" s="968" t="s">
        <v>360</v>
      </c>
      <c r="B99" s="940"/>
      <c r="C99" s="940"/>
      <c r="D99" s="940"/>
      <c r="E99" s="940"/>
      <c r="F99" s="940"/>
      <c r="G99" s="940"/>
      <c r="H99" s="940"/>
      <c r="I99" s="940"/>
      <c r="J99" s="940"/>
      <c r="K99" s="940"/>
      <c r="L99" s="940"/>
      <c r="M99" s="940"/>
      <c r="N99" s="940"/>
      <c r="O99" s="940"/>
      <c r="P99" s="940"/>
      <c r="Q99" s="940"/>
      <c r="R99" s="940"/>
      <c r="S99" s="940"/>
      <c r="T99" s="940"/>
      <c r="U99" s="940"/>
      <c r="V99" s="940"/>
      <c r="W99" s="940"/>
      <c r="X99" s="940"/>
      <c r="Y99" s="940"/>
      <c r="Z99" s="940"/>
      <c r="AA99" s="940"/>
      <c r="AB99" s="940"/>
      <c r="AC99" s="940"/>
      <c r="AD99" s="940"/>
      <c r="AE99" s="940"/>
      <c r="AF99" s="940"/>
      <c r="AG99" s="940"/>
      <c r="AH99" s="940"/>
      <c r="AI99" s="940"/>
      <c r="AJ99" s="950"/>
      <c r="AK99" s="197"/>
    </row>
    <row r="100" spans="1:37" s="27" customFormat="1" ht="2.25" customHeight="1" x14ac:dyDescent="0.15">
      <c r="A100" s="44"/>
      <c r="B100" s="209"/>
      <c r="AJ100" s="35"/>
    </row>
    <row r="101" spans="1:37" s="27" customFormat="1" ht="18.75" customHeight="1" x14ac:dyDescent="0.15">
      <c r="A101" s="50"/>
      <c r="B101" s="964">
        <v>1</v>
      </c>
      <c r="C101" s="51"/>
      <c r="D101" s="51"/>
      <c r="E101" s="1164" t="s">
        <v>501</v>
      </c>
      <c r="F101" s="1164"/>
      <c r="G101" s="1164"/>
      <c r="H101" s="1164"/>
      <c r="I101" s="1164"/>
      <c r="J101" s="1164"/>
      <c r="K101" s="1165"/>
      <c r="L101" s="51"/>
      <c r="M101" s="51"/>
      <c r="N101" s="1166" t="str">
        <f>$N$22</f>
        <v/>
      </c>
      <c r="O101" s="1166"/>
      <c r="P101" s="1166"/>
      <c r="Q101" s="1166"/>
      <c r="R101" s="1166"/>
      <c r="S101" s="1166"/>
      <c r="T101" s="1166"/>
      <c r="U101" s="1166"/>
      <c r="V101" s="1166"/>
      <c r="W101" s="1166"/>
      <c r="X101" s="1166"/>
      <c r="Y101" s="1166"/>
      <c r="Z101" s="1166"/>
      <c r="AA101" s="1166"/>
      <c r="AB101" s="1166"/>
      <c r="AC101" s="1167" t="str">
        <f>IF(中間検査!$K$385="","",中間検査!$K$385)</f>
        <v>　     年　     月　     日</v>
      </c>
      <c r="AD101" s="1167"/>
      <c r="AE101" s="1167"/>
      <c r="AF101" s="1167"/>
      <c r="AG101" s="1167"/>
      <c r="AH101" s="1167"/>
      <c r="AI101" s="1167"/>
      <c r="AJ101" s="1168"/>
      <c r="AK101" s="29"/>
    </row>
    <row r="102" spans="1:37" s="27" customFormat="1" ht="2.25" customHeight="1" x14ac:dyDescent="0.15">
      <c r="A102" s="45"/>
      <c r="B102" s="940"/>
      <c r="C102" s="29"/>
      <c r="D102" s="29"/>
      <c r="E102" s="934"/>
      <c r="F102" s="934"/>
      <c r="G102" s="934"/>
      <c r="H102" s="934"/>
      <c r="I102" s="934"/>
      <c r="J102" s="934"/>
      <c r="K102" s="935"/>
      <c r="L102" s="29"/>
      <c r="M102" s="29"/>
      <c r="N102" s="919"/>
      <c r="O102" s="919"/>
      <c r="P102" s="919"/>
      <c r="Q102" s="919"/>
      <c r="R102" s="919"/>
      <c r="S102" s="919"/>
      <c r="T102" s="919"/>
      <c r="U102" s="919"/>
      <c r="V102" s="919"/>
      <c r="W102" s="919"/>
      <c r="X102" s="919"/>
      <c r="Y102" s="919"/>
      <c r="Z102" s="919"/>
      <c r="AA102" s="919"/>
      <c r="AB102" s="919"/>
      <c r="AC102" s="947"/>
      <c r="AD102" s="947"/>
      <c r="AE102" s="947"/>
      <c r="AF102" s="947"/>
      <c r="AG102" s="947"/>
      <c r="AH102" s="947"/>
      <c r="AI102" s="947"/>
      <c r="AJ102" s="948"/>
      <c r="AK102" s="29"/>
    </row>
    <row r="103" spans="1:37" s="27" customFormat="1" ht="18.75" customHeight="1" x14ac:dyDescent="0.15">
      <c r="A103" s="48"/>
      <c r="B103" s="941"/>
      <c r="C103" s="39"/>
      <c r="D103" s="39"/>
      <c r="E103" s="924"/>
      <c r="F103" s="924"/>
      <c r="G103" s="924"/>
      <c r="H103" s="924"/>
      <c r="I103" s="924"/>
      <c r="J103" s="924"/>
      <c r="K103" s="936"/>
      <c r="L103" s="39"/>
      <c r="M103" s="39"/>
      <c r="N103" s="1004"/>
      <c r="O103" s="1004"/>
      <c r="P103" s="1004"/>
      <c r="Q103" s="1004"/>
      <c r="R103" s="1004"/>
      <c r="S103" s="1004"/>
      <c r="T103" s="1004"/>
      <c r="U103" s="1004"/>
      <c r="V103" s="1004"/>
      <c r="W103" s="1004"/>
      <c r="X103" s="1004"/>
      <c r="Y103" s="1004"/>
      <c r="Z103" s="1004"/>
      <c r="AA103" s="1004"/>
      <c r="AB103" s="1004"/>
      <c r="AC103" s="951"/>
      <c r="AD103" s="951"/>
      <c r="AE103" s="951"/>
      <c r="AF103" s="951"/>
      <c r="AG103" s="951"/>
      <c r="AH103" s="951"/>
      <c r="AI103" s="951"/>
      <c r="AJ103" s="952"/>
      <c r="AK103" s="29"/>
    </row>
    <row r="104" spans="1:37" s="27" customFormat="1" ht="2.25" customHeight="1" x14ac:dyDescent="0.15">
      <c r="A104" s="50"/>
      <c r="B104" s="212"/>
      <c r="C104" s="51"/>
      <c r="D104" s="51"/>
      <c r="E104" s="51"/>
      <c r="F104" s="51"/>
      <c r="G104" s="53"/>
      <c r="H104" s="53"/>
      <c r="I104" s="53"/>
      <c r="J104" s="53"/>
      <c r="K104" s="64"/>
      <c r="L104" s="51"/>
      <c r="M104" s="51"/>
      <c r="N104" s="52"/>
      <c r="O104" s="52"/>
      <c r="P104" s="52"/>
      <c r="Q104" s="52"/>
      <c r="R104" s="52"/>
      <c r="S104" s="53"/>
      <c r="T104" s="53"/>
      <c r="U104" s="53"/>
      <c r="V104" s="53"/>
      <c r="W104" s="53"/>
      <c r="X104" s="53"/>
      <c r="Y104" s="53"/>
      <c r="Z104" s="53"/>
      <c r="AA104" s="53"/>
      <c r="AB104" s="53"/>
      <c r="AC104" s="53"/>
      <c r="AD104" s="53"/>
      <c r="AE104" s="53"/>
      <c r="AF104" s="53"/>
      <c r="AG104" s="53"/>
      <c r="AH104" s="53"/>
      <c r="AI104" s="53"/>
      <c r="AJ104" s="54"/>
      <c r="AK104" s="29"/>
    </row>
    <row r="105" spans="1:37" s="27" customFormat="1" ht="12.75" customHeight="1" x14ac:dyDescent="0.15">
      <c r="A105" s="45"/>
      <c r="B105" s="969">
        <v>2</v>
      </c>
      <c r="C105" s="30"/>
      <c r="D105" s="30"/>
      <c r="E105" s="969" t="s">
        <v>513</v>
      </c>
      <c r="F105" s="969"/>
      <c r="G105" s="969"/>
      <c r="H105" s="969"/>
      <c r="I105" s="969"/>
      <c r="J105" s="969"/>
      <c r="K105" s="970"/>
      <c r="L105" s="29"/>
      <c r="M105" s="29"/>
      <c r="N105" s="919" t="str">
        <f>IF('入力シート（確認申請書）'!$G$405="","",'入力シート（確認申請書）'!$G$405)</f>
        <v/>
      </c>
      <c r="O105" s="919"/>
      <c r="P105" s="919"/>
      <c r="Q105" s="919"/>
      <c r="R105" s="919"/>
      <c r="S105" s="919"/>
      <c r="T105" s="919"/>
      <c r="U105" s="919"/>
      <c r="V105" s="919"/>
      <c r="W105" s="919"/>
      <c r="X105" s="919"/>
      <c r="Y105" s="919"/>
      <c r="Z105" s="919"/>
      <c r="AA105" s="919"/>
      <c r="AB105" s="919"/>
      <c r="AC105" s="919"/>
      <c r="AD105" s="919"/>
      <c r="AE105" s="919"/>
      <c r="AF105" s="919"/>
      <c r="AG105" s="919"/>
      <c r="AH105" s="919"/>
      <c r="AI105" s="919"/>
      <c r="AJ105" s="920"/>
      <c r="AK105" s="29"/>
    </row>
    <row r="106" spans="1:37" s="27" customFormat="1" ht="2.25" customHeight="1" x14ac:dyDescent="0.15">
      <c r="A106" s="45"/>
      <c r="B106" s="969"/>
      <c r="C106" s="29"/>
      <c r="D106" s="29"/>
      <c r="E106" s="969"/>
      <c r="F106" s="969"/>
      <c r="G106" s="969"/>
      <c r="H106" s="969"/>
      <c r="I106" s="969"/>
      <c r="J106" s="969"/>
      <c r="K106" s="970"/>
      <c r="L106" s="29"/>
      <c r="M106" s="29"/>
      <c r="N106" s="417"/>
      <c r="O106" s="417"/>
      <c r="P106" s="417"/>
      <c r="Q106" s="417"/>
      <c r="R106" s="417"/>
      <c r="S106" s="417"/>
      <c r="T106" s="417"/>
      <c r="U106" s="417"/>
      <c r="V106" s="417"/>
      <c r="W106" s="417"/>
      <c r="X106" s="417"/>
      <c r="Y106" s="417"/>
      <c r="Z106" s="417"/>
      <c r="AA106" s="417"/>
      <c r="AB106" s="417"/>
      <c r="AC106" s="417"/>
      <c r="AD106" s="417"/>
      <c r="AE106" s="417"/>
      <c r="AF106" s="417"/>
      <c r="AG106" s="417"/>
      <c r="AH106" s="417"/>
      <c r="AI106" s="417"/>
      <c r="AJ106" s="418"/>
      <c r="AK106" s="29"/>
    </row>
    <row r="107" spans="1:37" s="27" customFormat="1" ht="12.75" customHeight="1" x14ac:dyDescent="0.15">
      <c r="A107" s="45"/>
      <c r="B107" s="969"/>
      <c r="C107" s="30"/>
      <c r="D107" s="30"/>
      <c r="E107" s="969"/>
      <c r="F107" s="969"/>
      <c r="G107" s="969"/>
      <c r="H107" s="969"/>
      <c r="I107" s="969"/>
      <c r="J107" s="969"/>
      <c r="K107" s="970"/>
      <c r="L107" s="29"/>
      <c r="M107" s="29"/>
      <c r="N107" s="919" t="str">
        <f>IF('入力シート（確認申請書）'!$G$407="","",'入力シート（確認申請書）'!$G$407)</f>
        <v/>
      </c>
      <c r="O107" s="919"/>
      <c r="P107" s="919"/>
      <c r="Q107" s="919"/>
      <c r="R107" s="919"/>
      <c r="S107" s="919"/>
      <c r="T107" s="919"/>
      <c r="U107" s="919"/>
      <c r="V107" s="919"/>
      <c r="W107" s="919"/>
      <c r="X107" s="919"/>
      <c r="Y107" s="919"/>
      <c r="Z107" s="919"/>
      <c r="AA107" s="919"/>
      <c r="AB107" s="919"/>
      <c r="AC107" s="919"/>
      <c r="AD107" s="919"/>
      <c r="AE107" s="919"/>
      <c r="AF107" s="919"/>
      <c r="AG107" s="919"/>
      <c r="AH107" s="919"/>
      <c r="AI107" s="919"/>
      <c r="AJ107" s="920"/>
      <c r="AK107" s="29"/>
    </row>
    <row r="108" spans="1:37" s="27" customFormat="1" ht="2.25" customHeight="1" x14ac:dyDescent="0.15">
      <c r="A108" s="45"/>
      <c r="B108" s="969"/>
      <c r="C108" s="29"/>
      <c r="D108" s="29"/>
      <c r="E108" s="969"/>
      <c r="F108" s="969"/>
      <c r="G108" s="969"/>
      <c r="H108" s="969"/>
      <c r="I108" s="969"/>
      <c r="J108" s="969"/>
      <c r="K108" s="970"/>
      <c r="L108" s="29"/>
      <c r="M108" s="29"/>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8"/>
      <c r="AK108" s="29"/>
    </row>
    <row r="109" spans="1:37" s="27" customFormat="1" ht="12.75" customHeight="1" x14ac:dyDescent="0.15">
      <c r="A109" s="45"/>
      <c r="B109" s="969"/>
      <c r="C109" s="30"/>
      <c r="D109" s="30"/>
      <c r="E109" s="969"/>
      <c r="F109" s="969"/>
      <c r="G109" s="969"/>
      <c r="H109" s="969"/>
      <c r="I109" s="969"/>
      <c r="J109" s="969"/>
      <c r="K109" s="970"/>
      <c r="L109" s="29"/>
      <c r="M109" s="29"/>
      <c r="N109" s="919" t="str">
        <f>IF('入力シート（確認申請書）'!$G$409="","",'入力シート（確認申請書）'!$G$409)</f>
        <v/>
      </c>
      <c r="O109" s="919"/>
      <c r="P109" s="919"/>
      <c r="Q109" s="919"/>
      <c r="R109" s="919"/>
      <c r="S109" s="919"/>
      <c r="T109" s="919"/>
      <c r="U109" s="919"/>
      <c r="V109" s="919"/>
      <c r="W109" s="919"/>
      <c r="X109" s="919"/>
      <c r="Y109" s="919"/>
      <c r="Z109" s="919"/>
      <c r="AA109" s="919"/>
      <c r="AB109" s="919"/>
      <c r="AC109" s="919"/>
      <c r="AD109" s="919"/>
      <c r="AE109" s="919"/>
      <c r="AF109" s="919"/>
      <c r="AG109" s="919"/>
      <c r="AH109" s="919"/>
      <c r="AI109" s="919"/>
      <c r="AJ109" s="920"/>
      <c r="AK109" s="29"/>
    </row>
    <row r="110" spans="1:37" s="27" customFormat="1" ht="2.25" customHeight="1" x14ac:dyDescent="0.15">
      <c r="A110" s="45"/>
      <c r="B110" s="969"/>
      <c r="C110" s="29"/>
      <c r="D110" s="29"/>
      <c r="E110" s="969"/>
      <c r="F110" s="969"/>
      <c r="G110" s="969"/>
      <c r="H110" s="969"/>
      <c r="I110" s="969"/>
      <c r="J110" s="969"/>
      <c r="K110" s="970"/>
      <c r="L110" s="29"/>
      <c r="M110" s="29"/>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8"/>
      <c r="AK110" s="29"/>
    </row>
    <row r="111" spans="1:37" s="27" customFormat="1" ht="12.75" customHeight="1" x14ac:dyDescent="0.15">
      <c r="A111" s="45"/>
      <c r="B111" s="969"/>
      <c r="C111" s="30"/>
      <c r="D111" s="30"/>
      <c r="E111" s="969"/>
      <c r="F111" s="969"/>
      <c r="G111" s="969"/>
      <c r="H111" s="969"/>
      <c r="I111" s="969"/>
      <c r="J111" s="969"/>
      <c r="K111" s="970"/>
      <c r="L111" s="29"/>
      <c r="M111" s="29"/>
      <c r="N111" s="1004" t="str">
        <f>IF('入力シート（確認申請書）'!$G$411="","",'入力シート（確認申請書）'!$G$411)</f>
        <v/>
      </c>
      <c r="O111" s="1004"/>
      <c r="P111" s="1004"/>
      <c r="Q111" s="1004"/>
      <c r="R111" s="1004"/>
      <c r="S111" s="1004"/>
      <c r="T111" s="1004"/>
      <c r="U111" s="1004"/>
      <c r="V111" s="1004"/>
      <c r="W111" s="1004"/>
      <c r="X111" s="1004"/>
      <c r="Y111" s="1004"/>
      <c r="Z111" s="1004"/>
      <c r="AA111" s="1004"/>
      <c r="AB111" s="1004"/>
      <c r="AC111" s="1004"/>
      <c r="AD111" s="1004"/>
      <c r="AE111" s="1004"/>
      <c r="AF111" s="1004"/>
      <c r="AG111" s="1004"/>
      <c r="AH111" s="1004"/>
      <c r="AI111" s="1004"/>
      <c r="AJ111" s="1005"/>
      <c r="AK111" s="29"/>
    </row>
    <row r="112" spans="1:37" s="27" customFormat="1" ht="2.25" customHeight="1" x14ac:dyDescent="0.15">
      <c r="A112" s="56"/>
      <c r="B112" s="205"/>
      <c r="C112" s="53"/>
      <c r="D112" s="53"/>
      <c r="E112" s="53"/>
      <c r="F112" s="53"/>
      <c r="G112" s="53"/>
      <c r="H112" s="53"/>
      <c r="I112" s="53"/>
      <c r="J112" s="53"/>
      <c r="K112" s="54"/>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4"/>
    </row>
    <row r="113" spans="1:37" s="27" customFormat="1" ht="21.75" customHeight="1" x14ac:dyDescent="0.15">
      <c r="A113" s="60"/>
      <c r="B113" s="199">
        <v>3</v>
      </c>
      <c r="C113" s="59"/>
      <c r="D113" s="59"/>
      <c r="E113" s="941" t="s">
        <v>517</v>
      </c>
      <c r="F113" s="941"/>
      <c r="G113" s="941"/>
      <c r="H113" s="941"/>
      <c r="I113" s="941"/>
      <c r="J113" s="941"/>
      <c r="K113" s="944"/>
      <c r="L113" s="59"/>
      <c r="M113" s="59"/>
      <c r="N113" s="923" t="str">
        <f>IF(浄化槽調書!$N$65="","",浄化槽調書!$N$65)</f>
        <v/>
      </c>
      <c r="O113" s="923"/>
      <c r="P113" s="923"/>
      <c r="Q113" s="923"/>
      <c r="R113" s="923"/>
      <c r="S113" s="923"/>
      <c r="T113" s="923"/>
      <c r="U113" s="923"/>
      <c r="V113" s="923"/>
      <c r="W113" s="923"/>
      <c r="X113" s="923"/>
      <c r="Y113" s="923"/>
      <c r="Z113" s="923"/>
      <c r="AA113" s="923"/>
      <c r="AB113" s="923"/>
      <c r="AC113" s="923"/>
      <c r="AD113" s="923"/>
      <c r="AE113" s="923"/>
      <c r="AF113" s="923"/>
      <c r="AG113" s="923"/>
      <c r="AH113" s="923"/>
      <c r="AI113" s="923"/>
      <c r="AJ113" s="958"/>
    </row>
    <row r="114" spans="1:37" s="27" customFormat="1" ht="2.25" customHeight="1" x14ac:dyDescent="0.15">
      <c r="A114" s="56"/>
      <c r="B114" s="205"/>
      <c r="C114" s="53"/>
      <c r="D114" s="53"/>
      <c r="E114" s="53"/>
      <c r="F114" s="53"/>
      <c r="G114" s="53"/>
      <c r="H114" s="53"/>
      <c r="I114" s="53"/>
      <c r="J114" s="53"/>
      <c r="K114" s="54"/>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4"/>
    </row>
    <row r="115" spans="1:37" s="27" customFormat="1" ht="18.75" customHeight="1" x14ac:dyDescent="0.15">
      <c r="A115" s="44"/>
      <c r="B115" s="940">
        <v>4</v>
      </c>
      <c r="E115" s="940" t="s">
        <v>518</v>
      </c>
      <c r="F115" s="940"/>
      <c r="G115" s="940"/>
      <c r="H115" s="940"/>
      <c r="I115" s="940"/>
      <c r="J115" s="940"/>
      <c r="K115" s="950"/>
      <c r="N115" s="198" t="str">
        <f>浄化槽調書!$N$67</f>
        <v>□</v>
      </c>
      <c r="O115" s="27" t="s">
        <v>536</v>
      </c>
      <c r="AJ115" s="35"/>
    </row>
    <row r="116" spans="1:37" s="27" customFormat="1" ht="2.25" customHeight="1" x14ac:dyDescent="0.15">
      <c r="A116" s="44"/>
      <c r="B116" s="940"/>
      <c r="E116" s="940"/>
      <c r="F116" s="940"/>
      <c r="G116" s="940"/>
      <c r="H116" s="940"/>
      <c r="I116" s="940"/>
      <c r="J116" s="940"/>
      <c r="K116" s="950"/>
      <c r="AJ116" s="35"/>
    </row>
    <row r="117" spans="1:37" s="27" customFormat="1" ht="18.75" customHeight="1" x14ac:dyDescent="0.15">
      <c r="A117" s="44"/>
      <c r="B117" s="940"/>
      <c r="E117" s="940"/>
      <c r="F117" s="940"/>
      <c r="G117" s="940"/>
      <c r="H117" s="940"/>
      <c r="I117" s="940"/>
      <c r="J117" s="940"/>
      <c r="K117" s="950"/>
      <c r="N117" s="198" t="str">
        <f>浄化槽調書!$N$69</f>
        <v>□</v>
      </c>
      <c r="O117" s="27" t="s">
        <v>537</v>
      </c>
      <c r="AJ117" s="35"/>
    </row>
    <row r="118" spans="1:37" s="27" customFormat="1" ht="2.25" customHeight="1" x14ac:dyDescent="0.15">
      <c r="A118" s="44"/>
      <c r="B118" s="940"/>
      <c r="E118" s="940"/>
      <c r="F118" s="940"/>
      <c r="G118" s="940"/>
      <c r="H118" s="940"/>
      <c r="I118" s="940"/>
      <c r="J118" s="940"/>
      <c r="K118" s="950"/>
      <c r="N118" s="198"/>
      <c r="AJ118" s="35"/>
    </row>
    <row r="119" spans="1:37" s="27" customFormat="1" ht="18.75" customHeight="1" x14ac:dyDescent="0.15">
      <c r="A119" s="38"/>
      <c r="B119" s="941"/>
      <c r="C119" s="49"/>
      <c r="D119" s="49"/>
      <c r="E119" s="941"/>
      <c r="F119" s="941"/>
      <c r="G119" s="941"/>
      <c r="H119" s="941"/>
      <c r="I119" s="941"/>
      <c r="J119" s="941"/>
      <c r="K119" s="944"/>
      <c r="L119" s="49"/>
      <c r="M119" s="49"/>
      <c r="N119" s="49"/>
      <c r="O119" s="59" t="s">
        <v>538</v>
      </c>
      <c r="P119" s="49"/>
      <c r="Q119" s="49"/>
      <c r="R119" s="923" t="str">
        <f>IF(浄化槽調書!$R$71="","",浄化槽調書!$R$71)</f>
        <v/>
      </c>
      <c r="S119" s="923"/>
      <c r="T119" s="923"/>
      <c r="U119" s="923"/>
      <c r="V119" s="923"/>
      <c r="W119" s="923"/>
      <c r="X119" s="923"/>
      <c r="Y119" s="923"/>
      <c r="Z119" s="49" t="s">
        <v>544</v>
      </c>
      <c r="AA119" s="49"/>
      <c r="AB119" s="1162" t="str">
        <f>IF(浄化槽調書!$AB$71="","",浄化槽調書!$AB$71)</f>
        <v>　     年   　月   　日</v>
      </c>
      <c r="AC119" s="1162"/>
      <c r="AD119" s="1162"/>
      <c r="AE119" s="1162"/>
      <c r="AF119" s="1162"/>
      <c r="AG119" s="1162"/>
      <c r="AH119" s="1162"/>
      <c r="AI119" s="1162"/>
      <c r="AJ119" s="1163"/>
      <c r="AK119" s="198"/>
    </row>
    <row r="120" spans="1:37" s="27" customFormat="1" ht="2.25" customHeight="1" x14ac:dyDescent="0.15">
      <c r="A120" s="56"/>
      <c r="B120" s="205"/>
      <c r="C120" s="53"/>
      <c r="D120" s="53"/>
      <c r="E120" s="53"/>
      <c r="F120" s="53"/>
      <c r="G120" s="53"/>
      <c r="H120" s="53"/>
      <c r="I120" s="53"/>
      <c r="J120" s="53"/>
      <c r="K120" s="54"/>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4"/>
    </row>
    <row r="121" spans="1:37" s="27" customFormat="1" ht="21.75" customHeight="1" x14ac:dyDescent="0.15">
      <c r="A121" s="61"/>
      <c r="B121" s="209">
        <v>5</v>
      </c>
      <c r="C121" s="55"/>
      <c r="D121" s="55"/>
      <c r="E121" s="953" t="s">
        <v>519</v>
      </c>
      <c r="F121" s="953"/>
      <c r="G121" s="953"/>
      <c r="H121" s="953"/>
      <c r="I121" s="953"/>
      <c r="J121" s="953"/>
      <c r="K121" s="971"/>
      <c r="L121" s="55"/>
      <c r="M121" s="55"/>
      <c r="N121" s="954" t="str">
        <f>IF(浄化槽調書!$N$73="","",浄化槽調書!$N$73)</f>
        <v/>
      </c>
      <c r="O121" s="954"/>
      <c r="P121" s="954"/>
      <c r="Q121" s="954"/>
      <c r="R121" s="954"/>
      <c r="S121" s="954"/>
      <c r="T121" s="954"/>
      <c r="U121" s="954"/>
      <c r="V121" s="954"/>
      <c r="W121" s="954"/>
      <c r="X121" s="954"/>
      <c r="Y121" s="954"/>
      <c r="Z121" s="954"/>
      <c r="AA121" s="954"/>
      <c r="AB121" s="954"/>
      <c r="AC121" s="954"/>
      <c r="AD121" s="954"/>
      <c r="AE121" s="954"/>
      <c r="AF121" s="954"/>
      <c r="AG121" s="954"/>
      <c r="AH121" s="954"/>
      <c r="AI121" s="55"/>
      <c r="AJ121" s="62" t="s">
        <v>526</v>
      </c>
      <c r="AK121" s="30"/>
    </row>
    <row r="122" spans="1:37" s="27" customFormat="1" ht="2.25" customHeight="1" x14ac:dyDescent="0.15">
      <c r="A122" s="56"/>
      <c r="B122" s="205"/>
      <c r="C122" s="53"/>
      <c r="D122" s="53"/>
      <c r="E122" s="53"/>
      <c r="F122" s="53"/>
      <c r="G122" s="53"/>
      <c r="H122" s="53"/>
      <c r="I122" s="53"/>
      <c r="J122" s="53"/>
      <c r="K122" s="54"/>
      <c r="L122" s="53"/>
      <c r="M122" s="53"/>
      <c r="N122" s="53"/>
      <c r="O122" s="53"/>
      <c r="P122" s="53"/>
      <c r="Q122" s="53"/>
      <c r="R122" s="53"/>
      <c r="S122" s="53"/>
      <c r="T122" s="53"/>
      <c r="U122" s="53"/>
      <c r="V122" s="53"/>
      <c r="W122" s="53"/>
      <c r="X122" s="53"/>
      <c r="Y122" s="56"/>
      <c r="Z122" s="53"/>
      <c r="AA122" s="53"/>
      <c r="AB122" s="53"/>
      <c r="AC122" s="54"/>
      <c r="AD122" s="53"/>
      <c r="AE122" s="53"/>
      <c r="AF122" s="53"/>
      <c r="AG122" s="53"/>
      <c r="AH122" s="53"/>
      <c r="AI122" s="53"/>
      <c r="AJ122" s="54"/>
    </row>
    <row r="123" spans="1:37" s="27" customFormat="1" ht="18.75" customHeight="1" x14ac:dyDescent="0.15">
      <c r="A123" s="45"/>
      <c r="B123" s="934">
        <v>6</v>
      </c>
      <c r="C123" s="29"/>
      <c r="D123" s="29"/>
      <c r="E123" s="934" t="s">
        <v>520</v>
      </c>
      <c r="F123" s="934"/>
      <c r="G123" s="934"/>
      <c r="H123" s="934"/>
      <c r="I123" s="934"/>
      <c r="J123" s="934"/>
      <c r="K123" s="935"/>
      <c r="L123" s="29"/>
      <c r="M123" s="29"/>
      <c r="N123" s="940" t="str">
        <f>IF(浄化槽調書!$N$75="","",浄化槽調書!$N$75)</f>
        <v/>
      </c>
      <c r="O123" s="940"/>
      <c r="P123" s="940"/>
      <c r="Q123" s="940"/>
      <c r="R123" s="940"/>
      <c r="S123" s="940"/>
      <c r="T123" s="940"/>
      <c r="U123" s="940"/>
      <c r="V123" s="940"/>
      <c r="X123" s="210" t="s">
        <v>533</v>
      </c>
      <c r="Y123" s="942" t="s">
        <v>714</v>
      </c>
      <c r="Z123" s="934"/>
      <c r="AA123" s="934"/>
      <c r="AB123" s="934"/>
      <c r="AC123" s="935"/>
      <c r="AD123" s="198" t="s">
        <v>539</v>
      </c>
      <c r="AE123" s="198"/>
      <c r="AF123" s="198"/>
      <c r="AG123" s="940"/>
      <c r="AH123" s="940"/>
      <c r="AI123" s="940"/>
      <c r="AJ123" s="950"/>
      <c r="AK123" s="29"/>
    </row>
    <row r="124" spans="1:37" s="27" customFormat="1" ht="2.25" customHeight="1" x14ac:dyDescent="0.15">
      <c r="A124" s="45"/>
      <c r="B124" s="934"/>
      <c r="C124" s="29"/>
      <c r="D124" s="29"/>
      <c r="E124" s="934"/>
      <c r="F124" s="934"/>
      <c r="G124" s="934"/>
      <c r="H124" s="934"/>
      <c r="I124" s="934"/>
      <c r="J124" s="934"/>
      <c r="K124" s="935"/>
      <c r="L124" s="29"/>
      <c r="M124" s="29"/>
      <c r="N124" s="198"/>
      <c r="O124" s="198"/>
      <c r="P124" s="198"/>
      <c r="Q124" s="198"/>
      <c r="R124" s="198"/>
      <c r="W124" s="29"/>
      <c r="X124" s="29"/>
      <c r="Y124" s="942"/>
      <c r="Z124" s="934"/>
      <c r="AA124" s="934"/>
      <c r="AB124" s="934"/>
      <c r="AC124" s="935"/>
      <c r="AD124" s="198"/>
      <c r="AE124" s="198"/>
      <c r="AF124" s="198"/>
      <c r="AG124" s="198"/>
      <c r="AH124" s="198"/>
      <c r="AI124" s="198"/>
      <c r="AJ124" s="36"/>
      <c r="AK124" s="29"/>
    </row>
    <row r="125" spans="1:37" s="27" customFormat="1" ht="18.75" customHeight="1" x14ac:dyDescent="0.15">
      <c r="A125" s="48"/>
      <c r="B125" s="924"/>
      <c r="C125" s="39"/>
      <c r="D125" s="39"/>
      <c r="E125" s="924"/>
      <c r="F125" s="924"/>
      <c r="G125" s="924"/>
      <c r="H125" s="924"/>
      <c r="I125" s="924"/>
      <c r="J125" s="924"/>
      <c r="K125" s="936"/>
      <c r="L125" s="39"/>
      <c r="M125" s="39"/>
      <c r="N125" s="59" t="s">
        <v>534</v>
      </c>
      <c r="O125" s="49"/>
      <c r="P125" s="49"/>
      <c r="Q125" s="49"/>
      <c r="R125" s="941" t="str">
        <f>IF(浄化槽調書!$R$77="","",浄化槽調書!$R$77)</f>
        <v/>
      </c>
      <c r="S125" s="941"/>
      <c r="T125" s="941"/>
      <c r="U125" s="59"/>
      <c r="V125" s="59"/>
      <c r="W125" s="39"/>
      <c r="X125" s="208" t="s">
        <v>535</v>
      </c>
      <c r="Y125" s="943"/>
      <c r="Z125" s="924"/>
      <c r="AA125" s="924"/>
      <c r="AB125" s="924"/>
      <c r="AC125" s="936"/>
      <c r="AD125" s="941" t="str">
        <f>IF(浄化槽調書!$AD$77="","",浄化槽調書!$AD$77)</f>
        <v/>
      </c>
      <c r="AE125" s="941"/>
      <c r="AF125" s="941"/>
      <c r="AG125" s="49"/>
      <c r="AH125" s="49"/>
      <c r="AI125" s="49"/>
      <c r="AJ125" s="63" t="s">
        <v>540</v>
      </c>
      <c r="AK125" s="29"/>
    </row>
    <row r="126" spans="1:37" s="27" customFormat="1" ht="2.25" customHeight="1" x14ac:dyDescent="0.15">
      <c r="A126" s="56"/>
      <c r="B126" s="205"/>
      <c r="C126" s="53"/>
      <c r="D126" s="53"/>
      <c r="E126" s="52"/>
      <c r="F126" s="52"/>
      <c r="G126" s="52"/>
      <c r="H126" s="52"/>
      <c r="I126" s="52"/>
      <c r="J126" s="52"/>
      <c r="K126" s="64"/>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4"/>
    </row>
    <row r="127" spans="1:37" s="27" customFormat="1" ht="18.75" customHeight="1" x14ac:dyDescent="0.15">
      <c r="A127" s="44"/>
      <c r="B127" s="940">
        <v>8</v>
      </c>
      <c r="E127" s="934" t="s">
        <v>523</v>
      </c>
      <c r="F127" s="940"/>
      <c r="G127" s="940"/>
      <c r="H127" s="940"/>
      <c r="I127" s="940"/>
      <c r="J127" s="940"/>
      <c r="K127" s="950"/>
      <c r="N127" s="198" t="str">
        <f>浄化槽調書!$N$89</f>
        <v>□</v>
      </c>
      <c r="O127" s="27" t="s">
        <v>527</v>
      </c>
      <c r="AJ127" s="35"/>
    </row>
    <row r="128" spans="1:37" s="27" customFormat="1" ht="2.25" customHeight="1" x14ac:dyDescent="0.15">
      <c r="A128" s="44"/>
      <c r="B128" s="940"/>
      <c r="E128" s="940"/>
      <c r="F128" s="940"/>
      <c r="G128" s="940"/>
      <c r="H128" s="940"/>
      <c r="I128" s="940"/>
      <c r="J128" s="940"/>
      <c r="K128" s="950"/>
      <c r="AJ128" s="35"/>
    </row>
    <row r="129" spans="1:37" s="27" customFormat="1" ht="18.75" customHeight="1" x14ac:dyDescent="0.15">
      <c r="A129" s="45"/>
      <c r="B129" s="940"/>
      <c r="C129" s="29"/>
      <c r="D129" s="29"/>
      <c r="E129" s="940"/>
      <c r="F129" s="940"/>
      <c r="G129" s="940"/>
      <c r="H129" s="940"/>
      <c r="I129" s="940"/>
      <c r="J129" s="940"/>
      <c r="K129" s="950"/>
      <c r="L129" s="29"/>
      <c r="M129" s="29"/>
      <c r="N129" s="198" t="str">
        <f>浄化槽調書!$N$91</f>
        <v>□</v>
      </c>
      <c r="O129" s="27" t="s">
        <v>528</v>
      </c>
      <c r="P129" s="29"/>
      <c r="Q129" s="29"/>
      <c r="R129" s="29"/>
      <c r="S129" s="29"/>
      <c r="T129" s="29"/>
      <c r="U129" s="29"/>
      <c r="V129" s="29"/>
      <c r="W129" s="29"/>
      <c r="X129" s="29"/>
      <c r="Y129" s="29"/>
      <c r="Z129" s="29"/>
      <c r="AA129" s="29"/>
      <c r="AG129" s="29"/>
      <c r="AH129" s="29"/>
      <c r="AI129" s="29"/>
      <c r="AJ129" s="37"/>
      <c r="AK129" s="29"/>
    </row>
    <row r="130" spans="1:37" s="27" customFormat="1" ht="2.25" customHeight="1" x14ac:dyDescent="0.15">
      <c r="A130" s="45"/>
      <c r="B130" s="940"/>
      <c r="C130" s="29"/>
      <c r="D130" s="29"/>
      <c r="E130" s="940"/>
      <c r="F130" s="940"/>
      <c r="G130" s="940"/>
      <c r="H130" s="940"/>
      <c r="I130" s="940"/>
      <c r="J130" s="940"/>
      <c r="K130" s="950"/>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37"/>
      <c r="AK130" s="29"/>
    </row>
    <row r="131" spans="1:37" s="27" customFormat="1" ht="18.75" customHeight="1" x14ac:dyDescent="0.15">
      <c r="A131" s="48"/>
      <c r="B131" s="941"/>
      <c r="C131" s="39"/>
      <c r="D131" s="39"/>
      <c r="E131" s="941"/>
      <c r="F131" s="941"/>
      <c r="G131" s="941"/>
      <c r="H131" s="941"/>
      <c r="I131" s="941"/>
      <c r="J131" s="941"/>
      <c r="K131" s="944"/>
      <c r="L131" s="39"/>
      <c r="M131" s="39"/>
      <c r="N131" s="49"/>
      <c r="O131" s="59" t="s">
        <v>529</v>
      </c>
      <c r="P131" s="39"/>
      <c r="Q131" s="39"/>
      <c r="R131" s="39"/>
      <c r="S131" s="39"/>
      <c r="T131" s="962" t="str">
        <f>IF(浄化槽調書!$T$93="","",浄化槽調書!$T$93)</f>
        <v/>
      </c>
      <c r="U131" s="962"/>
      <c r="V131" s="962"/>
      <c r="W131" s="962"/>
      <c r="X131" s="962"/>
      <c r="Y131" s="962"/>
      <c r="Z131" s="962"/>
      <c r="AA131" s="39"/>
      <c r="AB131" s="39"/>
      <c r="AC131" s="39"/>
      <c r="AD131" s="208" t="s">
        <v>548</v>
      </c>
      <c r="AE131" s="1160" t="str">
        <f>IF(浄化槽調書!$AE$93="","",浄化槽調書!$AE$93)</f>
        <v>　   年　   月　   日</v>
      </c>
      <c r="AF131" s="1160"/>
      <c r="AG131" s="1160"/>
      <c r="AH131" s="1160"/>
      <c r="AI131" s="1160"/>
      <c r="AJ131" s="1161"/>
      <c r="AK131" s="29"/>
    </row>
    <row r="132" spans="1:37" s="27" customFormat="1" ht="2.25" customHeight="1" x14ac:dyDescent="0.15">
      <c r="A132" s="44"/>
      <c r="B132" s="198"/>
      <c r="E132" s="194"/>
      <c r="F132" s="194"/>
      <c r="G132" s="194"/>
      <c r="H132" s="194"/>
      <c r="I132" s="194"/>
      <c r="J132" s="194"/>
      <c r="K132" s="206"/>
      <c r="AJ132" s="35"/>
    </row>
    <row r="133" spans="1:37" s="27" customFormat="1" ht="30" customHeight="1" x14ac:dyDescent="0.15">
      <c r="A133" s="48"/>
      <c r="B133" s="199">
        <v>9</v>
      </c>
      <c r="C133" s="39"/>
      <c r="D133" s="39"/>
      <c r="E133" s="924" t="s">
        <v>524</v>
      </c>
      <c r="F133" s="924"/>
      <c r="G133" s="924"/>
      <c r="H133" s="924"/>
      <c r="I133" s="924"/>
      <c r="J133" s="924"/>
      <c r="K133" s="936"/>
      <c r="L133" s="39"/>
      <c r="M133" s="39"/>
      <c r="N133" s="49" t="s">
        <v>547</v>
      </c>
      <c r="O133" s="39"/>
      <c r="P133" s="39"/>
      <c r="Q133" s="962" t="str">
        <f>IF(浄化槽調書!$Q$95="","",浄化槽調書!$Q$95)</f>
        <v/>
      </c>
      <c r="R133" s="962"/>
      <c r="S133" s="962"/>
      <c r="T133" s="962"/>
      <c r="U133" s="962"/>
      <c r="V133" s="962"/>
      <c r="W133" s="962"/>
      <c r="X133" s="962"/>
      <c r="Y133" s="962"/>
      <c r="Z133" s="962"/>
      <c r="AA133" s="962"/>
      <c r="AB133" s="962"/>
      <c r="AC133" s="39"/>
      <c r="AD133" s="208" t="s">
        <v>544</v>
      </c>
      <c r="AE133" s="925" t="str">
        <f>IF(浄化槽調書!$AE$95="","",浄化槽調書!$AE$95)</f>
        <v>　   年   　月   　日</v>
      </c>
      <c r="AF133" s="925"/>
      <c r="AG133" s="925"/>
      <c r="AH133" s="925"/>
      <c r="AI133" s="925"/>
      <c r="AJ133" s="926"/>
      <c r="AK133" s="29"/>
    </row>
    <row r="134" spans="1:37" s="27" customFormat="1" ht="2.25" customHeight="1" x14ac:dyDescent="0.15">
      <c r="A134" s="50"/>
      <c r="B134" s="212"/>
      <c r="C134" s="51"/>
      <c r="D134" s="51"/>
      <c r="E134" s="51"/>
      <c r="F134" s="51"/>
      <c r="G134" s="51"/>
      <c r="H134" s="51"/>
      <c r="I134" s="51"/>
      <c r="J134" s="52"/>
      <c r="K134" s="64"/>
      <c r="L134" s="51"/>
      <c r="M134" s="51"/>
      <c r="N134" s="52"/>
      <c r="O134" s="52"/>
      <c r="P134" s="52"/>
      <c r="Q134" s="52"/>
      <c r="R134" s="52"/>
      <c r="S134" s="53"/>
      <c r="T134" s="53"/>
      <c r="U134" s="53"/>
      <c r="V134" s="53"/>
      <c r="W134" s="53"/>
      <c r="X134" s="53"/>
      <c r="Y134" s="53"/>
      <c r="Z134" s="53"/>
      <c r="AA134" s="53"/>
      <c r="AB134" s="53"/>
      <c r="AC134" s="53"/>
      <c r="AD134" s="53"/>
      <c r="AE134" s="53"/>
      <c r="AF134" s="53"/>
      <c r="AG134" s="53"/>
      <c r="AH134" s="53"/>
      <c r="AI134" s="53"/>
      <c r="AJ134" s="54"/>
      <c r="AK134" s="29"/>
    </row>
    <row r="135" spans="1:37" s="27" customFormat="1" ht="18.75" customHeight="1" x14ac:dyDescent="0.15">
      <c r="A135" s="45"/>
      <c r="B135" s="934">
        <v>10</v>
      </c>
      <c r="C135" s="29"/>
      <c r="D135" s="29"/>
      <c r="E135" s="934" t="s">
        <v>514</v>
      </c>
      <c r="F135" s="934"/>
      <c r="G135" s="934"/>
      <c r="H135" s="934"/>
      <c r="I135" s="934"/>
      <c r="J135" s="934"/>
      <c r="K135" s="935"/>
      <c r="L135" s="29"/>
      <c r="M135" s="29"/>
      <c r="N135" s="921" t="str">
        <f>IF(浄化槽調書!$N$46="","",浄化槽調書!$N$46)</f>
        <v/>
      </c>
      <c r="O135" s="921"/>
      <c r="P135" s="921"/>
      <c r="Q135" s="921"/>
      <c r="R135" s="921"/>
      <c r="S135" s="921"/>
      <c r="T135" s="921"/>
      <c r="U135" s="921"/>
      <c r="V135" s="921"/>
      <c r="W135" s="921"/>
      <c r="X135" s="921"/>
      <c r="Y135" s="921"/>
      <c r="Z135" s="921"/>
      <c r="AA135" s="921"/>
      <c r="AB135" s="921"/>
      <c r="AC135" s="921"/>
      <c r="AD135" s="921"/>
      <c r="AE135" s="921"/>
      <c r="AF135" s="921"/>
      <c r="AG135" s="921"/>
      <c r="AH135" s="921"/>
      <c r="AI135" s="921"/>
      <c r="AJ135" s="959"/>
      <c r="AK135" s="29"/>
    </row>
    <row r="136" spans="1:37" s="27" customFormat="1" ht="2.25" customHeight="1" x14ac:dyDescent="0.15">
      <c r="A136" s="45"/>
      <c r="B136" s="934"/>
      <c r="C136" s="29"/>
      <c r="D136" s="29"/>
      <c r="E136" s="934"/>
      <c r="F136" s="934"/>
      <c r="G136" s="934"/>
      <c r="H136" s="934"/>
      <c r="I136" s="934"/>
      <c r="J136" s="934"/>
      <c r="K136" s="935"/>
      <c r="L136" s="29"/>
      <c r="M136" s="29"/>
      <c r="N136" s="198"/>
      <c r="O136" s="198"/>
      <c r="P136" s="198"/>
      <c r="Q136" s="198"/>
      <c r="R136" s="198"/>
      <c r="AJ136" s="35"/>
      <c r="AK136" s="29"/>
    </row>
    <row r="137" spans="1:37" s="27" customFormat="1" ht="18.75" customHeight="1" x14ac:dyDescent="0.15">
      <c r="A137" s="45"/>
      <c r="B137" s="934"/>
      <c r="C137" s="29"/>
      <c r="D137" s="29"/>
      <c r="E137" s="934"/>
      <c r="F137" s="934"/>
      <c r="G137" s="934"/>
      <c r="H137" s="934"/>
      <c r="I137" s="934"/>
      <c r="J137" s="934"/>
      <c r="K137" s="935"/>
      <c r="L137" s="29"/>
      <c r="M137" s="29"/>
      <c r="N137" s="921" t="str">
        <f>IF(浄化槽調書!$N$48="","",浄化槽調書!$N$48)</f>
        <v/>
      </c>
      <c r="O137" s="921"/>
      <c r="P137" s="921"/>
      <c r="Q137" s="921"/>
      <c r="R137" s="921"/>
      <c r="S137" s="921"/>
      <c r="T137" s="921"/>
      <c r="U137" s="921"/>
      <c r="V137" s="921"/>
      <c r="W137" s="921"/>
      <c r="Y137" s="210" t="s">
        <v>560</v>
      </c>
      <c r="Z137" s="921" t="str">
        <f>IF(浄化槽調書!$Z$48="","",浄化槽調書!$Z$48)</f>
        <v/>
      </c>
      <c r="AA137" s="921"/>
      <c r="AB137" s="921"/>
      <c r="AC137" s="921"/>
      <c r="AD137" s="921"/>
      <c r="AE137" s="921"/>
      <c r="AF137" s="921"/>
      <c r="AG137" s="921"/>
      <c r="AH137" s="921"/>
      <c r="AI137" s="921"/>
      <c r="AJ137" s="35"/>
      <c r="AK137" s="29"/>
    </row>
    <row r="138" spans="1:37" s="27" customFormat="1" ht="2.25" customHeight="1" x14ac:dyDescent="0.15">
      <c r="A138" s="45"/>
      <c r="B138" s="934"/>
      <c r="C138" s="29"/>
      <c r="D138" s="29"/>
      <c r="E138" s="934"/>
      <c r="F138" s="934"/>
      <c r="G138" s="934"/>
      <c r="H138" s="934"/>
      <c r="I138" s="934"/>
      <c r="J138" s="934"/>
      <c r="K138" s="935"/>
      <c r="L138" s="29"/>
      <c r="M138" s="29"/>
      <c r="N138" s="198"/>
      <c r="O138" s="198"/>
      <c r="P138" s="198"/>
      <c r="Q138" s="198"/>
      <c r="R138" s="198"/>
      <c r="AJ138" s="35"/>
      <c r="AK138" s="29"/>
    </row>
    <row r="139" spans="1:37" s="27" customFormat="1" ht="18.75" customHeight="1" x14ac:dyDescent="0.15">
      <c r="A139" s="45"/>
      <c r="B139" s="934"/>
      <c r="C139" s="29"/>
      <c r="D139" s="29"/>
      <c r="E139" s="934"/>
      <c r="F139" s="934"/>
      <c r="G139" s="934"/>
      <c r="H139" s="934"/>
      <c r="I139" s="934"/>
      <c r="J139" s="934"/>
      <c r="K139" s="935"/>
      <c r="L139" s="29"/>
      <c r="M139" s="29"/>
      <c r="N139" s="198" t="s">
        <v>670</v>
      </c>
      <c r="O139" s="198"/>
      <c r="P139" s="198"/>
      <c r="Q139" s="940" t="str">
        <f>IF(浄化槽調書!$Q$50="","",浄化槽調書!$Q$50)</f>
        <v>登・届</v>
      </c>
      <c r="R139" s="940"/>
      <c r="S139" s="27" t="s">
        <v>672</v>
      </c>
      <c r="T139" s="940" t="str">
        <f>IF(浄化槽調書!$T$50="","",浄化槽調書!$T$50)</f>
        <v/>
      </c>
      <c r="U139" s="940"/>
      <c r="V139" s="940"/>
      <c r="W139" s="27" t="s">
        <v>68</v>
      </c>
      <c r="X139" s="27" t="s">
        <v>141</v>
      </c>
      <c r="Y139" s="940" t="str">
        <f>IF(浄化槽調書!$Y$50="","",浄化槽調書!$Y$50)</f>
        <v/>
      </c>
      <c r="Z139" s="940"/>
      <c r="AA139" s="940"/>
      <c r="AB139" s="940"/>
      <c r="AC139" s="940"/>
      <c r="AD139" s="940"/>
      <c r="AE139" s="27" t="s">
        <v>142</v>
      </c>
      <c r="AJ139" s="35"/>
      <c r="AK139" s="29"/>
    </row>
    <row r="140" spans="1:37" s="27" customFormat="1" ht="2.25" customHeight="1" x14ac:dyDescent="0.15">
      <c r="A140" s="45"/>
      <c r="B140" s="934"/>
      <c r="C140" s="29"/>
      <c r="D140" s="29"/>
      <c r="E140" s="934"/>
      <c r="F140" s="934"/>
      <c r="G140" s="934"/>
      <c r="H140" s="934"/>
      <c r="I140" s="934"/>
      <c r="J140" s="934"/>
      <c r="K140" s="935"/>
      <c r="L140" s="29"/>
      <c r="M140" s="29"/>
      <c r="N140" s="198"/>
      <c r="O140" s="198"/>
      <c r="P140" s="198"/>
      <c r="Q140" s="198"/>
      <c r="R140" s="198"/>
      <c r="AJ140" s="35"/>
      <c r="AK140" s="29"/>
    </row>
    <row r="141" spans="1:37" s="27" customFormat="1" ht="18.75" customHeight="1" x14ac:dyDescent="0.15">
      <c r="A141" s="45"/>
      <c r="B141" s="934"/>
      <c r="C141" s="29"/>
      <c r="D141" s="29"/>
      <c r="E141" s="934"/>
      <c r="F141" s="934"/>
      <c r="G141" s="934"/>
      <c r="H141" s="934"/>
      <c r="I141" s="934"/>
      <c r="J141" s="934"/>
      <c r="K141" s="935"/>
      <c r="L141" s="29"/>
      <c r="M141" s="29"/>
      <c r="N141" s="198"/>
      <c r="O141" s="198"/>
      <c r="P141" s="198"/>
      <c r="Q141" s="198"/>
      <c r="AA141" s="210" t="s">
        <v>558</v>
      </c>
      <c r="AB141" s="947" t="str">
        <f>IF(浄化槽調書!$AB$52="","",浄化槽調書!$AB$52)</f>
        <v>　    年   　月　   日</v>
      </c>
      <c r="AC141" s="947"/>
      <c r="AD141" s="947"/>
      <c r="AE141" s="947"/>
      <c r="AF141" s="947"/>
      <c r="AG141" s="947"/>
      <c r="AH141" s="947"/>
      <c r="AI141" s="947"/>
      <c r="AJ141" s="948"/>
      <c r="AK141" s="29"/>
    </row>
    <row r="142" spans="1:37" s="27" customFormat="1" ht="2.25" customHeight="1" x14ac:dyDescent="0.15">
      <c r="A142" s="48"/>
      <c r="B142" s="924"/>
      <c r="C142" s="39"/>
      <c r="D142" s="39"/>
      <c r="E142" s="924"/>
      <c r="F142" s="924"/>
      <c r="G142" s="924"/>
      <c r="H142" s="924"/>
      <c r="I142" s="924"/>
      <c r="J142" s="924"/>
      <c r="K142" s="936"/>
      <c r="L142" s="39"/>
      <c r="M142" s="39"/>
      <c r="N142" s="49"/>
      <c r="O142" s="49"/>
      <c r="P142" s="49"/>
      <c r="Q142" s="49"/>
      <c r="R142" s="49"/>
      <c r="S142" s="59"/>
      <c r="T142" s="59"/>
      <c r="U142" s="59"/>
      <c r="V142" s="59"/>
      <c r="W142" s="59"/>
      <c r="X142" s="59"/>
      <c r="Y142" s="59"/>
      <c r="Z142" s="59"/>
      <c r="AA142" s="59"/>
      <c r="AB142" s="59"/>
      <c r="AC142" s="59"/>
      <c r="AD142" s="59"/>
      <c r="AE142" s="59"/>
      <c r="AF142" s="59"/>
      <c r="AG142" s="59"/>
      <c r="AH142" s="59"/>
      <c r="AI142" s="59"/>
      <c r="AJ142" s="58"/>
      <c r="AK142" s="29"/>
    </row>
    <row r="143" spans="1:37" s="27" customFormat="1" ht="2.25" customHeight="1" x14ac:dyDescent="0.15">
      <c r="A143" s="56"/>
      <c r="B143" s="57"/>
      <c r="C143" s="53"/>
      <c r="D143" s="53"/>
      <c r="E143" s="51"/>
      <c r="F143" s="51"/>
      <c r="G143" s="51"/>
      <c r="H143" s="51"/>
      <c r="I143" s="51"/>
      <c r="J143" s="51"/>
      <c r="K143" s="65"/>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4"/>
    </row>
    <row r="144" spans="1:37" s="27" customFormat="1" ht="18.75" customHeight="1" x14ac:dyDescent="0.15">
      <c r="A144" s="46"/>
      <c r="B144" s="940">
        <v>11</v>
      </c>
      <c r="C144" s="198"/>
      <c r="D144" s="198"/>
      <c r="E144" s="934" t="s">
        <v>515</v>
      </c>
      <c r="F144" s="940"/>
      <c r="G144" s="940"/>
      <c r="H144" s="940"/>
      <c r="I144" s="940"/>
      <c r="J144" s="940"/>
      <c r="K144" s="950"/>
      <c r="L144" s="198"/>
      <c r="M144" s="198"/>
      <c r="N144" s="921" t="str">
        <f>IF(浄化槽調書!$N$55="","",浄化槽調書!$N$55)</f>
        <v/>
      </c>
      <c r="O144" s="921"/>
      <c r="P144" s="921"/>
      <c r="Q144" s="921"/>
      <c r="R144" s="921"/>
      <c r="S144" s="921"/>
      <c r="T144" s="921"/>
      <c r="U144" s="921"/>
      <c r="V144" s="921"/>
      <c r="W144" s="921"/>
      <c r="X144" s="921"/>
      <c r="Y144" s="921"/>
      <c r="Z144" s="921"/>
      <c r="AA144" s="921"/>
      <c r="AB144" s="921"/>
      <c r="AC144" s="921"/>
      <c r="AD144" s="921"/>
      <c r="AE144" s="921"/>
      <c r="AF144" s="921"/>
      <c r="AG144" s="921"/>
      <c r="AH144" s="921"/>
      <c r="AI144" s="921"/>
      <c r="AJ144" s="36"/>
      <c r="AK144" s="198"/>
    </row>
    <row r="145" spans="1:37" s="27" customFormat="1" ht="2.25" customHeight="1" x14ac:dyDescent="0.15">
      <c r="A145" s="44"/>
      <c r="B145" s="940"/>
      <c r="E145" s="940"/>
      <c r="F145" s="940"/>
      <c r="G145" s="940"/>
      <c r="H145" s="940"/>
      <c r="I145" s="940"/>
      <c r="J145" s="940"/>
      <c r="K145" s="950"/>
      <c r="AJ145" s="35"/>
    </row>
    <row r="146" spans="1:37" s="27" customFormat="1" ht="18.75" customHeight="1" x14ac:dyDescent="0.15">
      <c r="A146" s="44"/>
      <c r="B146" s="940"/>
      <c r="E146" s="940"/>
      <c r="F146" s="940"/>
      <c r="G146" s="940"/>
      <c r="H146" s="940"/>
      <c r="I146" s="940"/>
      <c r="J146" s="940"/>
      <c r="K146" s="950"/>
      <c r="N146" s="921" t="str">
        <f>IF(浄化槽調書!$N$57="","",浄化槽調書!$N$57)</f>
        <v/>
      </c>
      <c r="O146" s="921"/>
      <c r="P146" s="921"/>
      <c r="Q146" s="921"/>
      <c r="R146" s="921"/>
      <c r="S146" s="921"/>
      <c r="T146" s="921"/>
      <c r="U146" s="921"/>
      <c r="V146" s="921"/>
      <c r="W146" s="921"/>
      <c r="X146" s="198"/>
      <c r="Y146" s="210" t="s">
        <v>560</v>
      </c>
      <c r="Z146" s="940" t="str">
        <f>IF(浄化槽調書!$Z$57="","",浄化槽調書!$Z$57)</f>
        <v/>
      </c>
      <c r="AA146" s="940"/>
      <c r="AB146" s="940"/>
      <c r="AC146" s="940"/>
      <c r="AD146" s="940"/>
      <c r="AE146" s="940"/>
      <c r="AF146" s="940"/>
      <c r="AG146" s="940"/>
      <c r="AH146" s="940"/>
      <c r="AI146" s="940"/>
      <c r="AJ146" s="35"/>
    </row>
    <row r="147" spans="1:37" s="27" customFormat="1" ht="2.25" customHeight="1" x14ac:dyDescent="0.15">
      <c r="A147" s="44"/>
      <c r="B147" s="940"/>
      <c r="E147" s="940"/>
      <c r="F147" s="940"/>
      <c r="G147" s="940"/>
      <c r="H147" s="940"/>
      <c r="I147" s="940"/>
      <c r="J147" s="940"/>
      <c r="K147" s="950"/>
      <c r="AJ147" s="35"/>
    </row>
    <row r="148" spans="1:37" s="27" customFormat="1" ht="18.75" customHeight="1" x14ac:dyDescent="0.15">
      <c r="A148" s="60"/>
      <c r="B148" s="941"/>
      <c r="C148" s="59"/>
      <c r="D148" s="59"/>
      <c r="E148" s="941"/>
      <c r="F148" s="941"/>
      <c r="G148" s="941"/>
      <c r="H148" s="941"/>
      <c r="I148" s="941"/>
      <c r="J148" s="941"/>
      <c r="K148" s="944"/>
      <c r="L148" s="59"/>
      <c r="M148" s="59"/>
      <c r="N148" s="59" t="s">
        <v>141</v>
      </c>
      <c r="O148" s="941" t="str">
        <f>IF(浄化槽調書!$O$59="","",浄化槽調書!$O$59)</f>
        <v/>
      </c>
      <c r="P148" s="941"/>
      <c r="Q148" s="941"/>
      <c r="R148" s="941"/>
      <c r="S148" s="941"/>
      <c r="T148" s="941"/>
      <c r="U148" s="59" t="s">
        <v>142</v>
      </c>
      <c r="V148" s="59"/>
      <c r="W148" s="59"/>
      <c r="X148" s="59"/>
      <c r="Y148" s="59"/>
      <c r="Z148" s="59"/>
      <c r="AA148" s="208" t="s">
        <v>559</v>
      </c>
      <c r="AB148" s="951" t="str">
        <f>IF(浄化槽調書!$AB$59="","",浄化槽調書!$AB$59)</f>
        <v>　    年　   月   　日</v>
      </c>
      <c r="AC148" s="951"/>
      <c r="AD148" s="951"/>
      <c r="AE148" s="951"/>
      <c r="AF148" s="951"/>
      <c r="AG148" s="951"/>
      <c r="AH148" s="951"/>
      <c r="AI148" s="951"/>
      <c r="AJ148" s="952"/>
    </row>
    <row r="149" spans="1:37" s="27" customFormat="1" ht="2.25" customHeight="1" x14ac:dyDescent="0.15">
      <c r="A149" s="56"/>
      <c r="B149" s="205"/>
      <c r="C149" s="53"/>
      <c r="D149" s="53"/>
      <c r="E149" s="53"/>
      <c r="F149" s="53"/>
      <c r="G149" s="53"/>
      <c r="H149" s="53"/>
      <c r="I149" s="53"/>
      <c r="J149" s="53"/>
      <c r="K149" s="54"/>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4"/>
    </row>
    <row r="150" spans="1:37" s="27" customFormat="1" ht="21.75" customHeight="1" x14ac:dyDescent="0.15">
      <c r="A150" s="61"/>
      <c r="B150" s="209">
        <v>12</v>
      </c>
      <c r="C150" s="55"/>
      <c r="D150" s="55"/>
      <c r="E150" s="953" t="s">
        <v>592</v>
      </c>
      <c r="F150" s="953"/>
      <c r="G150" s="953"/>
      <c r="H150" s="953"/>
      <c r="I150" s="953"/>
      <c r="J150" s="953"/>
      <c r="K150" s="971"/>
      <c r="L150" s="55"/>
      <c r="M150" s="55"/>
      <c r="N150" s="951" t="str">
        <f>$N$71</f>
        <v xml:space="preserve">   　年　   月   　日</v>
      </c>
      <c r="O150" s="951"/>
      <c r="P150" s="951"/>
      <c r="Q150" s="951"/>
      <c r="R150" s="951"/>
      <c r="S150" s="951"/>
      <c r="T150" s="951"/>
      <c r="U150" s="951"/>
      <c r="V150" s="951"/>
      <c r="W150" s="55"/>
      <c r="X150" s="55"/>
      <c r="Y150" s="55"/>
      <c r="Z150" s="55"/>
      <c r="AA150" s="55"/>
      <c r="AB150" s="55"/>
      <c r="AC150" s="55"/>
      <c r="AD150" s="55"/>
      <c r="AE150" s="55"/>
      <c r="AF150" s="55"/>
      <c r="AG150" s="55"/>
      <c r="AH150" s="55"/>
      <c r="AI150" s="55"/>
      <c r="AJ150" s="62"/>
      <c r="AK150" s="30"/>
    </row>
    <row r="151" spans="1:37" s="27" customFormat="1" ht="2.25" customHeight="1" x14ac:dyDescent="0.15">
      <c r="A151" s="56"/>
      <c r="B151" s="205"/>
      <c r="C151" s="53"/>
      <c r="D151" s="53"/>
      <c r="E151" s="53"/>
      <c r="F151" s="53"/>
      <c r="G151" s="53"/>
      <c r="H151" s="53"/>
      <c r="I151" s="53"/>
      <c r="J151" s="53"/>
      <c r="K151" s="54"/>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4"/>
    </row>
    <row r="152" spans="1:37" s="27" customFormat="1" ht="21.75" customHeight="1" x14ac:dyDescent="0.15">
      <c r="A152" s="61"/>
      <c r="B152" s="209">
        <v>13</v>
      </c>
      <c r="C152" s="55"/>
      <c r="D152" s="55"/>
      <c r="E152" s="1158" t="s">
        <v>1056</v>
      </c>
      <c r="F152" s="1158"/>
      <c r="G152" s="1158"/>
      <c r="H152" s="1158"/>
      <c r="I152" s="1158"/>
      <c r="J152" s="1158"/>
      <c r="K152" s="1159"/>
      <c r="L152" s="55"/>
      <c r="M152" s="55"/>
      <c r="N152" s="951" t="str">
        <f>$N$73</f>
        <v>　   年　   月　   日</v>
      </c>
      <c r="O152" s="951"/>
      <c r="P152" s="951"/>
      <c r="Q152" s="951"/>
      <c r="R152" s="951"/>
      <c r="S152" s="951"/>
      <c r="T152" s="951"/>
      <c r="U152" s="951"/>
      <c r="V152" s="951"/>
      <c r="W152" s="55"/>
      <c r="X152" s="55"/>
      <c r="Y152" s="55"/>
      <c r="Z152" s="55"/>
      <c r="AA152" s="55"/>
      <c r="AB152" s="55"/>
      <c r="AC152" s="55"/>
      <c r="AD152" s="55"/>
      <c r="AE152" s="55"/>
      <c r="AF152" s="55"/>
      <c r="AG152" s="55"/>
      <c r="AH152" s="55"/>
      <c r="AI152" s="55"/>
      <c r="AJ152" s="62"/>
      <c r="AK152" s="30"/>
    </row>
    <row r="153" spans="1:37" s="27" customFormat="1" ht="2.25" customHeight="1" x14ac:dyDescent="0.15">
      <c r="A153" s="29"/>
      <c r="B153" s="198"/>
      <c r="C153" s="29"/>
      <c r="D153" s="29"/>
      <c r="E153" s="198"/>
      <c r="F153" s="198"/>
      <c r="G153" s="198"/>
      <c r="H153" s="198"/>
      <c r="I153" s="198"/>
      <c r="J153" s="198"/>
      <c r="K153" s="198"/>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s="78" customFormat="1" x14ac:dyDescent="0.15">
      <c r="B154" s="197"/>
    </row>
    <row r="155" spans="1:37" s="27" customFormat="1" ht="13.5" customHeight="1" x14ac:dyDescent="0.15">
      <c r="A155" s="29"/>
      <c r="B155" s="198" t="s">
        <v>199</v>
      </c>
      <c r="C155" s="29"/>
      <c r="D155" s="29"/>
      <c r="E155" s="198"/>
      <c r="F155" s="198"/>
      <c r="G155" s="198"/>
      <c r="H155" s="198"/>
      <c r="I155" s="198"/>
      <c r="J155" s="198"/>
      <c r="K155" s="198"/>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s="18" customFormat="1" ht="12.75" customHeight="1" x14ac:dyDescent="0.15">
      <c r="B156" s="31">
        <v>1</v>
      </c>
      <c r="F156" s="183" t="s">
        <v>593</v>
      </c>
    </row>
    <row r="157" spans="1:37" s="18" customFormat="1" ht="12.75" customHeight="1" x14ac:dyDescent="0.15">
      <c r="A157" s="24"/>
      <c r="B157" s="31">
        <v>2</v>
      </c>
      <c r="C157" s="24"/>
      <c r="D157" s="24"/>
      <c r="E157" s="24"/>
      <c r="F157" s="973" t="s">
        <v>594</v>
      </c>
      <c r="G157" s="973"/>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24"/>
    </row>
    <row r="158" spans="1:37" s="18" customFormat="1" ht="12.75" customHeight="1" x14ac:dyDescent="0.15">
      <c r="A158" s="24"/>
      <c r="B158" s="31"/>
      <c r="C158" s="24"/>
      <c r="D158" s="24"/>
      <c r="E158" s="24"/>
      <c r="F158" s="973"/>
      <c r="G158" s="973"/>
      <c r="H158" s="973"/>
      <c r="I158" s="973"/>
      <c r="J158" s="973"/>
      <c r="K158" s="973"/>
      <c r="L158" s="973"/>
      <c r="M158" s="973"/>
      <c r="N158" s="973"/>
      <c r="O158" s="973"/>
      <c r="P158" s="973"/>
      <c r="Q158" s="973"/>
      <c r="R158" s="973"/>
      <c r="S158" s="973"/>
      <c r="T158" s="973"/>
      <c r="U158" s="973"/>
      <c r="V158" s="973"/>
      <c r="W158" s="973"/>
      <c r="X158" s="973"/>
      <c r="Y158" s="973"/>
      <c r="Z158" s="973"/>
      <c r="AA158" s="973"/>
      <c r="AB158" s="973"/>
      <c r="AC158" s="973"/>
      <c r="AD158" s="973"/>
      <c r="AE158" s="973"/>
      <c r="AF158" s="973"/>
      <c r="AG158" s="973"/>
      <c r="AH158" s="973"/>
      <c r="AI158" s="973"/>
      <c r="AJ158" s="973"/>
      <c r="AK158" s="24"/>
    </row>
    <row r="159" spans="1:37" s="78" customFormat="1" x14ac:dyDescent="0.15">
      <c r="A159" s="78" t="s">
        <v>589</v>
      </c>
      <c r="B159" s="197"/>
      <c r="T159" s="27"/>
    </row>
    <row r="160" spans="1:37" s="78" customFormat="1" ht="17.25" customHeight="1" x14ac:dyDescent="0.15">
      <c r="A160" s="1169" t="s">
        <v>1055</v>
      </c>
      <c r="B160" s="1170"/>
      <c r="C160" s="1170"/>
      <c r="D160" s="1170"/>
      <c r="E160" s="1170"/>
      <c r="F160" s="1170"/>
      <c r="G160" s="1170"/>
      <c r="H160" s="1170"/>
      <c r="I160" s="1170"/>
      <c r="J160" s="1170"/>
      <c r="K160" s="1170"/>
      <c r="L160" s="1170"/>
      <c r="M160" s="1170"/>
      <c r="N160" s="1170"/>
      <c r="O160" s="1170"/>
      <c r="P160" s="1170"/>
      <c r="Q160" s="1170"/>
      <c r="R160" s="1170"/>
      <c r="S160" s="1170"/>
      <c r="T160" s="1170"/>
      <c r="U160" s="1170"/>
      <c r="V160" s="1170"/>
      <c r="W160" s="1170"/>
      <c r="X160" s="1170"/>
      <c r="Y160" s="1170"/>
      <c r="Z160" s="1170"/>
      <c r="AA160" s="1170"/>
      <c r="AB160" s="1170"/>
      <c r="AC160" s="1170"/>
      <c r="AD160" s="1170"/>
      <c r="AE160" s="1170"/>
      <c r="AF160" s="1170"/>
      <c r="AG160" s="1170"/>
      <c r="AH160" s="1170"/>
      <c r="AI160" s="1170"/>
      <c r="AJ160" s="1171"/>
      <c r="AK160" s="197"/>
    </row>
    <row r="161" spans="1:37" s="78" customFormat="1" ht="17.25" customHeight="1" x14ac:dyDescent="0.15">
      <c r="A161" s="44"/>
      <c r="B161" s="213"/>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198"/>
      <c r="AB161" s="198"/>
      <c r="AC161" s="198"/>
      <c r="AD161" s="947" t="str">
        <f>$AD$3</f>
        <v>　  　年  　　月　　  日</v>
      </c>
      <c r="AE161" s="947"/>
      <c r="AF161" s="947"/>
      <c r="AG161" s="947"/>
      <c r="AH161" s="947"/>
      <c r="AI161" s="947"/>
      <c r="AJ161" s="948"/>
    </row>
    <row r="162" spans="1:37" s="78" customFormat="1" ht="12.75" customHeight="1" x14ac:dyDescent="0.15">
      <c r="A162" s="46"/>
      <c r="B162" s="213"/>
      <c r="C162" s="198"/>
      <c r="D162" s="198"/>
      <c r="E162" s="27"/>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36"/>
      <c r="AK162" s="20"/>
    </row>
    <row r="163" spans="1:37" s="78" customFormat="1" ht="15.75" customHeight="1" x14ac:dyDescent="0.15">
      <c r="A163" s="44"/>
      <c r="B163" s="213"/>
      <c r="C163" s="27"/>
      <c r="D163" s="27"/>
      <c r="E163" s="27"/>
      <c r="F163" s="27"/>
      <c r="G163" s="27"/>
      <c r="H163" s="27"/>
      <c r="I163" s="27"/>
      <c r="J163" s="27"/>
      <c r="K163" s="27"/>
      <c r="L163" s="27"/>
      <c r="M163" s="27"/>
      <c r="N163" s="27"/>
      <c r="O163" s="27"/>
      <c r="P163" s="27"/>
      <c r="Q163" s="27"/>
      <c r="R163" s="27"/>
      <c r="S163" s="27"/>
      <c r="T163" s="27"/>
      <c r="U163" s="27"/>
      <c r="V163" s="215" t="s">
        <v>667</v>
      </c>
      <c r="W163" s="917" t="str">
        <f>IF('入力シート（確認申請書）'!$K$76="","",'入力シート（確認申請書）'!$K$76)</f>
        <v/>
      </c>
      <c r="X163" s="917"/>
      <c r="Y163" s="917"/>
      <c r="Z163" s="917"/>
      <c r="AA163" s="917"/>
      <c r="AB163" s="917"/>
      <c r="AC163" s="117"/>
      <c r="AD163" s="117"/>
      <c r="AE163" s="117"/>
      <c r="AF163" s="117"/>
      <c r="AG163" s="117"/>
      <c r="AH163" s="117"/>
      <c r="AI163" s="117"/>
      <c r="AJ163" s="118"/>
    </row>
    <row r="164" spans="1:37" s="27" customFormat="1" ht="2.25" customHeight="1" x14ac:dyDescent="0.15">
      <c r="A164" s="44"/>
      <c r="B164" s="218"/>
      <c r="AJ164" s="35"/>
    </row>
    <row r="165" spans="1:37" s="78" customFormat="1" ht="11.25" customHeight="1" x14ac:dyDescent="0.15">
      <c r="A165" s="44"/>
      <c r="B165" s="213"/>
      <c r="C165" s="27"/>
      <c r="D165" s="27"/>
      <c r="E165" s="27"/>
      <c r="F165" s="27"/>
      <c r="G165" s="27"/>
      <c r="H165" s="27"/>
      <c r="I165" s="27"/>
      <c r="J165" s="27"/>
      <c r="K165" s="27"/>
      <c r="L165" s="27"/>
      <c r="M165" s="27"/>
      <c r="N165" s="27"/>
      <c r="O165" s="27"/>
      <c r="P165" s="27"/>
      <c r="Q165" s="27"/>
      <c r="R165" s="27"/>
      <c r="S165" s="27" t="s">
        <v>198</v>
      </c>
      <c r="T165" s="27"/>
      <c r="U165" s="27"/>
      <c r="V165" s="392" t="s">
        <v>357</v>
      </c>
      <c r="W165" s="919" t="str">
        <f>IF('入力シート（確認申請書）'!$K$78="","",'入力シート（確認申請書）'!$K$78)</f>
        <v/>
      </c>
      <c r="X165" s="919"/>
      <c r="Y165" s="919"/>
      <c r="Z165" s="919"/>
      <c r="AA165" s="919"/>
      <c r="AB165" s="919"/>
      <c r="AC165" s="919"/>
      <c r="AD165" s="919"/>
      <c r="AE165" s="919"/>
      <c r="AF165" s="919"/>
      <c r="AG165" s="919"/>
      <c r="AH165" s="919"/>
      <c r="AI165" s="919"/>
      <c r="AJ165" s="411"/>
    </row>
    <row r="166" spans="1:37" s="27" customFormat="1" ht="2.25" customHeight="1" x14ac:dyDescent="0.15">
      <c r="A166" s="44"/>
      <c r="B166" s="218"/>
      <c r="V166" s="392"/>
      <c r="AB166" s="214"/>
      <c r="AC166" s="214"/>
      <c r="AD166" s="214"/>
      <c r="AE166" s="214"/>
      <c r="AF166" s="214"/>
      <c r="AG166" s="214"/>
      <c r="AH166" s="214"/>
      <c r="AI166" s="214"/>
      <c r="AJ166" s="216"/>
    </row>
    <row r="167" spans="1:37" ht="15.75" customHeight="1" x14ac:dyDescent="0.15">
      <c r="A167" s="40"/>
      <c r="B167" s="220"/>
      <c r="C167" s="41"/>
      <c r="D167" s="41"/>
      <c r="E167" s="41"/>
      <c r="F167" s="41"/>
      <c r="G167" s="41"/>
      <c r="H167" s="41"/>
      <c r="I167" s="41"/>
      <c r="J167" s="41"/>
      <c r="K167" s="41"/>
      <c r="L167" s="41"/>
      <c r="M167" s="41"/>
      <c r="N167" s="41"/>
      <c r="O167" s="41"/>
      <c r="P167" s="41"/>
      <c r="Q167" s="41"/>
      <c r="R167" s="41"/>
      <c r="S167" s="41"/>
      <c r="T167" s="41"/>
      <c r="U167" s="41"/>
      <c r="V167" s="393" t="s">
        <v>356</v>
      </c>
      <c r="W167" s="919" t="str">
        <f>IF('入力シート（確認申請書）'!$O$24="","",'入力シート（確認申請書）'!$O$24)</f>
        <v/>
      </c>
      <c r="X167" s="919"/>
      <c r="Y167" s="919"/>
      <c r="Z167" s="919"/>
      <c r="AA167" s="919"/>
      <c r="AB167" s="919"/>
      <c r="AC167" s="919"/>
      <c r="AD167" s="919"/>
      <c r="AE167" s="919"/>
      <c r="AF167" s="919"/>
      <c r="AG167" s="919"/>
      <c r="AH167" s="919"/>
      <c r="AI167" s="919"/>
      <c r="AJ167" s="36"/>
    </row>
    <row r="168" spans="1:37" ht="13.5" customHeight="1" x14ac:dyDescent="0.15">
      <c r="A168" s="40"/>
      <c r="B168" s="220"/>
      <c r="C168" s="41"/>
      <c r="D168" s="41"/>
      <c r="E168" s="41"/>
      <c r="F168" s="41"/>
      <c r="G168" s="41"/>
      <c r="H168" s="41"/>
      <c r="I168" s="41"/>
      <c r="J168" s="41"/>
      <c r="K168" s="41"/>
      <c r="L168" s="41"/>
      <c r="M168" s="41"/>
      <c r="N168" s="41"/>
      <c r="O168" s="41"/>
      <c r="P168" s="41"/>
      <c r="Q168" s="41"/>
      <c r="R168" s="41"/>
      <c r="S168" s="41"/>
      <c r="T168" s="41"/>
      <c r="U168" s="41"/>
      <c r="V168" s="41"/>
      <c r="W168" s="919" t="str">
        <f>IF('入力シート（確認申請書）'!$O$26="","",'入力シート（確認申請書）'!$O$26)</f>
        <v/>
      </c>
      <c r="X168" s="919"/>
      <c r="Y168" s="919"/>
      <c r="Z168" s="919"/>
      <c r="AA168" s="919"/>
      <c r="AB168" s="919"/>
      <c r="AC168" s="919"/>
      <c r="AD168" s="919"/>
      <c r="AE168" s="919"/>
      <c r="AF168" s="919"/>
      <c r="AG168" s="919"/>
      <c r="AH168" s="919"/>
      <c r="AI168" s="919"/>
      <c r="AJ168" s="79"/>
    </row>
    <row r="169" spans="1:37" ht="13.5" customHeight="1" x14ac:dyDescent="0.15">
      <c r="A169" s="40"/>
      <c r="B169" s="220"/>
      <c r="C169" s="41"/>
      <c r="D169" s="41"/>
      <c r="E169" s="41"/>
      <c r="F169" s="41"/>
      <c r="G169" s="41"/>
      <c r="H169" s="41"/>
      <c r="I169" s="41"/>
      <c r="J169" s="41"/>
      <c r="K169" s="41"/>
      <c r="L169" s="41"/>
      <c r="M169" s="41"/>
      <c r="N169" s="41"/>
      <c r="O169" s="41"/>
      <c r="P169" s="41"/>
      <c r="Q169" s="41"/>
      <c r="R169" s="41"/>
      <c r="S169" s="41"/>
      <c r="T169" s="41"/>
      <c r="U169" s="41"/>
      <c r="V169" s="41"/>
      <c r="W169" s="919" t="str">
        <f>IF('入力シート（確認申請書）'!$O$28="","",'入力シート（確認申請書）'!$O$28)</f>
        <v/>
      </c>
      <c r="X169" s="919"/>
      <c r="Y169" s="919"/>
      <c r="Z169" s="919"/>
      <c r="AA169" s="919"/>
      <c r="AB169" s="919"/>
      <c r="AC169" s="919"/>
      <c r="AD169" s="919"/>
      <c r="AE169" s="919"/>
      <c r="AF169" s="919"/>
      <c r="AG169" s="919"/>
      <c r="AH169" s="919"/>
      <c r="AI169" s="919"/>
      <c r="AJ169" s="79"/>
    </row>
    <row r="170" spans="1:37" ht="13.5" customHeight="1" x14ac:dyDescent="0.15">
      <c r="A170" s="40"/>
      <c r="B170" s="220"/>
      <c r="C170" s="41"/>
      <c r="D170" s="41"/>
      <c r="E170" s="41"/>
      <c r="F170" s="41"/>
      <c r="G170" s="41"/>
      <c r="H170" s="41"/>
      <c r="I170" s="41"/>
      <c r="J170" s="41"/>
      <c r="K170" s="41"/>
      <c r="L170" s="41"/>
      <c r="M170" s="41"/>
      <c r="N170" s="41"/>
      <c r="O170" s="41"/>
      <c r="P170" s="41"/>
      <c r="Q170" s="41"/>
      <c r="R170" s="41"/>
      <c r="S170" s="41"/>
      <c r="T170" s="41"/>
      <c r="U170" s="41"/>
      <c r="V170" s="41"/>
      <c r="W170" s="919" t="str">
        <f>IF('入力シート（確認申請書）'!$O$30="","",'入力シート（確認申請書）'!$O$30)</f>
        <v/>
      </c>
      <c r="X170" s="919"/>
      <c r="Y170" s="919"/>
      <c r="Z170" s="919"/>
      <c r="AA170" s="919"/>
      <c r="AB170" s="919"/>
      <c r="AC170" s="919"/>
      <c r="AD170" s="919"/>
      <c r="AE170" s="919"/>
      <c r="AF170" s="919"/>
      <c r="AG170" s="919"/>
      <c r="AH170" s="919"/>
      <c r="AI170" s="919"/>
      <c r="AJ170" s="79"/>
    </row>
    <row r="171" spans="1:37" ht="13.5" customHeight="1" x14ac:dyDescent="0.15">
      <c r="A171" s="40"/>
      <c r="B171" s="220"/>
      <c r="C171" s="41"/>
      <c r="D171" s="41"/>
      <c r="E171" s="41"/>
      <c r="F171" s="41"/>
      <c r="G171" s="41"/>
      <c r="H171" s="41"/>
      <c r="I171" s="41"/>
      <c r="J171" s="41"/>
      <c r="K171" s="41"/>
      <c r="L171" s="41"/>
      <c r="M171" s="41"/>
      <c r="N171" s="41"/>
      <c r="O171" s="41"/>
      <c r="P171" s="41"/>
      <c r="Q171" s="41"/>
      <c r="R171" s="41"/>
      <c r="S171" s="41"/>
      <c r="T171" s="41"/>
      <c r="U171" s="41"/>
      <c r="V171" s="41"/>
      <c r="W171" s="919" t="str">
        <f>IF('入力シート（確認申請書）'!$O$32="","",'入力シート（確認申請書）'!$O$32)</f>
        <v/>
      </c>
      <c r="X171" s="919"/>
      <c r="Y171" s="919"/>
      <c r="Z171" s="919"/>
      <c r="AA171" s="919"/>
      <c r="AB171" s="919"/>
      <c r="AC171" s="919"/>
      <c r="AD171" s="919"/>
      <c r="AE171" s="919"/>
      <c r="AF171" s="919"/>
      <c r="AG171" s="919"/>
      <c r="AH171" s="919"/>
      <c r="AI171" s="41"/>
      <c r="AJ171" s="79"/>
    </row>
    <row r="172" spans="1:37" s="27" customFormat="1" ht="2.25" customHeight="1" x14ac:dyDescent="0.15">
      <c r="A172" s="44"/>
      <c r="B172" s="218"/>
      <c r="V172" s="215"/>
      <c r="AB172" s="214"/>
      <c r="AC172" s="214"/>
      <c r="AD172" s="214"/>
      <c r="AE172" s="214"/>
      <c r="AF172" s="214"/>
      <c r="AG172" s="214"/>
      <c r="AH172" s="214"/>
      <c r="AI172" s="214"/>
      <c r="AJ172" s="216"/>
    </row>
    <row r="173" spans="1:37" s="78" customFormat="1" ht="12.75" customHeight="1" x14ac:dyDescent="0.15">
      <c r="A173" s="44"/>
      <c r="B173" s="213"/>
      <c r="C173" s="27"/>
      <c r="D173" s="27"/>
      <c r="E173" s="182"/>
      <c r="F173" s="182"/>
      <c r="G173" s="182"/>
      <c r="H173" s="182"/>
      <c r="I173" s="182"/>
      <c r="J173" s="27"/>
      <c r="K173" s="182"/>
      <c r="L173" s="27"/>
      <c r="M173" s="27"/>
      <c r="N173" s="27"/>
      <c r="O173" s="182"/>
      <c r="P173" s="182"/>
      <c r="Q173" s="27"/>
      <c r="R173" s="27"/>
      <c r="S173" s="27"/>
      <c r="T173" s="27"/>
      <c r="U173" s="27"/>
      <c r="V173" s="215" t="s">
        <v>349</v>
      </c>
      <c r="W173" s="921" t="str">
        <f>IF('入力シート（確認申請書）'!$K$80="","",'入力シート（確認申請書）'!$K$80)</f>
        <v/>
      </c>
      <c r="X173" s="921"/>
      <c r="Y173" s="921"/>
      <c r="Z173" s="921"/>
      <c r="AA173" s="921"/>
      <c r="AB173" s="921"/>
      <c r="AC173" s="921"/>
      <c r="AD173" s="921"/>
      <c r="AE173" s="921"/>
      <c r="AF173" s="921"/>
      <c r="AG173" s="921"/>
      <c r="AH173" s="921"/>
      <c r="AI173" s="921"/>
      <c r="AJ173" s="959"/>
    </row>
    <row r="174" spans="1:37" s="27" customFormat="1" ht="2.25" customHeight="1" x14ac:dyDescent="0.15">
      <c r="A174" s="44"/>
      <c r="B174" s="218"/>
      <c r="AJ174" s="35"/>
    </row>
    <row r="175" spans="1:37" s="27" customFormat="1" ht="2.25" customHeight="1" x14ac:dyDescent="0.15">
      <c r="A175" s="44"/>
      <c r="B175" s="218"/>
      <c r="AJ175" s="35"/>
    </row>
    <row r="176" spans="1:37" s="78" customFormat="1" ht="12.75" customHeight="1" x14ac:dyDescent="0.15">
      <c r="A176" s="44"/>
      <c r="B176" s="214" t="s">
        <v>590</v>
      </c>
      <c r="C176" s="27"/>
      <c r="D176" s="27"/>
      <c r="E176" s="182"/>
      <c r="F176" s="182"/>
      <c r="G176" s="182"/>
      <c r="H176" s="182"/>
      <c r="I176" s="182"/>
      <c r="J176" s="27"/>
      <c r="K176" s="182"/>
      <c r="L176" s="27"/>
      <c r="M176" s="27"/>
      <c r="N176" s="27"/>
      <c r="O176" s="182"/>
      <c r="P176" s="182"/>
      <c r="Q176" s="27"/>
      <c r="R176" s="27"/>
      <c r="S176" s="27"/>
      <c r="T176" s="27"/>
      <c r="U176" s="27"/>
      <c r="V176" s="27"/>
      <c r="W176" s="27"/>
      <c r="X176" s="27"/>
      <c r="Y176" s="27"/>
      <c r="Z176" s="27"/>
      <c r="AA176" s="27"/>
      <c r="AB176" s="27"/>
      <c r="AC176" s="27"/>
      <c r="AD176" s="27"/>
      <c r="AE176" s="27"/>
      <c r="AF176" s="27"/>
      <c r="AG176" s="198"/>
      <c r="AH176" s="198"/>
      <c r="AI176" s="198"/>
      <c r="AJ176" s="36"/>
    </row>
    <row r="177" spans="1:37" s="27" customFormat="1" ht="2.25" customHeight="1" x14ac:dyDescent="0.15">
      <c r="A177" s="44"/>
      <c r="B177" s="218"/>
      <c r="AJ177" s="35"/>
    </row>
    <row r="178" spans="1:37" s="78" customFormat="1" ht="12.75" customHeight="1" x14ac:dyDescent="0.15">
      <c r="A178" s="968" t="s">
        <v>360</v>
      </c>
      <c r="B178" s="940"/>
      <c r="C178" s="940"/>
      <c r="D178" s="940"/>
      <c r="E178" s="940"/>
      <c r="F178" s="940"/>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950"/>
      <c r="AK178" s="197"/>
    </row>
    <row r="179" spans="1:37" s="27" customFormat="1" ht="2.25" customHeight="1" x14ac:dyDescent="0.15">
      <c r="A179" s="44"/>
      <c r="B179" s="217"/>
      <c r="AJ179" s="35"/>
    </row>
    <row r="180" spans="1:37" s="27" customFormat="1" ht="18.75" customHeight="1" x14ac:dyDescent="0.15">
      <c r="A180" s="50"/>
      <c r="B180" s="964">
        <v>1</v>
      </c>
      <c r="C180" s="51"/>
      <c r="D180" s="51"/>
      <c r="E180" s="1164" t="s">
        <v>501</v>
      </c>
      <c r="F180" s="1164"/>
      <c r="G180" s="1164"/>
      <c r="H180" s="1164"/>
      <c r="I180" s="1164"/>
      <c r="J180" s="1164"/>
      <c r="K180" s="1165"/>
      <c r="L180" s="51"/>
      <c r="M180" s="51"/>
      <c r="N180" s="1166" t="str">
        <f>$N$22</f>
        <v/>
      </c>
      <c r="O180" s="1166"/>
      <c r="P180" s="1166"/>
      <c r="Q180" s="1166"/>
      <c r="R180" s="1166"/>
      <c r="S180" s="1166"/>
      <c r="T180" s="1166"/>
      <c r="U180" s="1166"/>
      <c r="V180" s="1166"/>
      <c r="W180" s="1166"/>
      <c r="X180" s="1166"/>
      <c r="Y180" s="1166"/>
      <c r="Z180" s="1166"/>
      <c r="AA180" s="1166"/>
      <c r="AB180" s="1166"/>
      <c r="AC180" s="1167" t="str">
        <f>IF(中間検査!$K$385="","",中間検査!$K$385)</f>
        <v>　     年　     月　     日</v>
      </c>
      <c r="AD180" s="1167"/>
      <c r="AE180" s="1167"/>
      <c r="AF180" s="1167"/>
      <c r="AG180" s="1167"/>
      <c r="AH180" s="1167"/>
      <c r="AI180" s="1167"/>
      <c r="AJ180" s="1168"/>
      <c r="AK180" s="29"/>
    </row>
    <row r="181" spans="1:37" s="27" customFormat="1" ht="2.25" customHeight="1" x14ac:dyDescent="0.15">
      <c r="A181" s="45"/>
      <c r="B181" s="940"/>
      <c r="C181" s="29"/>
      <c r="D181" s="29"/>
      <c r="E181" s="934"/>
      <c r="F181" s="934"/>
      <c r="G181" s="934"/>
      <c r="H181" s="934"/>
      <c r="I181" s="934"/>
      <c r="J181" s="934"/>
      <c r="K181" s="935"/>
      <c r="L181" s="29"/>
      <c r="M181" s="29"/>
      <c r="N181" s="919"/>
      <c r="O181" s="919"/>
      <c r="P181" s="919"/>
      <c r="Q181" s="919"/>
      <c r="R181" s="919"/>
      <c r="S181" s="919"/>
      <c r="T181" s="919"/>
      <c r="U181" s="919"/>
      <c r="V181" s="919"/>
      <c r="W181" s="919"/>
      <c r="X181" s="919"/>
      <c r="Y181" s="919"/>
      <c r="Z181" s="919"/>
      <c r="AA181" s="919"/>
      <c r="AB181" s="919"/>
      <c r="AC181" s="947"/>
      <c r="AD181" s="947"/>
      <c r="AE181" s="947"/>
      <c r="AF181" s="947"/>
      <c r="AG181" s="947"/>
      <c r="AH181" s="947"/>
      <c r="AI181" s="947"/>
      <c r="AJ181" s="948"/>
      <c r="AK181" s="29"/>
    </row>
    <row r="182" spans="1:37" s="27" customFormat="1" ht="18.75" customHeight="1" x14ac:dyDescent="0.15">
      <c r="A182" s="48"/>
      <c r="B182" s="941"/>
      <c r="C182" s="39"/>
      <c r="D182" s="39"/>
      <c r="E182" s="924"/>
      <c r="F182" s="924"/>
      <c r="G182" s="924"/>
      <c r="H182" s="924"/>
      <c r="I182" s="924"/>
      <c r="J182" s="924"/>
      <c r="K182" s="936"/>
      <c r="L182" s="39"/>
      <c r="M182" s="39"/>
      <c r="N182" s="1004"/>
      <c r="O182" s="1004"/>
      <c r="P182" s="1004"/>
      <c r="Q182" s="1004"/>
      <c r="R182" s="1004"/>
      <c r="S182" s="1004"/>
      <c r="T182" s="1004"/>
      <c r="U182" s="1004"/>
      <c r="V182" s="1004"/>
      <c r="W182" s="1004"/>
      <c r="X182" s="1004"/>
      <c r="Y182" s="1004"/>
      <c r="Z182" s="1004"/>
      <c r="AA182" s="1004"/>
      <c r="AB182" s="1004"/>
      <c r="AC182" s="951"/>
      <c r="AD182" s="951"/>
      <c r="AE182" s="951"/>
      <c r="AF182" s="951"/>
      <c r="AG182" s="951"/>
      <c r="AH182" s="951"/>
      <c r="AI182" s="951"/>
      <c r="AJ182" s="952"/>
      <c r="AK182" s="29"/>
    </row>
    <row r="183" spans="1:37" s="27" customFormat="1" ht="2.25" customHeight="1" x14ac:dyDescent="0.15">
      <c r="A183" s="50"/>
      <c r="B183" s="212"/>
      <c r="C183" s="51"/>
      <c r="D183" s="51"/>
      <c r="E183" s="51"/>
      <c r="F183" s="51"/>
      <c r="G183" s="53"/>
      <c r="H183" s="53"/>
      <c r="I183" s="53"/>
      <c r="J183" s="53"/>
      <c r="K183" s="64"/>
      <c r="L183" s="51"/>
      <c r="M183" s="51"/>
      <c r="N183" s="52"/>
      <c r="O183" s="52"/>
      <c r="P183" s="52"/>
      <c r="Q183" s="52"/>
      <c r="R183" s="52"/>
      <c r="S183" s="53"/>
      <c r="T183" s="53"/>
      <c r="U183" s="53"/>
      <c r="V183" s="53"/>
      <c r="W183" s="53"/>
      <c r="X183" s="53"/>
      <c r="Y183" s="53"/>
      <c r="Z183" s="53"/>
      <c r="AA183" s="53"/>
      <c r="AB183" s="53"/>
      <c r="AC183" s="53"/>
      <c r="AD183" s="53"/>
      <c r="AE183" s="53"/>
      <c r="AF183" s="53"/>
      <c r="AG183" s="53"/>
      <c r="AH183" s="53"/>
      <c r="AI183" s="53"/>
      <c r="AJ183" s="54"/>
      <c r="AK183" s="29"/>
    </row>
    <row r="184" spans="1:37" s="27" customFormat="1" ht="12.75" customHeight="1" x14ac:dyDescent="0.15">
      <c r="A184" s="45"/>
      <c r="B184" s="969">
        <v>2</v>
      </c>
      <c r="C184" s="30"/>
      <c r="D184" s="30"/>
      <c r="E184" s="969" t="s">
        <v>513</v>
      </c>
      <c r="F184" s="969"/>
      <c r="G184" s="969"/>
      <c r="H184" s="969"/>
      <c r="I184" s="969"/>
      <c r="J184" s="969"/>
      <c r="K184" s="970"/>
      <c r="L184" s="29"/>
      <c r="M184" s="29"/>
      <c r="N184" s="919" t="str">
        <f>IF('入力シート（確認申請書）'!$G$405="","",'入力シート（確認申請書）'!$G$405)</f>
        <v/>
      </c>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920"/>
      <c r="AK184" s="29"/>
    </row>
    <row r="185" spans="1:37" s="27" customFormat="1" ht="2.25" customHeight="1" x14ac:dyDescent="0.15">
      <c r="A185" s="45"/>
      <c r="B185" s="969"/>
      <c r="C185" s="29"/>
      <c r="D185" s="29"/>
      <c r="E185" s="969"/>
      <c r="F185" s="969"/>
      <c r="G185" s="969"/>
      <c r="H185" s="969"/>
      <c r="I185" s="969"/>
      <c r="J185" s="969"/>
      <c r="K185" s="970"/>
      <c r="L185" s="29"/>
      <c r="M185" s="29"/>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207"/>
      <c r="AK185" s="29"/>
    </row>
    <row r="186" spans="1:37" s="27" customFormat="1" ht="12.75" customHeight="1" x14ac:dyDescent="0.15">
      <c r="A186" s="45"/>
      <c r="B186" s="969"/>
      <c r="C186" s="30"/>
      <c r="D186" s="30"/>
      <c r="E186" s="969"/>
      <c r="F186" s="969"/>
      <c r="G186" s="969"/>
      <c r="H186" s="969"/>
      <c r="I186" s="969"/>
      <c r="J186" s="969"/>
      <c r="K186" s="970"/>
      <c r="L186" s="29"/>
      <c r="M186" s="29"/>
      <c r="N186" s="919" t="str">
        <f>IF('入力シート（確認申請書）'!$G$407="","",'入力シート（確認申請書）'!$G$407)</f>
        <v/>
      </c>
      <c r="O186" s="919"/>
      <c r="P186" s="919"/>
      <c r="Q186" s="919"/>
      <c r="R186" s="919"/>
      <c r="S186" s="919"/>
      <c r="T186" s="919"/>
      <c r="U186" s="919"/>
      <c r="V186" s="919"/>
      <c r="W186" s="919"/>
      <c r="X186" s="919"/>
      <c r="Y186" s="919"/>
      <c r="Z186" s="919"/>
      <c r="AA186" s="919"/>
      <c r="AB186" s="919"/>
      <c r="AC186" s="919"/>
      <c r="AD186" s="919"/>
      <c r="AE186" s="919"/>
      <c r="AF186" s="919"/>
      <c r="AG186" s="919"/>
      <c r="AH186" s="919"/>
      <c r="AI186" s="919"/>
      <c r="AJ186" s="920"/>
      <c r="AK186" s="29"/>
    </row>
    <row r="187" spans="1:37" s="27" customFormat="1" ht="2.25" customHeight="1" x14ac:dyDescent="0.15">
      <c r="A187" s="45"/>
      <c r="B187" s="969"/>
      <c r="C187" s="29"/>
      <c r="D187" s="29"/>
      <c r="E187" s="969"/>
      <c r="F187" s="969"/>
      <c r="G187" s="969"/>
      <c r="H187" s="969"/>
      <c r="I187" s="969"/>
      <c r="J187" s="969"/>
      <c r="K187" s="970"/>
      <c r="L187" s="29"/>
      <c r="M187" s="29"/>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207"/>
      <c r="AK187" s="29"/>
    </row>
    <row r="188" spans="1:37" s="27" customFormat="1" ht="12.75" customHeight="1" x14ac:dyDescent="0.15">
      <c r="A188" s="45"/>
      <c r="B188" s="969"/>
      <c r="C188" s="30"/>
      <c r="D188" s="30"/>
      <c r="E188" s="969"/>
      <c r="F188" s="969"/>
      <c r="G188" s="969"/>
      <c r="H188" s="969"/>
      <c r="I188" s="969"/>
      <c r="J188" s="969"/>
      <c r="K188" s="970"/>
      <c r="L188" s="29"/>
      <c r="M188" s="29"/>
      <c r="N188" s="919" t="str">
        <f>IF('入力シート（確認申請書）'!$G$409="","",'入力シート（確認申請書）'!$G$409)</f>
        <v/>
      </c>
      <c r="O188" s="919"/>
      <c r="P188" s="919"/>
      <c r="Q188" s="919"/>
      <c r="R188" s="919"/>
      <c r="S188" s="919"/>
      <c r="T188" s="919"/>
      <c r="U188" s="919"/>
      <c r="V188" s="919"/>
      <c r="W188" s="919"/>
      <c r="X188" s="919"/>
      <c r="Y188" s="919"/>
      <c r="Z188" s="919"/>
      <c r="AA188" s="919"/>
      <c r="AB188" s="919"/>
      <c r="AC188" s="919"/>
      <c r="AD188" s="919"/>
      <c r="AE188" s="919"/>
      <c r="AF188" s="919"/>
      <c r="AG188" s="919"/>
      <c r="AH188" s="919"/>
      <c r="AI188" s="919"/>
      <c r="AJ188" s="920"/>
      <c r="AK188" s="29"/>
    </row>
    <row r="189" spans="1:37" s="27" customFormat="1" ht="2.25" customHeight="1" x14ac:dyDescent="0.15">
      <c r="A189" s="45"/>
      <c r="B189" s="969"/>
      <c r="C189" s="29"/>
      <c r="D189" s="29"/>
      <c r="E189" s="969"/>
      <c r="F189" s="969"/>
      <c r="G189" s="969"/>
      <c r="H189" s="969"/>
      <c r="I189" s="969"/>
      <c r="J189" s="969"/>
      <c r="K189" s="970"/>
      <c r="L189" s="29"/>
      <c r="M189" s="29"/>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207"/>
      <c r="AK189" s="29"/>
    </row>
    <row r="190" spans="1:37" s="27" customFormat="1" ht="12.75" customHeight="1" x14ac:dyDescent="0.15">
      <c r="A190" s="45"/>
      <c r="B190" s="969"/>
      <c r="C190" s="30"/>
      <c r="D190" s="30"/>
      <c r="E190" s="969"/>
      <c r="F190" s="969"/>
      <c r="G190" s="969"/>
      <c r="H190" s="969"/>
      <c r="I190" s="969"/>
      <c r="J190" s="969"/>
      <c r="K190" s="970"/>
      <c r="L190" s="29"/>
      <c r="M190" s="29"/>
      <c r="N190" s="919" t="str">
        <f>IF('入力シート（確認申請書）'!$G$411="","",'入力シート（確認申請書）'!$G$411)</f>
        <v/>
      </c>
      <c r="O190" s="919"/>
      <c r="P190" s="919"/>
      <c r="Q190" s="919"/>
      <c r="R190" s="919"/>
      <c r="S190" s="919"/>
      <c r="T190" s="919"/>
      <c r="U190" s="919"/>
      <c r="V190" s="919"/>
      <c r="W190" s="919"/>
      <c r="X190" s="919"/>
      <c r="Y190" s="919"/>
      <c r="Z190" s="919"/>
      <c r="AA190" s="919"/>
      <c r="AB190" s="919"/>
      <c r="AC190" s="919"/>
      <c r="AD190" s="919"/>
      <c r="AE190" s="919"/>
      <c r="AF190" s="919"/>
      <c r="AG190" s="919"/>
      <c r="AH190" s="919"/>
      <c r="AI190" s="919"/>
      <c r="AJ190" s="920"/>
      <c r="AK190" s="29"/>
    </row>
    <row r="191" spans="1:37" s="27" customFormat="1" ht="2.25" customHeight="1" x14ac:dyDescent="0.15">
      <c r="A191" s="56"/>
      <c r="B191" s="205"/>
      <c r="C191" s="53"/>
      <c r="D191" s="53"/>
      <c r="E191" s="53"/>
      <c r="F191" s="53"/>
      <c r="G191" s="53"/>
      <c r="H191" s="53"/>
      <c r="I191" s="53"/>
      <c r="J191" s="53"/>
      <c r="K191" s="54"/>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4"/>
    </row>
    <row r="192" spans="1:37" s="27" customFormat="1" ht="21.75" customHeight="1" x14ac:dyDescent="0.15">
      <c r="A192" s="60"/>
      <c r="B192" s="199">
        <v>3</v>
      </c>
      <c r="C192" s="59"/>
      <c r="D192" s="59"/>
      <c r="E192" s="941" t="s">
        <v>517</v>
      </c>
      <c r="F192" s="941"/>
      <c r="G192" s="941"/>
      <c r="H192" s="941"/>
      <c r="I192" s="941"/>
      <c r="J192" s="941"/>
      <c r="K192" s="944"/>
      <c r="L192" s="59"/>
      <c r="M192" s="59"/>
      <c r="N192" s="923" t="str">
        <f>IF(浄化槽調書!$N$65="","",浄化槽調書!$N$65)</f>
        <v/>
      </c>
      <c r="O192" s="923"/>
      <c r="P192" s="923"/>
      <c r="Q192" s="923"/>
      <c r="R192" s="923"/>
      <c r="S192" s="923"/>
      <c r="T192" s="923"/>
      <c r="U192" s="923"/>
      <c r="V192" s="923"/>
      <c r="W192" s="923"/>
      <c r="X192" s="923"/>
      <c r="Y192" s="923"/>
      <c r="Z192" s="923"/>
      <c r="AA192" s="923"/>
      <c r="AB192" s="923"/>
      <c r="AC192" s="923"/>
      <c r="AD192" s="923"/>
      <c r="AE192" s="923"/>
      <c r="AF192" s="923"/>
      <c r="AG192" s="923"/>
      <c r="AH192" s="923"/>
      <c r="AI192" s="923"/>
      <c r="AJ192" s="958"/>
    </row>
    <row r="193" spans="1:37" s="27" customFormat="1" ht="2.25" customHeight="1" x14ac:dyDescent="0.15">
      <c r="A193" s="56"/>
      <c r="B193" s="205"/>
      <c r="C193" s="53"/>
      <c r="D193" s="53"/>
      <c r="E193" s="53"/>
      <c r="F193" s="53"/>
      <c r="G193" s="53"/>
      <c r="H193" s="53"/>
      <c r="I193" s="53"/>
      <c r="J193" s="53"/>
      <c r="K193" s="54"/>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4"/>
    </row>
    <row r="194" spans="1:37" s="27" customFormat="1" ht="18.75" customHeight="1" x14ac:dyDescent="0.15">
      <c r="A194" s="44"/>
      <c r="B194" s="940">
        <v>4</v>
      </c>
      <c r="E194" s="940" t="s">
        <v>518</v>
      </c>
      <c r="F194" s="940"/>
      <c r="G194" s="940"/>
      <c r="H194" s="940"/>
      <c r="I194" s="940"/>
      <c r="J194" s="940"/>
      <c r="K194" s="950"/>
      <c r="N194" s="198" t="str">
        <f>浄化槽調書!$N$67</f>
        <v>□</v>
      </c>
      <c r="O194" s="27" t="s">
        <v>536</v>
      </c>
      <c r="AJ194" s="35"/>
    </row>
    <row r="195" spans="1:37" s="27" customFormat="1" ht="2.25" customHeight="1" x14ac:dyDescent="0.15">
      <c r="A195" s="44"/>
      <c r="B195" s="940"/>
      <c r="E195" s="940"/>
      <c r="F195" s="940"/>
      <c r="G195" s="940"/>
      <c r="H195" s="940"/>
      <c r="I195" s="940"/>
      <c r="J195" s="940"/>
      <c r="K195" s="950"/>
      <c r="AJ195" s="35"/>
    </row>
    <row r="196" spans="1:37" s="27" customFormat="1" ht="18.75" customHeight="1" x14ac:dyDescent="0.15">
      <c r="A196" s="44"/>
      <c r="B196" s="940"/>
      <c r="E196" s="940"/>
      <c r="F196" s="940"/>
      <c r="G196" s="940"/>
      <c r="H196" s="940"/>
      <c r="I196" s="940"/>
      <c r="J196" s="940"/>
      <c r="K196" s="950"/>
      <c r="N196" s="198" t="str">
        <f>浄化槽調書!$N$69</f>
        <v>□</v>
      </c>
      <c r="O196" s="27" t="s">
        <v>537</v>
      </c>
      <c r="AJ196" s="35"/>
    </row>
    <row r="197" spans="1:37" s="27" customFormat="1" ht="2.25" customHeight="1" x14ac:dyDescent="0.15">
      <c r="A197" s="44"/>
      <c r="B197" s="940"/>
      <c r="E197" s="940"/>
      <c r="F197" s="940"/>
      <c r="G197" s="940"/>
      <c r="H197" s="940"/>
      <c r="I197" s="940"/>
      <c r="J197" s="940"/>
      <c r="K197" s="950"/>
      <c r="N197" s="198"/>
      <c r="AJ197" s="35"/>
    </row>
    <row r="198" spans="1:37" s="27" customFormat="1" ht="18.75" customHeight="1" x14ac:dyDescent="0.15">
      <c r="A198" s="38"/>
      <c r="B198" s="941"/>
      <c r="C198" s="49"/>
      <c r="D198" s="49"/>
      <c r="E198" s="941"/>
      <c r="F198" s="941"/>
      <c r="G198" s="941"/>
      <c r="H198" s="941"/>
      <c r="I198" s="941"/>
      <c r="J198" s="941"/>
      <c r="K198" s="944"/>
      <c r="L198" s="49"/>
      <c r="M198" s="49"/>
      <c r="N198" s="49"/>
      <c r="O198" s="59" t="s">
        <v>538</v>
      </c>
      <c r="P198" s="49"/>
      <c r="Q198" s="49"/>
      <c r="R198" s="923" t="str">
        <f>IF(浄化槽調書!$R$71="","",浄化槽調書!$R$71)</f>
        <v/>
      </c>
      <c r="S198" s="923"/>
      <c r="T198" s="923"/>
      <c r="U198" s="923"/>
      <c r="V198" s="923"/>
      <c r="W198" s="923"/>
      <c r="X198" s="923"/>
      <c r="Y198" s="923"/>
      <c r="Z198" s="49" t="s">
        <v>544</v>
      </c>
      <c r="AA198" s="49"/>
      <c r="AB198" s="1162" t="str">
        <f>IF(浄化槽調書!$AB$71="","",浄化槽調書!$AB$71)</f>
        <v>　     年   　月   　日</v>
      </c>
      <c r="AC198" s="1162"/>
      <c r="AD198" s="1162"/>
      <c r="AE198" s="1162"/>
      <c r="AF198" s="1162"/>
      <c r="AG198" s="1162"/>
      <c r="AH198" s="1162"/>
      <c r="AI198" s="1162"/>
      <c r="AJ198" s="1163"/>
      <c r="AK198" s="198"/>
    </row>
    <row r="199" spans="1:37" s="27" customFormat="1" ht="2.25" customHeight="1" x14ac:dyDescent="0.15">
      <c r="A199" s="56"/>
      <c r="B199" s="205"/>
      <c r="C199" s="53"/>
      <c r="D199" s="53"/>
      <c r="E199" s="53"/>
      <c r="F199" s="53"/>
      <c r="G199" s="53"/>
      <c r="H199" s="53"/>
      <c r="I199" s="53"/>
      <c r="J199" s="53"/>
      <c r="K199" s="54"/>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4"/>
    </row>
    <row r="200" spans="1:37" s="27" customFormat="1" ht="21.75" customHeight="1" x14ac:dyDescent="0.15">
      <c r="A200" s="61"/>
      <c r="B200" s="209">
        <v>5</v>
      </c>
      <c r="C200" s="55"/>
      <c r="D200" s="55"/>
      <c r="E200" s="953" t="s">
        <v>519</v>
      </c>
      <c r="F200" s="953"/>
      <c r="G200" s="953"/>
      <c r="H200" s="953"/>
      <c r="I200" s="953"/>
      <c r="J200" s="953"/>
      <c r="K200" s="971"/>
      <c r="L200" s="55"/>
      <c r="M200" s="55"/>
      <c r="N200" s="954" t="str">
        <f>IF(浄化槽調書!$N$73="","",浄化槽調書!$N$73)</f>
        <v/>
      </c>
      <c r="O200" s="954"/>
      <c r="P200" s="954"/>
      <c r="Q200" s="954"/>
      <c r="R200" s="954"/>
      <c r="S200" s="954"/>
      <c r="T200" s="954"/>
      <c r="U200" s="954"/>
      <c r="V200" s="954"/>
      <c r="W200" s="954"/>
      <c r="X200" s="954"/>
      <c r="Y200" s="954"/>
      <c r="Z200" s="954"/>
      <c r="AA200" s="954"/>
      <c r="AB200" s="954"/>
      <c r="AC200" s="954"/>
      <c r="AD200" s="954"/>
      <c r="AE200" s="954"/>
      <c r="AF200" s="954"/>
      <c r="AG200" s="954"/>
      <c r="AH200" s="954"/>
      <c r="AI200" s="55"/>
      <c r="AJ200" s="62" t="s">
        <v>526</v>
      </c>
      <c r="AK200" s="30"/>
    </row>
    <row r="201" spans="1:37" s="27" customFormat="1" ht="2.25" customHeight="1" x14ac:dyDescent="0.15">
      <c r="A201" s="56"/>
      <c r="B201" s="205"/>
      <c r="C201" s="53"/>
      <c r="D201" s="53"/>
      <c r="E201" s="53"/>
      <c r="F201" s="53"/>
      <c r="G201" s="53"/>
      <c r="H201" s="53"/>
      <c r="I201" s="53"/>
      <c r="J201" s="53"/>
      <c r="K201" s="54"/>
      <c r="L201" s="53"/>
      <c r="M201" s="53"/>
      <c r="N201" s="53"/>
      <c r="O201" s="53"/>
      <c r="P201" s="53"/>
      <c r="Q201" s="53"/>
      <c r="R201" s="53"/>
      <c r="S201" s="53"/>
      <c r="T201" s="53"/>
      <c r="U201" s="53"/>
      <c r="V201" s="53"/>
      <c r="W201" s="53"/>
      <c r="X201" s="53"/>
      <c r="Y201" s="56"/>
      <c r="Z201" s="53"/>
      <c r="AA201" s="53"/>
      <c r="AB201" s="53"/>
      <c r="AC201" s="54"/>
      <c r="AD201" s="53"/>
      <c r="AE201" s="53"/>
      <c r="AF201" s="53"/>
      <c r="AG201" s="53"/>
      <c r="AH201" s="53"/>
      <c r="AI201" s="53"/>
      <c r="AJ201" s="54"/>
    </row>
    <row r="202" spans="1:37" s="27" customFormat="1" ht="18.75" customHeight="1" x14ac:dyDescent="0.15">
      <c r="A202" s="45"/>
      <c r="B202" s="934">
        <v>6</v>
      </c>
      <c r="C202" s="29"/>
      <c r="D202" s="29"/>
      <c r="E202" s="934" t="s">
        <v>520</v>
      </c>
      <c r="F202" s="934"/>
      <c r="G202" s="934"/>
      <c r="H202" s="934"/>
      <c r="I202" s="934"/>
      <c r="J202" s="934"/>
      <c r="K202" s="935"/>
      <c r="L202" s="29"/>
      <c r="M202" s="29"/>
      <c r="N202" s="940" t="str">
        <f>IF(浄化槽調書!$N$75="","",浄化槽調書!$N$75)</f>
        <v/>
      </c>
      <c r="O202" s="940"/>
      <c r="P202" s="940"/>
      <c r="Q202" s="940"/>
      <c r="R202" s="940"/>
      <c r="S202" s="940"/>
      <c r="T202" s="940"/>
      <c r="U202" s="940"/>
      <c r="V202" s="940"/>
      <c r="X202" s="210" t="s">
        <v>533</v>
      </c>
      <c r="Y202" s="942" t="s">
        <v>714</v>
      </c>
      <c r="Z202" s="934"/>
      <c r="AA202" s="934"/>
      <c r="AB202" s="934"/>
      <c r="AC202" s="935"/>
      <c r="AD202" s="198" t="s">
        <v>539</v>
      </c>
      <c r="AE202" s="198"/>
      <c r="AF202" s="198"/>
      <c r="AG202" s="940"/>
      <c r="AH202" s="940"/>
      <c r="AI202" s="940"/>
      <c r="AJ202" s="950"/>
      <c r="AK202" s="29"/>
    </row>
    <row r="203" spans="1:37" s="27" customFormat="1" ht="2.25" customHeight="1" x14ac:dyDescent="0.15">
      <c r="A203" s="45"/>
      <c r="B203" s="934"/>
      <c r="C203" s="29"/>
      <c r="D203" s="29"/>
      <c r="E203" s="934"/>
      <c r="F203" s="934"/>
      <c r="G203" s="934"/>
      <c r="H203" s="934"/>
      <c r="I203" s="934"/>
      <c r="J203" s="934"/>
      <c r="K203" s="935"/>
      <c r="L203" s="29"/>
      <c r="M203" s="29"/>
      <c r="N203" s="198"/>
      <c r="O203" s="198"/>
      <c r="P203" s="198"/>
      <c r="Q203" s="198"/>
      <c r="R203" s="198"/>
      <c r="W203" s="29"/>
      <c r="X203" s="29"/>
      <c r="Y203" s="942"/>
      <c r="Z203" s="934"/>
      <c r="AA203" s="934"/>
      <c r="AB203" s="934"/>
      <c r="AC203" s="935"/>
      <c r="AD203" s="198"/>
      <c r="AE203" s="198"/>
      <c r="AF203" s="198"/>
      <c r="AG203" s="198"/>
      <c r="AH203" s="198"/>
      <c r="AI203" s="198"/>
      <c r="AJ203" s="36"/>
      <c r="AK203" s="29"/>
    </row>
    <row r="204" spans="1:37" s="27" customFormat="1" ht="18.75" customHeight="1" x14ac:dyDescent="0.15">
      <c r="A204" s="48"/>
      <c r="B204" s="924"/>
      <c r="C204" s="39"/>
      <c r="D204" s="39"/>
      <c r="E204" s="924"/>
      <c r="F204" s="924"/>
      <c r="G204" s="924"/>
      <c r="H204" s="924"/>
      <c r="I204" s="924"/>
      <c r="J204" s="924"/>
      <c r="K204" s="936"/>
      <c r="L204" s="39"/>
      <c r="M204" s="39"/>
      <c r="N204" s="59" t="s">
        <v>534</v>
      </c>
      <c r="O204" s="49"/>
      <c r="P204" s="49"/>
      <c r="Q204" s="49"/>
      <c r="R204" s="941" t="str">
        <f>IF(浄化槽調書!$R$77="","",浄化槽調書!$R$77)</f>
        <v/>
      </c>
      <c r="S204" s="941"/>
      <c r="T204" s="941"/>
      <c r="U204" s="59"/>
      <c r="V204" s="59"/>
      <c r="W204" s="39"/>
      <c r="X204" s="208" t="s">
        <v>535</v>
      </c>
      <c r="Y204" s="943"/>
      <c r="Z204" s="924"/>
      <c r="AA204" s="924"/>
      <c r="AB204" s="924"/>
      <c r="AC204" s="936"/>
      <c r="AD204" s="941" t="str">
        <f>IF(浄化槽調書!$AD$77="","",浄化槽調書!$AD$77)</f>
        <v/>
      </c>
      <c r="AE204" s="941"/>
      <c r="AF204" s="941"/>
      <c r="AG204" s="49"/>
      <c r="AH204" s="49"/>
      <c r="AI204" s="49"/>
      <c r="AJ204" s="63" t="s">
        <v>540</v>
      </c>
      <c r="AK204" s="29"/>
    </row>
    <row r="205" spans="1:37" s="27" customFormat="1" ht="2.25" customHeight="1" x14ac:dyDescent="0.15">
      <c r="A205" s="56"/>
      <c r="B205" s="205"/>
      <c r="C205" s="53"/>
      <c r="D205" s="53"/>
      <c r="E205" s="52"/>
      <c r="F205" s="52"/>
      <c r="G205" s="52"/>
      <c r="H205" s="52"/>
      <c r="I205" s="52"/>
      <c r="J205" s="52"/>
      <c r="K205" s="64"/>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4"/>
    </row>
    <row r="206" spans="1:37" s="27" customFormat="1" ht="18.75" customHeight="1" x14ac:dyDescent="0.15">
      <c r="A206" s="44"/>
      <c r="B206" s="940">
        <v>8</v>
      </c>
      <c r="E206" s="934" t="s">
        <v>523</v>
      </c>
      <c r="F206" s="940"/>
      <c r="G206" s="940"/>
      <c r="H206" s="940"/>
      <c r="I206" s="940"/>
      <c r="J206" s="940"/>
      <c r="K206" s="950"/>
      <c r="N206" s="198" t="str">
        <f>浄化槽調書!$N$89</f>
        <v>□</v>
      </c>
      <c r="O206" s="27" t="s">
        <v>527</v>
      </c>
      <c r="AJ206" s="35"/>
    </row>
    <row r="207" spans="1:37" s="27" customFormat="1" ht="2.25" customHeight="1" x14ac:dyDescent="0.15">
      <c r="A207" s="44"/>
      <c r="B207" s="940"/>
      <c r="E207" s="940"/>
      <c r="F207" s="940"/>
      <c r="G207" s="940"/>
      <c r="H207" s="940"/>
      <c r="I207" s="940"/>
      <c r="J207" s="940"/>
      <c r="K207" s="950"/>
      <c r="AJ207" s="35"/>
    </row>
    <row r="208" spans="1:37" s="27" customFormat="1" ht="18.75" customHeight="1" x14ac:dyDescent="0.15">
      <c r="A208" s="45"/>
      <c r="B208" s="940"/>
      <c r="C208" s="29"/>
      <c r="D208" s="29"/>
      <c r="E208" s="940"/>
      <c r="F208" s="940"/>
      <c r="G208" s="940"/>
      <c r="H208" s="940"/>
      <c r="I208" s="940"/>
      <c r="J208" s="940"/>
      <c r="K208" s="950"/>
      <c r="L208" s="29"/>
      <c r="M208" s="29"/>
      <c r="N208" s="388" t="str">
        <f>浄化槽調書!$N$91</f>
        <v>□</v>
      </c>
      <c r="O208" s="27" t="s">
        <v>528</v>
      </c>
      <c r="P208" s="29"/>
      <c r="Q208" s="29"/>
      <c r="R208" s="29"/>
      <c r="S208" s="29"/>
      <c r="T208" s="29"/>
      <c r="U208" s="29"/>
      <c r="V208" s="29"/>
      <c r="W208" s="29"/>
      <c r="X208" s="29"/>
      <c r="Y208" s="29"/>
      <c r="Z208" s="29"/>
      <c r="AA208" s="29"/>
      <c r="AG208" s="29"/>
      <c r="AH208" s="29"/>
      <c r="AI208" s="29"/>
      <c r="AJ208" s="37"/>
      <c r="AK208" s="29"/>
    </row>
    <row r="209" spans="1:37" s="27" customFormat="1" ht="2.25" customHeight="1" x14ac:dyDescent="0.15">
      <c r="A209" s="45"/>
      <c r="B209" s="940"/>
      <c r="C209" s="29"/>
      <c r="D209" s="29"/>
      <c r="E209" s="940"/>
      <c r="F209" s="940"/>
      <c r="G209" s="940"/>
      <c r="H209" s="940"/>
      <c r="I209" s="940"/>
      <c r="J209" s="940"/>
      <c r="K209" s="950"/>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37"/>
      <c r="AK209" s="29"/>
    </row>
    <row r="210" spans="1:37" s="27" customFormat="1" ht="18.75" customHeight="1" x14ac:dyDescent="0.15">
      <c r="A210" s="48"/>
      <c r="B210" s="941"/>
      <c r="C210" s="39"/>
      <c r="D210" s="39"/>
      <c r="E210" s="941"/>
      <c r="F210" s="941"/>
      <c r="G210" s="941"/>
      <c r="H210" s="941"/>
      <c r="I210" s="941"/>
      <c r="J210" s="941"/>
      <c r="K210" s="944"/>
      <c r="L210" s="39"/>
      <c r="M210" s="39"/>
      <c r="N210" s="49"/>
      <c r="O210" s="59" t="s">
        <v>529</v>
      </c>
      <c r="P210" s="39"/>
      <c r="Q210" s="39"/>
      <c r="R210" s="39"/>
      <c r="S210" s="39"/>
      <c r="T210" s="962" t="str">
        <f>IF(浄化槽調書!$T$93="","",浄化槽調書!$T$93)</f>
        <v/>
      </c>
      <c r="U210" s="962"/>
      <c r="V210" s="962"/>
      <c r="W210" s="962"/>
      <c r="X210" s="962"/>
      <c r="Y210" s="962"/>
      <c r="Z210" s="962"/>
      <c r="AA210" s="39"/>
      <c r="AB210" s="39"/>
      <c r="AC210" s="39"/>
      <c r="AD210" s="208" t="s">
        <v>548</v>
      </c>
      <c r="AE210" s="1160" t="str">
        <f>IF(浄化槽調書!$AE$93="","",浄化槽調書!$AE$93)</f>
        <v>　   年　   月　   日</v>
      </c>
      <c r="AF210" s="1160"/>
      <c r="AG210" s="1160"/>
      <c r="AH210" s="1160"/>
      <c r="AI210" s="1160"/>
      <c r="AJ210" s="1161"/>
      <c r="AK210" s="29"/>
    </row>
    <row r="211" spans="1:37" s="27" customFormat="1" ht="2.25" customHeight="1" x14ac:dyDescent="0.15">
      <c r="A211" s="44"/>
      <c r="B211" s="198"/>
      <c r="E211" s="194"/>
      <c r="F211" s="194"/>
      <c r="G211" s="194"/>
      <c r="H211" s="194"/>
      <c r="I211" s="194"/>
      <c r="J211" s="194"/>
      <c r="K211" s="206"/>
      <c r="AJ211" s="35"/>
    </row>
    <row r="212" spans="1:37" s="27" customFormat="1" ht="30" customHeight="1" x14ac:dyDescent="0.15">
      <c r="A212" s="48"/>
      <c r="B212" s="199">
        <v>9</v>
      </c>
      <c r="C212" s="39"/>
      <c r="D212" s="39"/>
      <c r="E212" s="924" t="s">
        <v>524</v>
      </c>
      <c r="F212" s="924"/>
      <c r="G212" s="924"/>
      <c r="H212" s="924"/>
      <c r="I212" s="924"/>
      <c r="J212" s="924"/>
      <c r="K212" s="936"/>
      <c r="L212" s="39"/>
      <c r="M212" s="39"/>
      <c r="N212" s="49" t="s">
        <v>547</v>
      </c>
      <c r="O212" s="39"/>
      <c r="P212" s="39"/>
      <c r="Q212" s="962" t="str">
        <f>IF(浄化槽調書!$Q$95="","",浄化槽調書!$Q$95)</f>
        <v/>
      </c>
      <c r="R212" s="962"/>
      <c r="S212" s="962"/>
      <c r="T212" s="962"/>
      <c r="U212" s="962"/>
      <c r="V212" s="962"/>
      <c r="W212" s="962"/>
      <c r="X212" s="962"/>
      <c r="Y212" s="962"/>
      <c r="Z212" s="962"/>
      <c r="AA212" s="962"/>
      <c r="AB212" s="962"/>
      <c r="AC212" s="39"/>
      <c r="AD212" s="208" t="s">
        <v>544</v>
      </c>
      <c r="AE212" s="925" t="str">
        <f>IF(浄化槽調書!$AE$95="","",浄化槽調書!$AE$95)</f>
        <v>　   年   　月   　日</v>
      </c>
      <c r="AF212" s="925"/>
      <c r="AG212" s="925"/>
      <c r="AH212" s="925"/>
      <c r="AI212" s="925"/>
      <c r="AJ212" s="926"/>
      <c r="AK212" s="29"/>
    </row>
    <row r="213" spans="1:37" s="27" customFormat="1" ht="2.25" customHeight="1" x14ac:dyDescent="0.15">
      <c r="A213" s="50"/>
      <c r="B213" s="212"/>
      <c r="C213" s="51"/>
      <c r="D213" s="51"/>
      <c r="E213" s="51"/>
      <c r="F213" s="51"/>
      <c r="G213" s="51"/>
      <c r="H213" s="51"/>
      <c r="I213" s="51"/>
      <c r="J213" s="52"/>
      <c r="K213" s="64"/>
      <c r="L213" s="51"/>
      <c r="M213" s="51"/>
      <c r="N213" s="52"/>
      <c r="O213" s="52"/>
      <c r="P213" s="52"/>
      <c r="Q213" s="52"/>
      <c r="R213" s="52"/>
      <c r="S213" s="53"/>
      <c r="T213" s="53"/>
      <c r="U213" s="53"/>
      <c r="V213" s="53"/>
      <c r="W213" s="53"/>
      <c r="X213" s="53"/>
      <c r="Y213" s="53"/>
      <c r="Z213" s="53"/>
      <c r="AA213" s="53"/>
      <c r="AB213" s="53"/>
      <c r="AC213" s="53"/>
      <c r="AD213" s="53"/>
      <c r="AE213" s="53"/>
      <c r="AF213" s="53"/>
      <c r="AG213" s="53"/>
      <c r="AH213" s="53"/>
      <c r="AI213" s="53"/>
      <c r="AJ213" s="54"/>
      <c r="AK213" s="29"/>
    </row>
    <row r="214" spans="1:37" s="27" customFormat="1" ht="18.75" customHeight="1" x14ac:dyDescent="0.15">
      <c r="A214" s="45"/>
      <c r="B214" s="934">
        <v>10</v>
      </c>
      <c r="C214" s="29"/>
      <c r="D214" s="29"/>
      <c r="E214" s="934" t="s">
        <v>514</v>
      </c>
      <c r="F214" s="934"/>
      <c r="G214" s="934"/>
      <c r="H214" s="934"/>
      <c r="I214" s="934"/>
      <c r="J214" s="934"/>
      <c r="K214" s="935"/>
      <c r="L214" s="29"/>
      <c r="M214" s="29"/>
      <c r="N214" s="921" t="str">
        <f>IF(浄化槽調書!$N$46="","",浄化槽調書!$N$46)</f>
        <v/>
      </c>
      <c r="O214" s="921"/>
      <c r="P214" s="921"/>
      <c r="Q214" s="921"/>
      <c r="R214" s="921"/>
      <c r="S214" s="921"/>
      <c r="T214" s="921"/>
      <c r="U214" s="921"/>
      <c r="V214" s="921"/>
      <c r="W214" s="921"/>
      <c r="X214" s="921"/>
      <c r="Y214" s="921"/>
      <c r="Z214" s="921"/>
      <c r="AA214" s="921"/>
      <c r="AB214" s="921"/>
      <c r="AC214" s="921"/>
      <c r="AD214" s="921"/>
      <c r="AE214" s="921"/>
      <c r="AF214" s="921"/>
      <c r="AG214" s="921"/>
      <c r="AH214" s="921"/>
      <c r="AI214" s="921"/>
      <c r="AJ214" s="959"/>
      <c r="AK214" s="29"/>
    </row>
    <row r="215" spans="1:37" s="27" customFormat="1" ht="2.25" customHeight="1" x14ac:dyDescent="0.15">
      <c r="A215" s="45"/>
      <c r="B215" s="934"/>
      <c r="C215" s="29"/>
      <c r="D215" s="29"/>
      <c r="E215" s="934"/>
      <c r="F215" s="934"/>
      <c r="G215" s="934"/>
      <c r="H215" s="934"/>
      <c r="I215" s="934"/>
      <c r="J215" s="934"/>
      <c r="K215" s="935"/>
      <c r="L215" s="29"/>
      <c r="M215" s="29"/>
      <c r="N215" s="198"/>
      <c r="O215" s="198"/>
      <c r="P215" s="198"/>
      <c r="Q215" s="198"/>
      <c r="R215" s="198"/>
      <c r="AJ215" s="35"/>
      <c r="AK215" s="29"/>
    </row>
    <row r="216" spans="1:37" s="27" customFormat="1" ht="18.75" customHeight="1" x14ac:dyDescent="0.15">
      <c r="A216" s="45"/>
      <c r="B216" s="934"/>
      <c r="C216" s="29"/>
      <c r="D216" s="29"/>
      <c r="E216" s="934"/>
      <c r="F216" s="934"/>
      <c r="G216" s="934"/>
      <c r="H216" s="934"/>
      <c r="I216" s="934"/>
      <c r="J216" s="934"/>
      <c r="K216" s="935"/>
      <c r="L216" s="29"/>
      <c r="M216" s="29"/>
      <c r="N216" s="921" t="str">
        <f>IF(浄化槽調書!$N$48="","",浄化槽調書!$N$48)</f>
        <v/>
      </c>
      <c r="O216" s="921"/>
      <c r="P216" s="921"/>
      <c r="Q216" s="921"/>
      <c r="R216" s="921"/>
      <c r="S216" s="921"/>
      <c r="T216" s="921"/>
      <c r="U216" s="921"/>
      <c r="V216" s="921"/>
      <c r="W216" s="921"/>
      <c r="Y216" s="210" t="s">
        <v>560</v>
      </c>
      <c r="Z216" s="921" t="str">
        <f>IF(浄化槽調書!$Z$48="","",浄化槽調書!$Z$48)</f>
        <v/>
      </c>
      <c r="AA216" s="921"/>
      <c r="AB216" s="921"/>
      <c r="AC216" s="921"/>
      <c r="AD216" s="921"/>
      <c r="AE216" s="921"/>
      <c r="AF216" s="921"/>
      <c r="AG216" s="921"/>
      <c r="AH216" s="921"/>
      <c r="AI216" s="921"/>
      <c r="AJ216" s="35"/>
      <c r="AK216" s="29"/>
    </row>
    <row r="217" spans="1:37" s="27" customFormat="1" ht="2.25" customHeight="1" x14ac:dyDescent="0.15">
      <c r="A217" s="45"/>
      <c r="B217" s="934"/>
      <c r="C217" s="29"/>
      <c r="D217" s="29"/>
      <c r="E217" s="934"/>
      <c r="F217" s="934"/>
      <c r="G217" s="934"/>
      <c r="H217" s="934"/>
      <c r="I217" s="934"/>
      <c r="J217" s="934"/>
      <c r="K217" s="935"/>
      <c r="L217" s="29"/>
      <c r="M217" s="29"/>
      <c r="N217" s="198"/>
      <c r="O217" s="198"/>
      <c r="P217" s="198"/>
      <c r="Q217" s="198"/>
      <c r="R217" s="198"/>
      <c r="AJ217" s="35"/>
      <c r="AK217" s="29"/>
    </row>
    <row r="218" spans="1:37" s="27" customFormat="1" ht="18.75" customHeight="1" x14ac:dyDescent="0.15">
      <c r="A218" s="45"/>
      <c r="B218" s="934"/>
      <c r="C218" s="29"/>
      <c r="D218" s="29"/>
      <c r="E218" s="934"/>
      <c r="F218" s="934"/>
      <c r="G218" s="934"/>
      <c r="H218" s="934"/>
      <c r="I218" s="934"/>
      <c r="J218" s="934"/>
      <c r="K218" s="935"/>
      <c r="L218" s="29"/>
      <c r="M218" s="29"/>
      <c r="N218" s="198" t="s">
        <v>670</v>
      </c>
      <c r="O218" s="198"/>
      <c r="P218" s="198"/>
      <c r="Q218" s="940" t="str">
        <f>IF(浄化槽調書!$Q$50="","",浄化槽調書!$Q$50)</f>
        <v>登・届</v>
      </c>
      <c r="R218" s="940"/>
      <c r="S218" s="27" t="s">
        <v>672</v>
      </c>
      <c r="T218" s="940" t="str">
        <f>IF(浄化槽調書!$T$50="","",浄化槽調書!$T$50)</f>
        <v/>
      </c>
      <c r="U218" s="940"/>
      <c r="V218" s="940"/>
      <c r="W218" s="27" t="s">
        <v>68</v>
      </c>
      <c r="X218" s="27" t="s">
        <v>141</v>
      </c>
      <c r="Y218" s="940" t="str">
        <f>IF(浄化槽調書!$Y$50="","",浄化槽調書!$Y$50)</f>
        <v/>
      </c>
      <c r="Z218" s="940"/>
      <c r="AA218" s="940"/>
      <c r="AB218" s="940"/>
      <c r="AC218" s="940"/>
      <c r="AD218" s="940"/>
      <c r="AE218" s="27" t="s">
        <v>142</v>
      </c>
      <c r="AJ218" s="35"/>
      <c r="AK218" s="29"/>
    </row>
    <row r="219" spans="1:37" s="27" customFormat="1" ht="2.25" customHeight="1" x14ac:dyDescent="0.15">
      <c r="A219" s="45"/>
      <c r="B219" s="934"/>
      <c r="C219" s="29"/>
      <c r="D219" s="29"/>
      <c r="E219" s="934"/>
      <c r="F219" s="934"/>
      <c r="G219" s="934"/>
      <c r="H219" s="934"/>
      <c r="I219" s="934"/>
      <c r="J219" s="934"/>
      <c r="K219" s="935"/>
      <c r="L219" s="29"/>
      <c r="M219" s="29"/>
      <c r="N219" s="198"/>
      <c r="O219" s="198"/>
      <c r="P219" s="198"/>
      <c r="Q219" s="198"/>
      <c r="R219" s="198"/>
      <c r="AJ219" s="35"/>
      <c r="AK219" s="29"/>
    </row>
    <row r="220" spans="1:37" s="27" customFormat="1" ht="18.75" customHeight="1" x14ac:dyDescent="0.15">
      <c r="A220" s="45"/>
      <c r="B220" s="934"/>
      <c r="C220" s="29"/>
      <c r="D220" s="29"/>
      <c r="E220" s="934"/>
      <c r="F220" s="934"/>
      <c r="G220" s="934"/>
      <c r="H220" s="934"/>
      <c r="I220" s="934"/>
      <c r="J220" s="934"/>
      <c r="K220" s="935"/>
      <c r="L220" s="29"/>
      <c r="M220" s="29"/>
      <c r="N220" s="198"/>
      <c r="O220" s="198"/>
      <c r="P220" s="198"/>
      <c r="Q220" s="198"/>
      <c r="AA220" s="210" t="s">
        <v>558</v>
      </c>
      <c r="AB220" s="947" t="str">
        <f>IF(浄化槽調書!$AB$52="","",浄化槽調書!$AB$52)</f>
        <v>　    年   　月　   日</v>
      </c>
      <c r="AC220" s="947"/>
      <c r="AD220" s="947"/>
      <c r="AE220" s="947"/>
      <c r="AF220" s="947"/>
      <c r="AG220" s="947"/>
      <c r="AH220" s="947"/>
      <c r="AI220" s="947"/>
      <c r="AJ220" s="948"/>
      <c r="AK220" s="29"/>
    </row>
    <row r="221" spans="1:37" s="27" customFormat="1" ht="2.25" customHeight="1" x14ac:dyDescent="0.15">
      <c r="A221" s="48"/>
      <c r="B221" s="924"/>
      <c r="C221" s="39"/>
      <c r="D221" s="39"/>
      <c r="E221" s="924"/>
      <c r="F221" s="924"/>
      <c r="G221" s="924"/>
      <c r="H221" s="924"/>
      <c r="I221" s="924"/>
      <c r="J221" s="924"/>
      <c r="K221" s="936"/>
      <c r="L221" s="39"/>
      <c r="M221" s="39"/>
      <c r="N221" s="49"/>
      <c r="O221" s="49"/>
      <c r="P221" s="49"/>
      <c r="Q221" s="49"/>
      <c r="R221" s="49"/>
      <c r="S221" s="59"/>
      <c r="T221" s="59"/>
      <c r="U221" s="59"/>
      <c r="V221" s="59"/>
      <c r="W221" s="59"/>
      <c r="X221" s="59"/>
      <c r="Y221" s="59"/>
      <c r="Z221" s="59"/>
      <c r="AA221" s="59"/>
      <c r="AB221" s="59"/>
      <c r="AC221" s="59"/>
      <c r="AD221" s="59"/>
      <c r="AE221" s="59"/>
      <c r="AF221" s="59"/>
      <c r="AG221" s="59"/>
      <c r="AH221" s="59"/>
      <c r="AI221" s="59"/>
      <c r="AJ221" s="58"/>
      <c r="AK221" s="29"/>
    </row>
    <row r="222" spans="1:37" s="27" customFormat="1" ht="2.25" customHeight="1" x14ac:dyDescent="0.15">
      <c r="A222" s="56"/>
      <c r="B222" s="57"/>
      <c r="C222" s="53"/>
      <c r="D222" s="53"/>
      <c r="E222" s="51"/>
      <c r="F222" s="51"/>
      <c r="G222" s="51"/>
      <c r="H222" s="51"/>
      <c r="I222" s="51"/>
      <c r="J222" s="51"/>
      <c r="K222" s="65"/>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4"/>
    </row>
    <row r="223" spans="1:37" s="27" customFormat="1" ht="18.75" customHeight="1" x14ac:dyDescent="0.15">
      <c r="A223" s="46"/>
      <c r="B223" s="940">
        <v>11</v>
      </c>
      <c r="C223" s="198"/>
      <c r="D223" s="198"/>
      <c r="E223" s="934" t="s">
        <v>515</v>
      </c>
      <c r="F223" s="940"/>
      <c r="G223" s="940"/>
      <c r="H223" s="940"/>
      <c r="I223" s="940"/>
      <c r="J223" s="940"/>
      <c r="K223" s="950"/>
      <c r="L223" s="198"/>
      <c r="M223" s="198"/>
      <c r="N223" s="921" t="str">
        <f>IF(浄化槽調書!$N$55="","",浄化槽調書!$N$55)</f>
        <v/>
      </c>
      <c r="O223" s="921"/>
      <c r="P223" s="921"/>
      <c r="Q223" s="921"/>
      <c r="R223" s="921"/>
      <c r="S223" s="921"/>
      <c r="T223" s="921"/>
      <c r="U223" s="921"/>
      <c r="V223" s="921"/>
      <c r="W223" s="921"/>
      <c r="X223" s="921"/>
      <c r="Y223" s="921"/>
      <c r="Z223" s="921"/>
      <c r="AA223" s="921"/>
      <c r="AB223" s="921"/>
      <c r="AC223" s="921"/>
      <c r="AD223" s="921"/>
      <c r="AE223" s="921"/>
      <c r="AF223" s="921"/>
      <c r="AG223" s="921"/>
      <c r="AH223" s="921"/>
      <c r="AI223" s="921"/>
      <c r="AJ223" s="36"/>
      <c r="AK223" s="198"/>
    </row>
    <row r="224" spans="1:37" s="27" customFormat="1" ht="2.25" customHeight="1" x14ac:dyDescent="0.15">
      <c r="A224" s="44"/>
      <c r="B224" s="940"/>
      <c r="E224" s="940"/>
      <c r="F224" s="940"/>
      <c r="G224" s="940"/>
      <c r="H224" s="940"/>
      <c r="I224" s="940"/>
      <c r="J224" s="940"/>
      <c r="K224" s="950"/>
      <c r="AJ224" s="35"/>
    </row>
    <row r="225" spans="1:37" s="27" customFormat="1" ht="18.75" customHeight="1" x14ac:dyDescent="0.15">
      <c r="A225" s="44"/>
      <c r="B225" s="940"/>
      <c r="E225" s="940"/>
      <c r="F225" s="940"/>
      <c r="G225" s="940"/>
      <c r="H225" s="940"/>
      <c r="I225" s="940"/>
      <c r="J225" s="940"/>
      <c r="K225" s="950"/>
      <c r="N225" s="921" t="str">
        <f>IF(浄化槽調書!$N$57="","",浄化槽調書!$N$57)</f>
        <v/>
      </c>
      <c r="O225" s="921"/>
      <c r="P225" s="921"/>
      <c r="Q225" s="921"/>
      <c r="R225" s="921"/>
      <c r="S225" s="921"/>
      <c r="T225" s="921"/>
      <c r="U225" s="921"/>
      <c r="V225" s="921"/>
      <c r="W225" s="921"/>
      <c r="X225" s="198"/>
      <c r="Y225" s="210" t="s">
        <v>560</v>
      </c>
      <c r="Z225" s="940" t="str">
        <f>IF(浄化槽調書!$Z$57="","",浄化槽調書!$Z$57)</f>
        <v/>
      </c>
      <c r="AA225" s="940"/>
      <c r="AB225" s="940"/>
      <c r="AC225" s="940"/>
      <c r="AD225" s="940"/>
      <c r="AE225" s="940"/>
      <c r="AF225" s="940"/>
      <c r="AG225" s="940"/>
      <c r="AH225" s="940"/>
      <c r="AI225" s="940"/>
      <c r="AJ225" s="35"/>
    </row>
    <row r="226" spans="1:37" s="27" customFormat="1" ht="2.25" customHeight="1" x14ac:dyDescent="0.15">
      <c r="A226" s="44"/>
      <c r="B226" s="940"/>
      <c r="E226" s="940"/>
      <c r="F226" s="940"/>
      <c r="G226" s="940"/>
      <c r="H226" s="940"/>
      <c r="I226" s="940"/>
      <c r="J226" s="940"/>
      <c r="K226" s="950"/>
      <c r="AJ226" s="35"/>
    </row>
    <row r="227" spans="1:37" s="27" customFormat="1" ht="18.75" customHeight="1" x14ac:dyDescent="0.15">
      <c r="A227" s="60"/>
      <c r="B227" s="941"/>
      <c r="C227" s="59"/>
      <c r="D227" s="59"/>
      <c r="E227" s="941"/>
      <c r="F227" s="941"/>
      <c r="G227" s="941"/>
      <c r="H227" s="941"/>
      <c r="I227" s="941"/>
      <c r="J227" s="941"/>
      <c r="K227" s="944"/>
      <c r="L227" s="59"/>
      <c r="M227" s="59"/>
      <c r="N227" s="59" t="s">
        <v>141</v>
      </c>
      <c r="O227" s="941" t="str">
        <f>IF(浄化槽調書!$O$59="","",浄化槽調書!$O$59)</f>
        <v/>
      </c>
      <c r="P227" s="941"/>
      <c r="Q227" s="941"/>
      <c r="R227" s="941"/>
      <c r="S227" s="941"/>
      <c r="T227" s="941"/>
      <c r="U227" s="59" t="s">
        <v>142</v>
      </c>
      <c r="V227" s="59"/>
      <c r="W227" s="59"/>
      <c r="X227" s="59"/>
      <c r="Y227" s="59"/>
      <c r="Z227" s="59"/>
      <c r="AA227" s="208" t="s">
        <v>559</v>
      </c>
      <c r="AB227" s="951" t="str">
        <f>IF(浄化槽調書!$AB$59="","",浄化槽調書!$AB$59)</f>
        <v>　    年　   月   　日</v>
      </c>
      <c r="AC227" s="951"/>
      <c r="AD227" s="951"/>
      <c r="AE227" s="951"/>
      <c r="AF227" s="951"/>
      <c r="AG227" s="951"/>
      <c r="AH227" s="951"/>
      <c r="AI227" s="951"/>
      <c r="AJ227" s="952"/>
    </row>
    <row r="228" spans="1:37" s="27" customFormat="1" ht="2.25" customHeight="1" x14ac:dyDescent="0.15">
      <c r="A228" s="56"/>
      <c r="B228" s="205"/>
      <c r="C228" s="53"/>
      <c r="D228" s="53"/>
      <c r="E228" s="53"/>
      <c r="F228" s="53"/>
      <c r="G228" s="53"/>
      <c r="H228" s="53"/>
      <c r="I228" s="53"/>
      <c r="J228" s="53"/>
      <c r="K228" s="54"/>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4"/>
    </row>
    <row r="229" spans="1:37" s="27" customFormat="1" ht="21.75" customHeight="1" x14ac:dyDescent="0.15">
      <c r="A229" s="61"/>
      <c r="B229" s="209">
        <v>12</v>
      </c>
      <c r="C229" s="55"/>
      <c r="D229" s="55"/>
      <c r="E229" s="953" t="s">
        <v>592</v>
      </c>
      <c r="F229" s="953"/>
      <c r="G229" s="953"/>
      <c r="H229" s="953"/>
      <c r="I229" s="953"/>
      <c r="J229" s="953"/>
      <c r="K229" s="971"/>
      <c r="L229" s="55"/>
      <c r="M229" s="55"/>
      <c r="N229" s="951" t="str">
        <f>$N$71</f>
        <v xml:space="preserve">   　年　   月   　日</v>
      </c>
      <c r="O229" s="951"/>
      <c r="P229" s="951"/>
      <c r="Q229" s="951"/>
      <c r="R229" s="951"/>
      <c r="S229" s="951"/>
      <c r="T229" s="951"/>
      <c r="U229" s="951"/>
      <c r="V229" s="951"/>
      <c r="W229" s="55"/>
      <c r="X229" s="55"/>
      <c r="Y229" s="55"/>
      <c r="Z229" s="55"/>
      <c r="AA229" s="55"/>
      <c r="AB229" s="55"/>
      <c r="AC229" s="55"/>
      <c r="AD229" s="55"/>
      <c r="AE229" s="55"/>
      <c r="AF229" s="55"/>
      <c r="AG229" s="55"/>
      <c r="AH229" s="55"/>
      <c r="AI229" s="55"/>
      <c r="AJ229" s="62"/>
      <c r="AK229" s="30"/>
    </row>
    <row r="230" spans="1:37" s="27" customFormat="1" ht="2.25" customHeight="1" x14ac:dyDescent="0.15">
      <c r="A230" s="56"/>
      <c r="B230" s="205"/>
      <c r="C230" s="53"/>
      <c r="D230" s="53"/>
      <c r="E230" s="53"/>
      <c r="F230" s="53"/>
      <c r="G230" s="53"/>
      <c r="H230" s="53"/>
      <c r="I230" s="53"/>
      <c r="J230" s="53"/>
      <c r="K230" s="54"/>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4"/>
    </row>
    <row r="231" spans="1:37" s="27" customFormat="1" ht="21.75" customHeight="1" x14ac:dyDescent="0.15">
      <c r="A231" s="61"/>
      <c r="B231" s="209">
        <v>13</v>
      </c>
      <c r="C231" s="55"/>
      <c r="D231" s="55"/>
      <c r="E231" s="1158" t="s">
        <v>1056</v>
      </c>
      <c r="F231" s="1158"/>
      <c r="G231" s="1158"/>
      <c r="H231" s="1158"/>
      <c r="I231" s="1158"/>
      <c r="J231" s="1158"/>
      <c r="K231" s="1159"/>
      <c r="L231" s="55"/>
      <c r="M231" s="55"/>
      <c r="N231" s="951" t="str">
        <f>$N$73</f>
        <v>　   年　   月　   日</v>
      </c>
      <c r="O231" s="951"/>
      <c r="P231" s="951"/>
      <c r="Q231" s="951"/>
      <c r="R231" s="951"/>
      <c r="S231" s="951"/>
      <c r="T231" s="951"/>
      <c r="U231" s="951"/>
      <c r="V231" s="951"/>
      <c r="W231" s="55"/>
      <c r="X231" s="55"/>
      <c r="Y231" s="55"/>
      <c r="Z231" s="55"/>
      <c r="AA231" s="55"/>
      <c r="AB231" s="55"/>
      <c r="AC231" s="55"/>
      <c r="AD231" s="55"/>
      <c r="AE231" s="55"/>
      <c r="AF231" s="55"/>
      <c r="AG231" s="55"/>
      <c r="AH231" s="55"/>
      <c r="AI231" s="55"/>
      <c r="AJ231" s="62"/>
      <c r="AK231" s="30"/>
    </row>
    <row r="232" spans="1:37" s="27" customFormat="1" ht="2.25" customHeight="1" x14ac:dyDescent="0.15">
      <c r="A232" s="29"/>
      <c r="B232" s="198"/>
      <c r="C232" s="29"/>
      <c r="D232" s="29"/>
      <c r="E232" s="198"/>
      <c r="F232" s="198"/>
      <c r="G232" s="198"/>
      <c r="H232" s="198"/>
      <c r="I232" s="198"/>
      <c r="J232" s="198"/>
      <c r="K232" s="198"/>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s="78" customFormat="1" x14ac:dyDescent="0.15">
      <c r="B233" s="197"/>
    </row>
    <row r="234" spans="1:37" s="27" customFormat="1" ht="13.5" customHeight="1" x14ac:dyDescent="0.15">
      <c r="A234" s="29"/>
      <c r="B234" s="198" t="s">
        <v>199</v>
      </c>
      <c r="C234" s="29"/>
      <c r="D234" s="29"/>
      <c r="E234" s="198"/>
      <c r="F234" s="198"/>
      <c r="G234" s="198"/>
      <c r="H234" s="198"/>
      <c r="I234" s="198"/>
      <c r="J234" s="198"/>
      <c r="K234" s="198"/>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s="18" customFormat="1" ht="12.75" customHeight="1" x14ac:dyDescent="0.15">
      <c r="B235" s="31">
        <v>1</v>
      </c>
      <c r="F235" s="183" t="s">
        <v>593</v>
      </c>
    </row>
    <row r="236" spans="1:37" s="18" customFormat="1" ht="12.75" customHeight="1" x14ac:dyDescent="0.15">
      <c r="A236" s="24"/>
      <c r="B236" s="31">
        <v>2</v>
      </c>
      <c r="C236" s="24"/>
      <c r="D236" s="24"/>
      <c r="E236" s="24"/>
      <c r="F236" s="973" t="s">
        <v>594</v>
      </c>
      <c r="G236" s="973"/>
      <c r="H236" s="973"/>
      <c r="I236" s="973"/>
      <c r="J236" s="973"/>
      <c r="K236" s="973"/>
      <c r="L236" s="973"/>
      <c r="M236" s="973"/>
      <c r="N236" s="973"/>
      <c r="O236" s="973"/>
      <c r="P236" s="973"/>
      <c r="Q236" s="973"/>
      <c r="R236" s="973"/>
      <c r="S236" s="973"/>
      <c r="T236" s="973"/>
      <c r="U236" s="973"/>
      <c r="V236" s="973"/>
      <c r="W236" s="973"/>
      <c r="X236" s="973"/>
      <c r="Y236" s="973"/>
      <c r="Z236" s="973"/>
      <c r="AA236" s="973"/>
      <c r="AB236" s="973"/>
      <c r="AC236" s="973"/>
      <c r="AD236" s="973"/>
      <c r="AE236" s="973"/>
      <c r="AF236" s="973"/>
      <c r="AG236" s="973"/>
      <c r="AH236" s="973"/>
      <c r="AI236" s="973"/>
      <c r="AJ236" s="973"/>
      <c r="AK236" s="24"/>
    </row>
    <row r="237" spans="1:37" s="78" customFormat="1" ht="8.25" customHeight="1" x14ac:dyDescent="0.15">
      <c r="B237" s="197"/>
    </row>
    <row r="238" spans="1:37" s="78" customFormat="1" ht="13.5" x14ac:dyDescent="0.15">
      <c r="A238" s="78" t="s">
        <v>589</v>
      </c>
      <c r="B238" s="197"/>
      <c r="R238" s="836" t="s">
        <v>660</v>
      </c>
      <c r="S238" s="836"/>
      <c r="T238" s="836"/>
      <c r="U238" s="836"/>
      <c r="V238" s="836"/>
      <c r="W238" s="836"/>
      <c r="X238" s="836"/>
    </row>
    <row r="239" spans="1:37" s="78" customFormat="1" ht="18.75" customHeight="1" x14ac:dyDescent="0.15">
      <c r="A239" s="1169" t="s">
        <v>1055</v>
      </c>
      <c r="B239" s="1170"/>
      <c r="C239" s="1170"/>
      <c r="D239" s="1170"/>
      <c r="E239" s="1170"/>
      <c r="F239" s="1170"/>
      <c r="G239" s="1170"/>
      <c r="H239" s="1170"/>
      <c r="I239" s="1170"/>
      <c r="J239" s="1170"/>
      <c r="K239" s="1170"/>
      <c r="L239" s="1170"/>
      <c r="M239" s="1170"/>
      <c r="N239" s="1170"/>
      <c r="O239" s="1170"/>
      <c r="P239" s="1170"/>
      <c r="Q239" s="1170"/>
      <c r="R239" s="1170"/>
      <c r="S239" s="1170"/>
      <c r="T239" s="1170"/>
      <c r="U239" s="1170"/>
      <c r="V239" s="1170"/>
      <c r="W239" s="1170"/>
      <c r="X239" s="1170"/>
      <c r="Y239" s="1170"/>
      <c r="Z239" s="1170"/>
      <c r="AA239" s="1170"/>
      <c r="AB239" s="1170"/>
      <c r="AC239" s="1170"/>
      <c r="AD239" s="1170"/>
      <c r="AE239" s="1170"/>
      <c r="AF239" s="1170"/>
      <c r="AG239" s="1170"/>
      <c r="AH239" s="1170"/>
      <c r="AI239" s="1170"/>
      <c r="AJ239" s="1171"/>
      <c r="AK239" s="197"/>
    </row>
    <row r="240" spans="1:37" s="78" customFormat="1" ht="18.75" customHeight="1" x14ac:dyDescent="0.15">
      <c r="A240" s="44"/>
      <c r="B240" s="213"/>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198"/>
      <c r="AB240" s="198"/>
      <c r="AC240" s="198"/>
      <c r="AD240" s="947" t="str">
        <f>$AD$3</f>
        <v>　  　年  　　月　　  日</v>
      </c>
      <c r="AE240" s="947"/>
      <c r="AF240" s="947"/>
      <c r="AG240" s="947"/>
      <c r="AH240" s="947"/>
      <c r="AI240" s="947"/>
      <c r="AJ240" s="948"/>
    </row>
    <row r="241" spans="1:37" s="78" customFormat="1" ht="12.75" customHeight="1" x14ac:dyDescent="0.15">
      <c r="A241" s="46"/>
      <c r="B241" s="213"/>
      <c r="C241" s="198"/>
      <c r="D241" s="198"/>
      <c r="E241" s="27"/>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36"/>
      <c r="AK241" s="20"/>
    </row>
    <row r="242" spans="1:37" s="78" customFormat="1" ht="15.75" customHeight="1" x14ac:dyDescent="0.15">
      <c r="A242" s="44"/>
      <c r="B242" s="213"/>
      <c r="C242" s="27"/>
      <c r="D242" s="27"/>
      <c r="E242" s="27"/>
      <c r="F242" s="27"/>
      <c r="G242" s="27"/>
      <c r="H242" s="27"/>
      <c r="I242" s="27"/>
      <c r="J242" s="27"/>
      <c r="K242" s="27"/>
      <c r="L242" s="27"/>
      <c r="M242" s="27"/>
      <c r="N242" s="27"/>
      <c r="O242" s="27"/>
      <c r="P242" s="27"/>
      <c r="Q242" s="27"/>
      <c r="R242" s="27"/>
      <c r="S242" s="27"/>
      <c r="T242" s="27"/>
      <c r="U242" s="27"/>
      <c r="V242" s="215" t="s">
        <v>667</v>
      </c>
      <c r="W242" s="956" t="str">
        <f>IF('入力シート（確認申請書）'!$K$76="","",'入力シート（確認申請書）'!$K$76)</f>
        <v/>
      </c>
      <c r="X242" s="956"/>
      <c r="Y242" s="956"/>
      <c r="Z242" s="956"/>
      <c r="AA242" s="956"/>
      <c r="AB242" s="956"/>
      <c r="AC242" s="117"/>
      <c r="AD242" s="117"/>
      <c r="AE242" s="117"/>
      <c r="AF242" s="117"/>
      <c r="AG242" s="117"/>
      <c r="AH242" s="117"/>
      <c r="AI242" s="117"/>
      <c r="AJ242" s="118"/>
    </row>
    <row r="243" spans="1:37" s="27" customFormat="1" ht="2.25" customHeight="1" x14ac:dyDescent="0.15">
      <c r="A243" s="44"/>
      <c r="B243" s="218"/>
      <c r="AJ243" s="35"/>
    </row>
    <row r="244" spans="1:37" s="78" customFormat="1" ht="11.25" customHeight="1" x14ac:dyDescent="0.15">
      <c r="A244" s="44"/>
      <c r="B244" s="213"/>
      <c r="C244" s="27"/>
      <c r="D244" s="27"/>
      <c r="E244" s="27"/>
      <c r="F244" s="27"/>
      <c r="G244" s="27"/>
      <c r="H244" s="27"/>
      <c r="I244" s="27"/>
      <c r="J244" s="27"/>
      <c r="K244" s="27"/>
      <c r="L244" s="27"/>
      <c r="M244" s="27"/>
      <c r="N244" s="27"/>
      <c r="O244" s="27"/>
      <c r="P244" s="27"/>
      <c r="Q244" s="27"/>
      <c r="R244" s="27"/>
      <c r="S244" s="27" t="s">
        <v>198</v>
      </c>
      <c r="T244" s="27"/>
      <c r="U244" s="27"/>
      <c r="V244" s="215" t="s">
        <v>357</v>
      </c>
      <c r="W244" s="919" t="str">
        <f>IF('入力シート（確認申請書）'!$K$78="","",'入力シート（確認申請書）'!$K$78)</f>
        <v/>
      </c>
      <c r="X244" s="919"/>
      <c r="Y244" s="919"/>
      <c r="Z244" s="919"/>
      <c r="AA244" s="919"/>
      <c r="AB244" s="919"/>
      <c r="AC244" s="919"/>
      <c r="AD244" s="919"/>
      <c r="AE244" s="919"/>
      <c r="AF244" s="919"/>
      <c r="AG244" s="919"/>
      <c r="AH244" s="919"/>
      <c r="AI244" s="919"/>
      <c r="AJ244" s="411"/>
    </row>
    <row r="245" spans="1:37" s="27" customFormat="1" ht="2.25" customHeight="1" x14ac:dyDescent="0.15">
      <c r="A245" s="44"/>
      <c r="B245" s="218"/>
      <c r="V245" s="215"/>
      <c r="AB245" s="214"/>
      <c r="AC245" s="214"/>
      <c r="AD245" s="214"/>
      <c r="AE245" s="214"/>
      <c r="AF245" s="214"/>
      <c r="AG245" s="214"/>
      <c r="AH245" s="214"/>
      <c r="AI245" s="214"/>
      <c r="AJ245" s="216"/>
    </row>
    <row r="246" spans="1:37" ht="15.75" customHeight="1" x14ac:dyDescent="0.15">
      <c r="A246" s="40"/>
      <c r="B246" s="220"/>
      <c r="C246" s="41"/>
      <c r="D246" s="41"/>
      <c r="E246" s="41"/>
      <c r="F246" s="41"/>
      <c r="G246" s="41"/>
      <c r="H246" s="41"/>
      <c r="I246" s="41"/>
      <c r="J246" s="41"/>
      <c r="K246" s="41"/>
      <c r="L246" s="41"/>
      <c r="M246" s="41"/>
      <c r="N246" s="41"/>
      <c r="O246" s="41"/>
      <c r="P246" s="41"/>
      <c r="Q246" s="41"/>
      <c r="R246" s="41"/>
      <c r="S246" s="41"/>
      <c r="T246" s="41"/>
      <c r="U246" s="41"/>
      <c r="V246" s="229" t="s">
        <v>356</v>
      </c>
      <c r="W246" s="919" t="str">
        <f>IF('入力シート（確認申請書）'!$O$24="","",'入力シート（確認申請書）'!$O$24)</f>
        <v/>
      </c>
      <c r="X246" s="919"/>
      <c r="Y246" s="919"/>
      <c r="Z246" s="919"/>
      <c r="AA246" s="919"/>
      <c r="AB246" s="919"/>
      <c r="AC246" s="919"/>
      <c r="AD246" s="919"/>
      <c r="AE246" s="919"/>
      <c r="AF246" s="919"/>
      <c r="AG246" s="919"/>
      <c r="AH246" s="919"/>
      <c r="AI246" s="919"/>
      <c r="AJ246" s="36"/>
    </row>
    <row r="247" spans="1:37" ht="13.5" customHeight="1" x14ac:dyDescent="0.15">
      <c r="A247" s="40"/>
      <c r="B247" s="220"/>
      <c r="C247" s="41"/>
      <c r="D247" s="41"/>
      <c r="E247" s="41"/>
      <c r="F247" s="41"/>
      <c r="G247" s="41"/>
      <c r="H247" s="41"/>
      <c r="I247" s="41"/>
      <c r="J247" s="41"/>
      <c r="K247" s="41"/>
      <c r="L247" s="41"/>
      <c r="M247" s="41"/>
      <c r="N247" s="41"/>
      <c r="O247" s="41"/>
      <c r="P247" s="41"/>
      <c r="Q247" s="41"/>
      <c r="R247" s="41"/>
      <c r="S247" s="41"/>
      <c r="T247" s="41"/>
      <c r="U247" s="41"/>
      <c r="V247" s="41"/>
      <c r="W247" s="919" t="str">
        <f>IF('入力シート（確認申請書）'!$O$26="","",'入力シート（確認申請書）'!$O$26)</f>
        <v/>
      </c>
      <c r="X247" s="919"/>
      <c r="Y247" s="919"/>
      <c r="Z247" s="919"/>
      <c r="AA247" s="919"/>
      <c r="AB247" s="919"/>
      <c r="AC247" s="919"/>
      <c r="AD247" s="919"/>
      <c r="AE247" s="919"/>
      <c r="AF247" s="919"/>
      <c r="AG247" s="919"/>
      <c r="AH247" s="919"/>
      <c r="AI247" s="919"/>
      <c r="AJ247" s="79"/>
    </row>
    <row r="248" spans="1:37" ht="13.5" customHeight="1" x14ac:dyDescent="0.15">
      <c r="A248" s="40"/>
      <c r="B248" s="220"/>
      <c r="C248" s="41"/>
      <c r="D248" s="41"/>
      <c r="E248" s="41"/>
      <c r="F248" s="41"/>
      <c r="G248" s="41"/>
      <c r="H248" s="41"/>
      <c r="I248" s="41"/>
      <c r="J248" s="41"/>
      <c r="K248" s="41"/>
      <c r="L248" s="41"/>
      <c r="M248" s="41"/>
      <c r="N248" s="41"/>
      <c r="O248" s="41"/>
      <c r="P248" s="41"/>
      <c r="Q248" s="41"/>
      <c r="R248" s="41"/>
      <c r="S248" s="41"/>
      <c r="T248" s="41"/>
      <c r="U248" s="41"/>
      <c r="V248" s="41"/>
      <c r="W248" s="919" t="str">
        <f>IF('入力シート（確認申請書）'!$O$28="","",'入力シート（確認申請書）'!$O$28)</f>
        <v/>
      </c>
      <c r="X248" s="919"/>
      <c r="Y248" s="919"/>
      <c r="Z248" s="919"/>
      <c r="AA248" s="919"/>
      <c r="AB248" s="919"/>
      <c r="AC248" s="919"/>
      <c r="AD248" s="919"/>
      <c r="AE248" s="919"/>
      <c r="AF248" s="919"/>
      <c r="AG248" s="919"/>
      <c r="AH248" s="919"/>
      <c r="AI248" s="919"/>
      <c r="AJ248" s="79"/>
    </row>
    <row r="249" spans="1:37" ht="13.5" customHeight="1" x14ac:dyDescent="0.15">
      <c r="A249" s="40"/>
      <c r="B249" s="220"/>
      <c r="C249" s="41"/>
      <c r="D249" s="41"/>
      <c r="E249" s="41"/>
      <c r="F249" s="41"/>
      <c r="G249" s="41"/>
      <c r="H249" s="41"/>
      <c r="I249" s="41"/>
      <c r="J249" s="41"/>
      <c r="K249" s="41"/>
      <c r="L249" s="41"/>
      <c r="M249" s="41"/>
      <c r="N249" s="41"/>
      <c r="O249" s="41"/>
      <c r="P249" s="41"/>
      <c r="Q249" s="41"/>
      <c r="R249" s="41"/>
      <c r="S249" s="41"/>
      <c r="T249" s="41"/>
      <c r="U249" s="41"/>
      <c r="V249" s="41"/>
      <c r="W249" s="919" t="str">
        <f>IF('入力シート（確認申請書）'!$O$30="","",'入力シート（確認申請書）'!$O$30)</f>
        <v/>
      </c>
      <c r="X249" s="919"/>
      <c r="Y249" s="919"/>
      <c r="Z249" s="919"/>
      <c r="AA249" s="919"/>
      <c r="AB249" s="919"/>
      <c r="AC249" s="919"/>
      <c r="AD249" s="919"/>
      <c r="AE249" s="919"/>
      <c r="AF249" s="919"/>
      <c r="AG249" s="919"/>
      <c r="AH249" s="919"/>
      <c r="AI249" s="919"/>
      <c r="AJ249" s="79"/>
    </row>
    <row r="250" spans="1:37" ht="13.5" customHeight="1" x14ac:dyDescent="0.15">
      <c r="A250" s="40"/>
      <c r="B250" s="220"/>
      <c r="C250" s="41"/>
      <c r="D250" s="41"/>
      <c r="E250" s="41"/>
      <c r="F250" s="41"/>
      <c r="G250" s="41"/>
      <c r="H250" s="41"/>
      <c r="I250" s="41"/>
      <c r="J250" s="41"/>
      <c r="K250" s="41"/>
      <c r="L250" s="41"/>
      <c r="M250" s="41"/>
      <c r="N250" s="41"/>
      <c r="O250" s="41"/>
      <c r="P250" s="41"/>
      <c r="Q250" s="41"/>
      <c r="R250" s="41"/>
      <c r="S250" s="41"/>
      <c r="T250" s="41"/>
      <c r="U250" s="41"/>
      <c r="V250" s="41"/>
      <c r="W250" s="919" t="str">
        <f>IF('入力シート（確認申請書）'!$O$32="","",'入力シート（確認申請書）'!$O$32)</f>
        <v/>
      </c>
      <c r="X250" s="919"/>
      <c r="Y250" s="919"/>
      <c r="Z250" s="919"/>
      <c r="AA250" s="919"/>
      <c r="AB250" s="919"/>
      <c r="AC250" s="919"/>
      <c r="AD250" s="919"/>
      <c r="AE250" s="919"/>
      <c r="AF250" s="919"/>
      <c r="AG250" s="919"/>
      <c r="AH250" s="919"/>
      <c r="AI250" s="41"/>
      <c r="AJ250" s="79"/>
    </row>
    <row r="251" spans="1:37" s="27" customFormat="1" ht="2.25" customHeight="1" x14ac:dyDescent="0.15">
      <c r="A251" s="44"/>
      <c r="B251" s="218"/>
      <c r="V251" s="215"/>
      <c r="AB251" s="214"/>
      <c r="AC251" s="214"/>
      <c r="AD251" s="214"/>
      <c r="AE251" s="214"/>
      <c r="AF251" s="214"/>
      <c r="AG251" s="214"/>
      <c r="AH251" s="214"/>
      <c r="AI251" s="214"/>
      <c r="AJ251" s="216"/>
    </row>
    <row r="252" spans="1:37" s="78" customFormat="1" ht="12.75" customHeight="1" x14ac:dyDescent="0.15">
      <c r="A252" s="44"/>
      <c r="B252" s="213"/>
      <c r="C252" s="27"/>
      <c r="D252" s="27"/>
      <c r="E252" s="182"/>
      <c r="F252" s="182"/>
      <c r="G252" s="182"/>
      <c r="H252" s="182"/>
      <c r="I252" s="182"/>
      <c r="J252" s="27"/>
      <c r="K252" s="182"/>
      <c r="L252" s="27"/>
      <c r="M252" s="27"/>
      <c r="N252" s="27"/>
      <c r="O252" s="182"/>
      <c r="P252" s="182"/>
      <c r="Q252" s="27"/>
      <c r="R252" s="27"/>
      <c r="S252" s="27"/>
      <c r="T252" s="27"/>
      <c r="U252" s="27"/>
      <c r="V252" s="215" t="s">
        <v>349</v>
      </c>
      <c r="W252" s="921" t="str">
        <f>IF('入力シート（確認申請書）'!$K$80="","",'入力シート（確認申請書）'!$K$80)</f>
        <v/>
      </c>
      <c r="X252" s="921"/>
      <c r="Y252" s="921"/>
      <c r="Z252" s="921"/>
      <c r="AA252" s="921"/>
      <c r="AB252" s="921"/>
      <c r="AC252" s="921"/>
      <c r="AD252" s="921"/>
      <c r="AE252" s="921"/>
      <c r="AF252" s="921"/>
      <c r="AG252" s="921"/>
      <c r="AH252" s="921"/>
      <c r="AI252" s="921"/>
      <c r="AJ252" s="959"/>
    </row>
    <row r="253" spans="1:37" s="27" customFormat="1" ht="2.25" customHeight="1" x14ac:dyDescent="0.15">
      <c r="A253" s="44"/>
      <c r="B253" s="218"/>
      <c r="AJ253" s="35"/>
    </row>
    <row r="254" spans="1:37" s="27" customFormat="1" ht="2.25" customHeight="1" x14ac:dyDescent="0.15">
      <c r="A254" s="44"/>
      <c r="B254" s="218"/>
      <c r="AJ254" s="35"/>
    </row>
    <row r="255" spans="1:37" s="78" customFormat="1" ht="12.75" customHeight="1" x14ac:dyDescent="0.15">
      <c r="A255" s="44"/>
      <c r="B255" s="214" t="s">
        <v>590</v>
      </c>
      <c r="C255" s="27"/>
      <c r="D255" s="27"/>
      <c r="E255" s="182"/>
      <c r="F255" s="182"/>
      <c r="G255" s="182"/>
      <c r="H255" s="182"/>
      <c r="I255" s="182"/>
      <c r="J255" s="27"/>
      <c r="K255" s="182"/>
      <c r="L255" s="27"/>
      <c r="M255" s="27"/>
      <c r="N255" s="27"/>
      <c r="O255" s="182"/>
      <c r="P255" s="182"/>
      <c r="Q255" s="27"/>
      <c r="R255" s="27"/>
      <c r="S255" s="27"/>
      <c r="T255" s="27"/>
      <c r="U255" s="27"/>
      <c r="V255" s="27"/>
      <c r="W255" s="27"/>
      <c r="X255" s="27"/>
      <c r="Y255" s="27"/>
      <c r="Z255" s="27"/>
      <c r="AA255" s="27"/>
      <c r="AB255" s="27"/>
      <c r="AC255" s="27"/>
      <c r="AD255" s="27"/>
      <c r="AE255" s="27"/>
      <c r="AF255" s="27"/>
      <c r="AG255" s="198"/>
      <c r="AH255" s="198"/>
      <c r="AI255" s="198"/>
      <c r="AJ255" s="36"/>
    </row>
    <row r="256" spans="1:37" s="27" customFormat="1" ht="2.25" customHeight="1" x14ac:dyDescent="0.15">
      <c r="A256" s="44"/>
      <c r="B256" s="218"/>
      <c r="AJ256" s="35"/>
    </row>
    <row r="257" spans="1:37" s="78" customFormat="1" ht="12.75" customHeight="1" x14ac:dyDescent="0.15">
      <c r="A257" s="968" t="s">
        <v>360</v>
      </c>
      <c r="B257" s="940"/>
      <c r="C257" s="940"/>
      <c r="D257" s="940"/>
      <c r="E257" s="940"/>
      <c r="F257" s="940"/>
      <c r="G257" s="940"/>
      <c r="H257" s="940"/>
      <c r="I257" s="940"/>
      <c r="J257" s="940"/>
      <c r="K257" s="940"/>
      <c r="L257" s="940"/>
      <c r="M257" s="940"/>
      <c r="N257" s="940"/>
      <c r="O257" s="940"/>
      <c r="P257" s="940"/>
      <c r="Q257" s="940"/>
      <c r="R257" s="940"/>
      <c r="S257" s="940"/>
      <c r="T257" s="940"/>
      <c r="U257" s="940"/>
      <c r="V257" s="940"/>
      <c r="W257" s="940"/>
      <c r="X257" s="940"/>
      <c r="Y257" s="940"/>
      <c r="Z257" s="940"/>
      <c r="AA257" s="940"/>
      <c r="AB257" s="940"/>
      <c r="AC257" s="940"/>
      <c r="AD257" s="940"/>
      <c r="AE257" s="940"/>
      <c r="AF257" s="940"/>
      <c r="AG257" s="940"/>
      <c r="AH257" s="940"/>
      <c r="AI257" s="940"/>
      <c r="AJ257" s="950"/>
      <c r="AK257" s="197"/>
    </row>
    <row r="258" spans="1:37" s="27" customFormat="1" ht="2.25" customHeight="1" x14ac:dyDescent="0.15">
      <c r="A258" s="44"/>
      <c r="B258" s="217"/>
      <c r="AJ258" s="35"/>
    </row>
    <row r="259" spans="1:37" s="27" customFormat="1" ht="18.75" customHeight="1" x14ac:dyDescent="0.15">
      <c r="A259" s="50"/>
      <c r="B259" s="964">
        <v>1</v>
      </c>
      <c r="C259" s="51"/>
      <c r="D259" s="51"/>
      <c r="E259" s="1164" t="s">
        <v>501</v>
      </c>
      <c r="F259" s="1164"/>
      <c r="G259" s="1164"/>
      <c r="H259" s="1164"/>
      <c r="I259" s="1164"/>
      <c r="J259" s="1164"/>
      <c r="K259" s="1165"/>
      <c r="L259" s="51"/>
      <c r="M259" s="51"/>
      <c r="N259" s="1166" t="str">
        <f>$N$22</f>
        <v/>
      </c>
      <c r="O259" s="1166"/>
      <c r="P259" s="1166"/>
      <c r="Q259" s="1166"/>
      <c r="R259" s="1166"/>
      <c r="S259" s="1166"/>
      <c r="T259" s="1166"/>
      <c r="U259" s="1166"/>
      <c r="V259" s="1166"/>
      <c r="W259" s="1166"/>
      <c r="X259" s="1166"/>
      <c r="Y259" s="1166"/>
      <c r="Z259" s="1166"/>
      <c r="AA259" s="1166"/>
      <c r="AB259" s="1166"/>
      <c r="AC259" s="1167" t="str">
        <f>IF(中間検査!$K$385="","",中間検査!$K$385)</f>
        <v>　     年　     月　     日</v>
      </c>
      <c r="AD259" s="1167"/>
      <c r="AE259" s="1167"/>
      <c r="AF259" s="1167"/>
      <c r="AG259" s="1167"/>
      <c r="AH259" s="1167"/>
      <c r="AI259" s="1167"/>
      <c r="AJ259" s="1168"/>
      <c r="AK259" s="29"/>
    </row>
    <row r="260" spans="1:37" s="27" customFormat="1" ht="2.25" customHeight="1" x14ac:dyDescent="0.15">
      <c r="A260" s="45"/>
      <c r="B260" s="940"/>
      <c r="C260" s="29"/>
      <c r="D260" s="29"/>
      <c r="E260" s="934"/>
      <c r="F260" s="934"/>
      <c r="G260" s="934"/>
      <c r="H260" s="934"/>
      <c r="I260" s="934"/>
      <c r="J260" s="934"/>
      <c r="K260" s="935"/>
      <c r="L260" s="29"/>
      <c r="M260" s="29"/>
      <c r="N260" s="919"/>
      <c r="O260" s="919"/>
      <c r="P260" s="919"/>
      <c r="Q260" s="919"/>
      <c r="R260" s="919"/>
      <c r="S260" s="919"/>
      <c r="T260" s="919"/>
      <c r="U260" s="919"/>
      <c r="V260" s="919"/>
      <c r="W260" s="919"/>
      <c r="X260" s="919"/>
      <c r="Y260" s="919"/>
      <c r="Z260" s="919"/>
      <c r="AA260" s="919"/>
      <c r="AB260" s="919"/>
      <c r="AC260" s="947"/>
      <c r="AD260" s="947"/>
      <c r="AE260" s="947"/>
      <c r="AF260" s="947"/>
      <c r="AG260" s="947"/>
      <c r="AH260" s="947"/>
      <c r="AI260" s="947"/>
      <c r="AJ260" s="948"/>
      <c r="AK260" s="29"/>
    </row>
    <row r="261" spans="1:37" s="27" customFormat="1" ht="18.75" customHeight="1" x14ac:dyDescent="0.15">
      <c r="A261" s="48"/>
      <c r="B261" s="941"/>
      <c r="C261" s="39"/>
      <c r="D261" s="39"/>
      <c r="E261" s="924"/>
      <c r="F261" s="924"/>
      <c r="G261" s="924"/>
      <c r="H261" s="924"/>
      <c r="I261" s="924"/>
      <c r="J261" s="924"/>
      <c r="K261" s="936"/>
      <c r="L261" s="39"/>
      <c r="M261" s="39"/>
      <c r="N261" s="1004"/>
      <c r="O261" s="1004"/>
      <c r="P261" s="1004"/>
      <c r="Q261" s="1004"/>
      <c r="R261" s="1004"/>
      <c r="S261" s="1004"/>
      <c r="T261" s="1004"/>
      <c r="U261" s="1004"/>
      <c r="V261" s="1004"/>
      <c r="W261" s="1004"/>
      <c r="X261" s="1004"/>
      <c r="Y261" s="1004"/>
      <c r="Z261" s="1004"/>
      <c r="AA261" s="1004"/>
      <c r="AB261" s="1004"/>
      <c r="AC261" s="951"/>
      <c r="AD261" s="951"/>
      <c r="AE261" s="951"/>
      <c r="AF261" s="951"/>
      <c r="AG261" s="951"/>
      <c r="AH261" s="951"/>
      <c r="AI261" s="951"/>
      <c r="AJ261" s="952"/>
      <c r="AK261" s="29"/>
    </row>
    <row r="262" spans="1:37" s="27" customFormat="1" ht="2.25" customHeight="1" x14ac:dyDescent="0.15">
      <c r="A262" s="50"/>
      <c r="B262" s="212"/>
      <c r="C262" s="51"/>
      <c r="D262" s="51"/>
      <c r="E262" s="51"/>
      <c r="F262" s="51"/>
      <c r="G262" s="53"/>
      <c r="H262" s="53"/>
      <c r="I262" s="53"/>
      <c r="J262" s="53"/>
      <c r="K262" s="64"/>
      <c r="L262" s="51"/>
      <c r="M262" s="51"/>
      <c r="N262" s="52"/>
      <c r="O262" s="52"/>
      <c r="P262" s="52"/>
      <c r="Q262" s="52"/>
      <c r="R262" s="52"/>
      <c r="S262" s="53"/>
      <c r="T262" s="53"/>
      <c r="U262" s="53"/>
      <c r="V262" s="53"/>
      <c r="W262" s="53"/>
      <c r="X262" s="53"/>
      <c r="Y262" s="53"/>
      <c r="Z262" s="53"/>
      <c r="AA262" s="53"/>
      <c r="AB262" s="53"/>
      <c r="AC262" s="53"/>
      <c r="AD262" s="53"/>
      <c r="AE262" s="53"/>
      <c r="AF262" s="53"/>
      <c r="AG262" s="53"/>
      <c r="AH262" s="53"/>
      <c r="AI262" s="53"/>
      <c r="AJ262" s="54"/>
      <c r="AK262" s="29"/>
    </row>
    <row r="263" spans="1:37" s="27" customFormat="1" ht="12.75" customHeight="1" x14ac:dyDescent="0.15">
      <c r="A263" s="45"/>
      <c r="B263" s="969">
        <v>2</v>
      </c>
      <c r="C263" s="30"/>
      <c r="D263" s="30"/>
      <c r="E263" s="969" t="s">
        <v>513</v>
      </c>
      <c r="F263" s="969"/>
      <c r="G263" s="969"/>
      <c r="H263" s="969"/>
      <c r="I263" s="969"/>
      <c r="J263" s="969"/>
      <c r="K263" s="970"/>
      <c r="L263" s="29"/>
      <c r="M263" s="29"/>
      <c r="N263" s="919" t="str">
        <f>IF('入力シート（確認申請書）'!$G$405="","",'入力シート（確認申請書）'!$G$405)</f>
        <v/>
      </c>
      <c r="O263" s="919"/>
      <c r="P263" s="919"/>
      <c r="Q263" s="919"/>
      <c r="R263" s="919"/>
      <c r="S263" s="919"/>
      <c r="T263" s="919"/>
      <c r="U263" s="919"/>
      <c r="V263" s="919"/>
      <c r="W263" s="919"/>
      <c r="X263" s="919"/>
      <c r="Y263" s="919"/>
      <c r="Z263" s="919"/>
      <c r="AA263" s="919"/>
      <c r="AB263" s="919"/>
      <c r="AC263" s="919"/>
      <c r="AD263" s="919"/>
      <c r="AE263" s="919"/>
      <c r="AF263" s="919"/>
      <c r="AG263" s="919"/>
      <c r="AH263" s="919"/>
      <c r="AI263" s="919"/>
      <c r="AJ263" s="920"/>
      <c r="AK263" s="29"/>
    </row>
    <row r="264" spans="1:37" s="27" customFormat="1" ht="2.25" customHeight="1" x14ac:dyDescent="0.15">
      <c r="A264" s="45"/>
      <c r="B264" s="969"/>
      <c r="C264" s="29"/>
      <c r="D264" s="29"/>
      <c r="E264" s="969"/>
      <c r="F264" s="969"/>
      <c r="G264" s="969"/>
      <c r="H264" s="969"/>
      <c r="I264" s="969"/>
      <c r="J264" s="969"/>
      <c r="K264" s="970"/>
      <c r="L264" s="29"/>
      <c r="M264" s="29"/>
      <c r="N264" s="196"/>
      <c r="O264" s="196"/>
      <c r="P264" s="196"/>
      <c r="Q264" s="196"/>
      <c r="R264" s="196"/>
      <c r="S264" s="196"/>
      <c r="T264" s="196"/>
      <c r="U264" s="196"/>
      <c r="V264" s="196"/>
      <c r="W264" s="196"/>
      <c r="X264" s="196"/>
      <c r="Y264" s="196"/>
      <c r="Z264" s="196"/>
      <c r="AA264" s="196"/>
      <c r="AB264" s="196"/>
      <c r="AC264" s="196"/>
      <c r="AD264" s="196"/>
      <c r="AE264" s="196"/>
      <c r="AF264" s="196"/>
      <c r="AG264" s="196"/>
      <c r="AH264" s="196"/>
      <c r="AI264" s="196"/>
      <c r="AJ264" s="207"/>
      <c r="AK264" s="29"/>
    </row>
    <row r="265" spans="1:37" s="27" customFormat="1" ht="12.75" customHeight="1" x14ac:dyDescent="0.15">
      <c r="A265" s="45"/>
      <c r="B265" s="969"/>
      <c r="C265" s="30"/>
      <c r="D265" s="30"/>
      <c r="E265" s="969"/>
      <c r="F265" s="969"/>
      <c r="G265" s="969"/>
      <c r="H265" s="969"/>
      <c r="I265" s="969"/>
      <c r="J265" s="969"/>
      <c r="K265" s="970"/>
      <c r="L265" s="29"/>
      <c r="M265" s="29"/>
      <c r="N265" s="919" t="str">
        <f>IF('入力シート（確認申請書）'!$G$407="","",'入力シート（確認申請書）'!$G$407)</f>
        <v/>
      </c>
      <c r="O265" s="919"/>
      <c r="P265" s="919"/>
      <c r="Q265" s="919"/>
      <c r="R265" s="919"/>
      <c r="S265" s="919"/>
      <c r="T265" s="919"/>
      <c r="U265" s="919"/>
      <c r="V265" s="919"/>
      <c r="W265" s="919"/>
      <c r="X265" s="919"/>
      <c r="Y265" s="919"/>
      <c r="Z265" s="919"/>
      <c r="AA265" s="919"/>
      <c r="AB265" s="919"/>
      <c r="AC265" s="919"/>
      <c r="AD265" s="919"/>
      <c r="AE265" s="919"/>
      <c r="AF265" s="919"/>
      <c r="AG265" s="919"/>
      <c r="AH265" s="919"/>
      <c r="AI265" s="919"/>
      <c r="AJ265" s="920"/>
      <c r="AK265" s="29"/>
    </row>
    <row r="266" spans="1:37" s="27" customFormat="1" ht="2.25" customHeight="1" x14ac:dyDescent="0.15">
      <c r="A266" s="45"/>
      <c r="B266" s="969"/>
      <c r="C266" s="29"/>
      <c r="D266" s="29"/>
      <c r="E266" s="969"/>
      <c r="F266" s="969"/>
      <c r="G266" s="969"/>
      <c r="H266" s="969"/>
      <c r="I266" s="969"/>
      <c r="J266" s="969"/>
      <c r="K266" s="970"/>
      <c r="L266" s="29"/>
      <c r="M266" s="29"/>
      <c r="N266" s="196"/>
      <c r="O266" s="196"/>
      <c r="P266" s="196"/>
      <c r="Q266" s="196"/>
      <c r="R266" s="196"/>
      <c r="S266" s="196"/>
      <c r="T266" s="196"/>
      <c r="U266" s="196"/>
      <c r="V266" s="196"/>
      <c r="W266" s="196"/>
      <c r="X266" s="196"/>
      <c r="Y266" s="196"/>
      <c r="Z266" s="196"/>
      <c r="AA266" s="196"/>
      <c r="AB266" s="196"/>
      <c r="AC266" s="196"/>
      <c r="AD266" s="196"/>
      <c r="AE266" s="196"/>
      <c r="AF266" s="196"/>
      <c r="AG266" s="196"/>
      <c r="AH266" s="196"/>
      <c r="AI266" s="196"/>
      <c r="AJ266" s="207"/>
      <c r="AK266" s="29"/>
    </row>
    <row r="267" spans="1:37" s="27" customFormat="1" ht="12.75" customHeight="1" x14ac:dyDescent="0.15">
      <c r="A267" s="45"/>
      <c r="B267" s="969"/>
      <c r="C267" s="30"/>
      <c r="D267" s="30"/>
      <c r="E267" s="969"/>
      <c r="F267" s="969"/>
      <c r="G267" s="969"/>
      <c r="H267" s="969"/>
      <c r="I267" s="969"/>
      <c r="J267" s="969"/>
      <c r="K267" s="970"/>
      <c r="L267" s="29"/>
      <c r="M267" s="29"/>
      <c r="N267" s="919" t="str">
        <f>IF('入力シート（確認申請書）'!$G$409="","",'入力シート（確認申請書）'!$G$409)</f>
        <v/>
      </c>
      <c r="O267" s="919"/>
      <c r="P267" s="919"/>
      <c r="Q267" s="919"/>
      <c r="R267" s="919"/>
      <c r="S267" s="919"/>
      <c r="T267" s="919"/>
      <c r="U267" s="919"/>
      <c r="V267" s="919"/>
      <c r="W267" s="919"/>
      <c r="X267" s="919"/>
      <c r="Y267" s="919"/>
      <c r="Z267" s="919"/>
      <c r="AA267" s="919"/>
      <c r="AB267" s="919"/>
      <c r="AC267" s="919"/>
      <c r="AD267" s="919"/>
      <c r="AE267" s="919"/>
      <c r="AF267" s="919"/>
      <c r="AG267" s="919"/>
      <c r="AH267" s="919"/>
      <c r="AI267" s="919"/>
      <c r="AJ267" s="920"/>
      <c r="AK267" s="29"/>
    </row>
    <row r="268" spans="1:37" s="27" customFormat="1" ht="2.25" customHeight="1" x14ac:dyDescent="0.15">
      <c r="A268" s="45"/>
      <c r="B268" s="969"/>
      <c r="C268" s="29"/>
      <c r="D268" s="29"/>
      <c r="E268" s="969"/>
      <c r="F268" s="969"/>
      <c r="G268" s="969"/>
      <c r="H268" s="969"/>
      <c r="I268" s="969"/>
      <c r="J268" s="969"/>
      <c r="K268" s="970"/>
      <c r="L268" s="29"/>
      <c r="M268" s="29"/>
      <c r="N268" s="196"/>
      <c r="O268" s="196"/>
      <c r="P268" s="196"/>
      <c r="Q268" s="196"/>
      <c r="R268" s="196"/>
      <c r="S268" s="196"/>
      <c r="T268" s="196"/>
      <c r="U268" s="196"/>
      <c r="V268" s="196"/>
      <c r="W268" s="196"/>
      <c r="X268" s="196"/>
      <c r="Y268" s="196"/>
      <c r="Z268" s="196"/>
      <c r="AA268" s="196"/>
      <c r="AB268" s="196"/>
      <c r="AC268" s="196"/>
      <c r="AD268" s="196"/>
      <c r="AE268" s="196"/>
      <c r="AF268" s="196"/>
      <c r="AG268" s="196"/>
      <c r="AH268" s="196"/>
      <c r="AI268" s="196"/>
      <c r="AJ268" s="207"/>
      <c r="AK268" s="29"/>
    </row>
    <row r="269" spans="1:37" s="27" customFormat="1" ht="12.75" customHeight="1" x14ac:dyDescent="0.15">
      <c r="A269" s="45"/>
      <c r="B269" s="969"/>
      <c r="C269" s="30"/>
      <c r="D269" s="30"/>
      <c r="E269" s="969"/>
      <c r="F269" s="969"/>
      <c r="G269" s="969"/>
      <c r="H269" s="969"/>
      <c r="I269" s="969"/>
      <c r="J269" s="969"/>
      <c r="K269" s="970"/>
      <c r="L269" s="29"/>
      <c r="M269" s="29"/>
      <c r="N269" s="1004" t="str">
        <f>IF('入力シート（確認申請書）'!$G$411="","",'入力シート（確認申請書）'!$G$411)</f>
        <v/>
      </c>
      <c r="O269" s="1004"/>
      <c r="P269" s="1004"/>
      <c r="Q269" s="1004"/>
      <c r="R269" s="1004"/>
      <c r="S269" s="1004"/>
      <c r="T269" s="1004"/>
      <c r="U269" s="1004"/>
      <c r="V269" s="1004"/>
      <c r="W269" s="1004"/>
      <c r="X269" s="1004"/>
      <c r="Y269" s="1004"/>
      <c r="Z269" s="1004"/>
      <c r="AA269" s="1004"/>
      <c r="AB269" s="1004"/>
      <c r="AC269" s="1004"/>
      <c r="AD269" s="1004"/>
      <c r="AE269" s="1004"/>
      <c r="AF269" s="1004"/>
      <c r="AG269" s="1004"/>
      <c r="AH269" s="1004"/>
      <c r="AI269" s="1004"/>
      <c r="AJ269" s="1005"/>
      <c r="AK269" s="29"/>
    </row>
    <row r="270" spans="1:37" s="27" customFormat="1" ht="2.25" customHeight="1" x14ac:dyDescent="0.15">
      <c r="A270" s="56"/>
      <c r="B270" s="205"/>
      <c r="C270" s="53"/>
      <c r="D270" s="53"/>
      <c r="E270" s="53"/>
      <c r="F270" s="53"/>
      <c r="G270" s="53"/>
      <c r="H270" s="53"/>
      <c r="I270" s="53"/>
      <c r="J270" s="53"/>
      <c r="K270" s="54"/>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4"/>
    </row>
    <row r="271" spans="1:37" s="27" customFormat="1" ht="21.75" customHeight="1" x14ac:dyDescent="0.15">
      <c r="A271" s="60"/>
      <c r="B271" s="199">
        <v>3</v>
      </c>
      <c r="C271" s="59"/>
      <c r="D271" s="59"/>
      <c r="E271" s="941" t="s">
        <v>517</v>
      </c>
      <c r="F271" s="941"/>
      <c r="G271" s="941"/>
      <c r="H271" s="941"/>
      <c r="I271" s="941"/>
      <c r="J271" s="941"/>
      <c r="K271" s="944"/>
      <c r="L271" s="59"/>
      <c r="M271" s="59"/>
      <c r="N271" s="923" t="str">
        <f>IF(浄化槽調書!$N$65="","",浄化槽調書!$N$65)</f>
        <v/>
      </c>
      <c r="O271" s="923"/>
      <c r="P271" s="923"/>
      <c r="Q271" s="923"/>
      <c r="R271" s="923"/>
      <c r="S271" s="923"/>
      <c r="T271" s="923"/>
      <c r="U271" s="923"/>
      <c r="V271" s="923"/>
      <c r="W271" s="923"/>
      <c r="X271" s="923"/>
      <c r="Y271" s="923"/>
      <c r="Z271" s="923"/>
      <c r="AA271" s="923"/>
      <c r="AB271" s="923"/>
      <c r="AC271" s="923"/>
      <c r="AD271" s="923"/>
      <c r="AE271" s="923"/>
      <c r="AF271" s="923"/>
      <c r="AG271" s="923"/>
      <c r="AH271" s="923"/>
      <c r="AI271" s="923"/>
      <c r="AJ271" s="958"/>
    </row>
    <row r="272" spans="1:37" s="27" customFormat="1" ht="2.25" customHeight="1" x14ac:dyDescent="0.15">
      <c r="A272" s="56"/>
      <c r="B272" s="205"/>
      <c r="C272" s="53"/>
      <c r="D272" s="53"/>
      <c r="E272" s="53"/>
      <c r="F272" s="53"/>
      <c r="G272" s="53"/>
      <c r="H272" s="53"/>
      <c r="I272" s="53"/>
      <c r="J272" s="53"/>
      <c r="K272" s="54"/>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4"/>
    </row>
    <row r="273" spans="1:37" s="27" customFormat="1" ht="18.75" customHeight="1" x14ac:dyDescent="0.15">
      <c r="A273" s="44"/>
      <c r="B273" s="940">
        <v>4</v>
      </c>
      <c r="E273" s="940" t="s">
        <v>518</v>
      </c>
      <c r="F273" s="940"/>
      <c r="G273" s="940"/>
      <c r="H273" s="940"/>
      <c r="I273" s="940"/>
      <c r="J273" s="940"/>
      <c r="K273" s="950"/>
      <c r="N273" s="198" t="str">
        <f>浄化槽調書!$N$67</f>
        <v>□</v>
      </c>
      <c r="O273" s="27" t="s">
        <v>536</v>
      </c>
      <c r="AJ273" s="35"/>
    </row>
    <row r="274" spans="1:37" s="27" customFormat="1" ht="2.25" customHeight="1" x14ac:dyDescent="0.15">
      <c r="A274" s="44"/>
      <c r="B274" s="940"/>
      <c r="E274" s="940"/>
      <c r="F274" s="940"/>
      <c r="G274" s="940"/>
      <c r="H274" s="940"/>
      <c r="I274" s="940"/>
      <c r="J274" s="940"/>
      <c r="K274" s="950"/>
      <c r="AJ274" s="35"/>
    </row>
    <row r="275" spans="1:37" s="27" customFormat="1" ht="18.75" customHeight="1" x14ac:dyDescent="0.15">
      <c r="A275" s="44"/>
      <c r="B275" s="940"/>
      <c r="E275" s="940"/>
      <c r="F275" s="940"/>
      <c r="G275" s="940"/>
      <c r="H275" s="940"/>
      <c r="I275" s="940"/>
      <c r="J275" s="940"/>
      <c r="K275" s="950"/>
      <c r="N275" s="198" t="str">
        <f>浄化槽調書!$N$69</f>
        <v>□</v>
      </c>
      <c r="O275" s="27" t="s">
        <v>537</v>
      </c>
      <c r="AJ275" s="35"/>
    </row>
    <row r="276" spans="1:37" s="27" customFormat="1" ht="2.25" customHeight="1" x14ac:dyDescent="0.15">
      <c r="A276" s="44"/>
      <c r="B276" s="940"/>
      <c r="E276" s="940"/>
      <c r="F276" s="940"/>
      <c r="G276" s="940"/>
      <c r="H276" s="940"/>
      <c r="I276" s="940"/>
      <c r="J276" s="940"/>
      <c r="K276" s="950"/>
      <c r="N276" s="198"/>
      <c r="AJ276" s="35"/>
    </row>
    <row r="277" spans="1:37" s="27" customFormat="1" ht="18.75" customHeight="1" x14ac:dyDescent="0.15">
      <c r="A277" s="38"/>
      <c r="B277" s="941"/>
      <c r="C277" s="49"/>
      <c r="D277" s="49"/>
      <c r="E277" s="941"/>
      <c r="F277" s="941"/>
      <c r="G277" s="941"/>
      <c r="H277" s="941"/>
      <c r="I277" s="941"/>
      <c r="J277" s="941"/>
      <c r="K277" s="944"/>
      <c r="L277" s="49"/>
      <c r="M277" s="49"/>
      <c r="N277" s="49"/>
      <c r="O277" s="59" t="s">
        <v>538</v>
      </c>
      <c r="P277" s="49"/>
      <c r="Q277" s="49"/>
      <c r="R277" s="923" t="str">
        <f>IF(浄化槽調書!$R$71="","",浄化槽調書!$R$71)</f>
        <v/>
      </c>
      <c r="S277" s="923"/>
      <c r="T277" s="923"/>
      <c r="U277" s="923"/>
      <c r="V277" s="923"/>
      <c r="W277" s="923"/>
      <c r="X277" s="923"/>
      <c r="Y277" s="923"/>
      <c r="Z277" s="49" t="s">
        <v>544</v>
      </c>
      <c r="AA277" s="49"/>
      <c r="AB277" s="1162" t="str">
        <f>IF(浄化槽調書!$AB$71="","",浄化槽調書!$AB$71)</f>
        <v>　     年   　月   　日</v>
      </c>
      <c r="AC277" s="1162"/>
      <c r="AD277" s="1162"/>
      <c r="AE277" s="1162"/>
      <c r="AF277" s="1162"/>
      <c r="AG277" s="1162"/>
      <c r="AH277" s="1162"/>
      <c r="AI277" s="1162"/>
      <c r="AJ277" s="1163"/>
      <c r="AK277" s="198"/>
    </row>
    <row r="278" spans="1:37" s="27" customFormat="1" ht="2.25" customHeight="1" x14ac:dyDescent="0.15">
      <c r="A278" s="56"/>
      <c r="B278" s="205"/>
      <c r="C278" s="53"/>
      <c r="D278" s="53"/>
      <c r="E278" s="53"/>
      <c r="F278" s="53"/>
      <c r="G278" s="53"/>
      <c r="H278" s="53"/>
      <c r="I278" s="53"/>
      <c r="J278" s="53"/>
      <c r="K278" s="54"/>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4"/>
    </row>
    <row r="279" spans="1:37" s="27" customFormat="1" ht="21.75" customHeight="1" x14ac:dyDescent="0.15">
      <c r="A279" s="61"/>
      <c r="B279" s="209">
        <v>5</v>
      </c>
      <c r="C279" s="55"/>
      <c r="D279" s="55"/>
      <c r="E279" s="953" t="s">
        <v>519</v>
      </c>
      <c r="F279" s="953"/>
      <c r="G279" s="953"/>
      <c r="H279" s="953"/>
      <c r="I279" s="953"/>
      <c r="J279" s="953"/>
      <c r="K279" s="971"/>
      <c r="L279" s="55"/>
      <c r="M279" s="55"/>
      <c r="N279" s="954" t="str">
        <f>IF(浄化槽調書!$N$73="","",浄化槽調書!$N$73)</f>
        <v/>
      </c>
      <c r="O279" s="954"/>
      <c r="P279" s="954"/>
      <c r="Q279" s="954"/>
      <c r="R279" s="954"/>
      <c r="S279" s="954"/>
      <c r="T279" s="954"/>
      <c r="U279" s="954"/>
      <c r="V279" s="954"/>
      <c r="W279" s="954"/>
      <c r="X279" s="954"/>
      <c r="Y279" s="954"/>
      <c r="Z279" s="954"/>
      <c r="AA279" s="954"/>
      <c r="AB279" s="954"/>
      <c r="AC279" s="954"/>
      <c r="AD279" s="954"/>
      <c r="AE279" s="954"/>
      <c r="AF279" s="954"/>
      <c r="AG279" s="954"/>
      <c r="AH279" s="954"/>
      <c r="AI279" s="55"/>
      <c r="AJ279" s="62" t="s">
        <v>526</v>
      </c>
      <c r="AK279" s="30"/>
    </row>
    <row r="280" spans="1:37" s="27" customFormat="1" ht="2.25" customHeight="1" x14ac:dyDescent="0.15">
      <c r="A280" s="56"/>
      <c r="B280" s="205"/>
      <c r="C280" s="53"/>
      <c r="D280" s="53"/>
      <c r="E280" s="53"/>
      <c r="F280" s="53"/>
      <c r="G280" s="53"/>
      <c r="H280" s="53"/>
      <c r="I280" s="53"/>
      <c r="J280" s="53"/>
      <c r="K280" s="54"/>
      <c r="L280" s="53"/>
      <c r="M280" s="53"/>
      <c r="N280" s="53"/>
      <c r="O280" s="53"/>
      <c r="P280" s="53"/>
      <c r="Q280" s="53"/>
      <c r="R280" s="53"/>
      <c r="S280" s="53"/>
      <c r="T280" s="53"/>
      <c r="U280" s="53"/>
      <c r="V280" s="53"/>
      <c r="W280" s="53"/>
      <c r="X280" s="53"/>
      <c r="Y280" s="56"/>
      <c r="Z280" s="53"/>
      <c r="AA280" s="53"/>
      <c r="AB280" s="53"/>
      <c r="AC280" s="54"/>
      <c r="AD280" s="53"/>
      <c r="AE280" s="53"/>
      <c r="AF280" s="53"/>
      <c r="AG280" s="53"/>
      <c r="AH280" s="53"/>
      <c r="AI280" s="53"/>
      <c r="AJ280" s="54"/>
    </row>
    <row r="281" spans="1:37" s="27" customFormat="1" ht="18.75" customHeight="1" x14ac:dyDescent="0.15">
      <c r="A281" s="45"/>
      <c r="B281" s="934">
        <v>6</v>
      </c>
      <c r="C281" s="29"/>
      <c r="D281" s="29"/>
      <c r="E281" s="934" t="s">
        <v>520</v>
      </c>
      <c r="F281" s="934"/>
      <c r="G281" s="934"/>
      <c r="H281" s="934"/>
      <c r="I281" s="934"/>
      <c r="J281" s="934"/>
      <c r="K281" s="935"/>
      <c r="L281" s="29"/>
      <c r="M281" s="29"/>
      <c r="N281" s="940" t="str">
        <f>IF(浄化槽調書!$N$75="","",浄化槽調書!$N$75)</f>
        <v/>
      </c>
      <c r="O281" s="940"/>
      <c r="P281" s="940"/>
      <c r="Q281" s="940"/>
      <c r="R281" s="940"/>
      <c r="S281" s="940"/>
      <c r="T281" s="940"/>
      <c r="U281" s="940"/>
      <c r="V281" s="940"/>
      <c r="X281" s="210" t="s">
        <v>533</v>
      </c>
      <c r="Y281" s="942" t="s">
        <v>714</v>
      </c>
      <c r="Z281" s="934"/>
      <c r="AA281" s="934"/>
      <c r="AB281" s="934"/>
      <c r="AC281" s="935"/>
      <c r="AD281" s="198" t="s">
        <v>539</v>
      </c>
      <c r="AE281" s="198"/>
      <c r="AF281" s="198"/>
      <c r="AG281" s="940"/>
      <c r="AH281" s="940"/>
      <c r="AI281" s="940"/>
      <c r="AJ281" s="950"/>
      <c r="AK281" s="29"/>
    </row>
    <row r="282" spans="1:37" s="27" customFormat="1" ht="2.25" customHeight="1" x14ac:dyDescent="0.15">
      <c r="A282" s="45"/>
      <c r="B282" s="934"/>
      <c r="C282" s="29"/>
      <c r="D282" s="29"/>
      <c r="E282" s="934"/>
      <c r="F282" s="934"/>
      <c r="G282" s="934"/>
      <c r="H282" s="934"/>
      <c r="I282" s="934"/>
      <c r="J282" s="934"/>
      <c r="K282" s="935"/>
      <c r="L282" s="29"/>
      <c r="M282" s="29"/>
      <c r="N282" s="198"/>
      <c r="O282" s="198"/>
      <c r="P282" s="198"/>
      <c r="Q282" s="198"/>
      <c r="R282" s="198"/>
      <c r="W282" s="29"/>
      <c r="X282" s="29"/>
      <c r="Y282" s="942"/>
      <c r="Z282" s="934"/>
      <c r="AA282" s="934"/>
      <c r="AB282" s="934"/>
      <c r="AC282" s="935"/>
      <c r="AD282" s="198"/>
      <c r="AE282" s="198"/>
      <c r="AF282" s="198"/>
      <c r="AG282" s="198"/>
      <c r="AH282" s="198"/>
      <c r="AI282" s="198"/>
      <c r="AJ282" s="36"/>
      <c r="AK282" s="29"/>
    </row>
    <row r="283" spans="1:37" s="27" customFormat="1" ht="18.75" customHeight="1" x14ac:dyDescent="0.15">
      <c r="A283" s="48"/>
      <c r="B283" s="924"/>
      <c r="C283" s="39"/>
      <c r="D283" s="39"/>
      <c r="E283" s="924"/>
      <c r="F283" s="924"/>
      <c r="G283" s="924"/>
      <c r="H283" s="924"/>
      <c r="I283" s="924"/>
      <c r="J283" s="924"/>
      <c r="K283" s="936"/>
      <c r="L283" s="39"/>
      <c r="M283" s="39"/>
      <c r="N283" s="59" t="s">
        <v>534</v>
      </c>
      <c r="O283" s="49"/>
      <c r="P283" s="49"/>
      <c r="Q283" s="49"/>
      <c r="R283" s="941" t="str">
        <f>IF(浄化槽調書!$R$77="","",浄化槽調書!$R$77)</f>
        <v/>
      </c>
      <c r="S283" s="941"/>
      <c r="T283" s="941"/>
      <c r="U283" s="59"/>
      <c r="V283" s="59"/>
      <c r="W283" s="39"/>
      <c r="X283" s="208" t="s">
        <v>535</v>
      </c>
      <c r="Y283" s="943"/>
      <c r="Z283" s="924"/>
      <c r="AA283" s="924"/>
      <c r="AB283" s="924"/>
      <c r="AC283" s="936"/>
      <c r="AD283" s="941" t="str">
        <f>IF(浄化槽調書!$AD$77="","",浄化槽調書!$AD$77)</f>
        <v/>
      </c>
      <c r="AE283" s="941"/>
      <c r="AF283" s="941"/>
      <c r="AG283" s="49"/>
      <c r="AH283" s="49"/>
      <c r="AI283" s="49"/>
      <c r="AJ283" s="63" t="s">
        <v>540</v>
      </c>
      <c r="AK283" s="29"/>
    </row>
    <row r="284" spans="1:37" s="27" customFormat="1" ht="2.25" customHeight="1" x14ac:dyDescent="0.15">
      <c r="A284" s="56"/>
      <c r="B284" s="205"/>
      <c r="C284" s="53"/>
      <c r="D284" s="53"/>
      <c r="E284" s="52"/>
      <c r="F284" s="52"/>
      <c r="G284" s="52"/>
      <c r="H284" s="52"/>
      <c r="I284" s="52"/>
      <c r="J284" s="52"/>
      <c r="K284" s="64"/>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4"/>
    </row>
    <row r="285" spans="1:37" s="27" customFormat="1" ht="18.75" customHeight="1" x14ac:dyDescent="0.15">
      <c r="A285" s="44"/>
      <c r="B285" s="940">
        <v>8</v>
      </c>
      <c r="E285" s="934" t="s">
        <v>523</v>
      </c>
      <c r="F285" s="940"/>
      <c r="G285" s="940"/>
      <c r="H285" s="940"/>
      <c r="I285" s="940"/>
      <c r="J285" s="940"/>
      <c r="K285" s="950"/>
      <c r="N285" s="198" t="str">
        <f>浄化槽調書!$N$89</f>
        <v>□</v>
      </c>
      <c r="O285" s="27" t="s">
        <v>527</v>
      </c>
      <c r="AJ285" s="35"/>
    </row>
    <row r="286" spans="1:37" s="27" customFormat="1" ht="2.25" customHeight="1" x14ac:dyDescent="0.15">
      <c r="A286" s="44"/>
      <c r="B286" s="940"/>
      <c r="E286" s="940"/>
      <c r="F286" s="940"/>
      <c r="G286" s="940"/>
      <c r="H286" s="940"/>
      <c r="I286" s="940"/>
      <c r="J286" s="940"/>
      <c r="K286" s="950"/>
      <c r="AJ286" s="35"/>
    </row>
    <row r="287" spans="1:37" s="27" customFormat="1" ht="18.75" customHeight="1" x14ac:dyDescent="0.15">
      <c r="A287" s="45"/>
      <c r="B287" s="940"/>
      <c r="C287" s="29"/>
      <c r="D287" s="29"/>
      <c r="E287" s="940"/>
      <c r="F287" s="940"/>
      <c r="G287" s="940"/>
      <c r="H287" s="940"/>
      <c r="I287" s="940"/>
      <c r="J287" s="940"/>
      <c r="K287" s="950"/>
      <c r="L287" s="29"/>
      <c r="M287" s="29"/>
      <c r="N287" s="388" t="str">
        <f>浄化槽調書!$N$91</f>
        <v>□</v>
      </c>
      <c r="O287" s="27" t="s">
        <v>528</v>
      </c>
      <c r="P287" s="29"/>
      <c r="Q287" s="29"/>
      <c r="R287" s="29"/>
      <c r="S287" s="29"/>
      <c r="T287" s="29"/>
      <c r="U287" s="29"/>
      <c r="V287" s="29"/>
      <c r="W287" s="29"/>
      <c r="X287" s="29"/>
      <c r="Y287" s="29"/>
      <c r="Z287" s="29"/>
      <c r="AA287" s="29"/>
      <c r="AG287" s="29"/>
      <c r="AH287" s="29"/>
      <c r="AI287" s="29"/>
      <c r="AJ287" s="37"/>
      <c r="AK287" s="29"/>
    </row>
    <row r="288" spans="1:37" s="27" customFormat="1" ht="2.25" customHeight="1" x14ac:dyDescent="0.15">
      <c r="A288" s="45"/>
      <c r="B288" s="940"/>
      <c r="C288" s="29"/>
      <c r="D288" s="29"/>
      <c r="E288" s="940"/>
      <c r="F288" s="940"/>
      <c r="G288" s="940"/>
      <c r="H288" s="940"/>
      <c r="I288" s="940"/>
      <c r="J288" s="940"/>
      <c r="K288" s="950"/>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37"/>
      <c r="AK288" s="29"/>
    </row>
    <row r="289" spans="1:37" s="27" customFormat="1" ht="18.75" customHeight="1" x14ac:dyDescent="0.15">
      <c r="A289" s="48"/>
      <c r="B289" s="941"/>
      <c r="C289" s="39"/>
      <c r="D289" s="39"/>
      <c r="E289" s="941"/>
      <c r="F289" s="941"/>
      <c r="G289" s="941"/>
      <c r="H289" s="941"/>
      <c r="I289" s="941"/>
      <c r="J289" s="941"/>
      <c r="K289" s="944"/>
      <c r="L289" s="39"/>
      <c r="M289" s="39"/>
      <c r="N289" s="49"/>
      <c r="O289" s="59" t="s">
        <v>529</v>
      </c>
      <c r="P289" s="39"/>
      <c r="Q289" s="39"/>
      <c r="R289" s="39"/>
      <c r="S289" s="39"/>
      <c r="T289" s="962" t="str">
        <f>IF(浄化槽調書!$T$93="","",浄化槽調書!$T$93)</f>
        <v/>
      </c>
      <c r="U289" s="962"/>
      <c r="V289" s="962"/>
      <c r="W289" s="962"/>
      <c r="X289" s="962"/>
      <c r="Y289" s="962"/>
      <c r="Z289" s="962"/>
      <c r="AA289" s="39"/>
      <c r="AB289" s="39"/>
      <c r="AC289" s="39"/>
      <c r="AD289" s="208" t="s">
        <v>548</v>
      </c>
      <c r="AE289" s="1160" t="str">
        <f>IF(浄化槽調書!$AE$93="","",浄化槽調書!$AE$93)</f>
        <v>　   年　   月　   日</v>
      </c>
      <c r="AF289" s="1160"/>
      <c r="AG289" s="1160"/>
      <c r="AH289" s="1160"/>
      <c r="AI289" s="1160"/>
      <c r="AJ289" s="1161"/>
      <c r="AK289" s="29"/>
    </row>
    <row r="290" spans="1:37" s="27" customFormat="1" ht="2.25" customHeight="1" x14ac:dyDescent="0.15">
      <c r="A290" s="44"/>
      <c r="B290" s="198"/>
      <c r="E290" s="194"/>
      <c r="F290" s="194"/>
      <c r="G290" s="194"/>
      <c r="H290" s="194"/>
      <c r="I290" s="194"/>
      <c r="J290" s="194"/>
      <c r="K290" s="206"/>
      <c r="AJ290" s="35"/>
    </row>
    <row r="291" spans="1:37" s="27" customFormat="1" ht="30" customHeight="1" x14ac:dyDescent="0.15">
      <c r="A291" s="48"/>
      <c r="B291" s="199">
        <v>9</v>
      </c>
      <c r="C291" s="39"/>
      <c r="D291" s="39"/>
      <c r="E291" s="924" t="s">
        <v>524</v>
      </c>
      <c r="F291" s="924"/>
      <c r="G291" s="924"/>
      <c r="H291" s="924"/>
      <c r="I291" s="924"/>
      <c r="J291" s="924"/>
      <c r="K291" s="936"/>
      <c r="L291" s="39"/>
      <c r="M291" s="39"/>
      <c r="N291" s="49" t="s">
        <v>547</v>
      </c>
      <c r="O291" s="39"/>
      <c r="P291" s="39"/>
      <c r="Q291" s="962" t="str">
        <f>IF(浄化槽調書!$Q$95="","",浄化槽調書!$Q$95)</f>
        <v/>
      </c>
      <c r="R291" s="962"/>
      <c r="S291" s="962"/>
      <c r="T291" s="962"/>
      <c r="U291" s="962"/>
      <c r="V291" s="962"/>
      <c r="W291" s="962"/>
      <c r="X291" s="962"/>
      <c r="Y291" s="962"/>
      <c r="Z291" s="962"/>
      <c r="AA291" s="962"/>
      <c r="AB291" s="962"/>
      <c r="AC291" s="39"/>
      <c r="AD291" s="208" t="s">
        <v>544</v>
      </c>
      <c r="AE291" s="925" t="str">
        <f>IF(浄化槽調書!$AE$95="","",浄化槽調書!$AE$95)</f>
        <v>　   年   　月   　日</v>
      </c>
      <c r="AF291" s="925"/>
      <c r="AG291" s="925"/>
      <c r="AH291" s="925"/>
      <c r="AI291" s="925"/>
      <c r="AJ291" s="926"/>
      <c r="AK291" s="29"/>
    </row>
    <row r="292" spans="1:37" s="27" customFormat="1" ht="2.25" customHeight="1" x14ac:dyDescent="0.15">
      <c r="A292" s="50"/>
      <c r="B292" s="212"/>
      <c r="C292" s="51"/>
      <c r="D292" s="51"/>
      <c r="E292" s="51"/>
      <c r="F292" s="51"/>
      <c r="G292" s="51"/>
      <c r="H292" s="51"/>
      <c r="I292" s="51"/>
      <c r="J292" s="52"/>
      <c r="K292" s="64"/>
      <c r="L292" s="51"/>
      <c r="M292" s="51"/>
      <c r="N292" s="52"/>
      <c r="O292" s="52"/>
      <c r="P292" s="52"/>
      <c r="Q292" s="52"/>
      <c r="R292" s="52"/>
      <c r="S292" s="53"/>
      <c r="T292" s="53"/>
      <c r="U292" s="53"/>
      <c r="V292" s="53"/>
      <c r="W292" s="53"/>
      <c r="X292" s="53"/>
      <c r="Y292" s="53"/>
      <c r="Z292" s="53"/>
      <c r="AA292" s="53"/>
      <c r="AB292" s="53"/>
      <c r="AC292" s="53"/>
      <c r="AD292" s="53"/>
      <c r="AE292" s="53"/>
      <c r="AF292" s="53"/>
      <c r="AG292" s="53"/>
      <c r="AH292" s="53"/>
      <c r="AI292" s="53"/>
      <c r="AJ292" s="54"/>
      <c r="AK292" s="29"/>
    </row>
    <row r="293" spans="1:37" s="27" customFormat="1" ht="18.75" customHeight="1" x14ac:dyDescent="0.15">
      <c r="A293" s="45"/>
      <c r="B293" s="934">
        <v>10</v>
      </c>
      <c r="C293" s="29"/>
      <c r="D293" s="29"/>
      <c r="E293" s="934" t="s">
        <v>514</v>
      </c>
      <c r="F293" s="934"/>
      <c r="G293" s="934"/>
      <c r="H293" s="934"/>
      <c r="I293" s="934"/>
      <c r="J293" s="934"/>
      <c r="K293" s="935"/>
      <c r="L293" s="29"/>
      <c r="M293" s="29"/>
      <c r="N293" s="921" t="str">
        <f>IF(浄化槽調書!$N$46="","",浄化槽調書!$N$46)</f>
        <v/>
      </c>
      <c r="O293" s="921"/>
      <c r="P293" s="921"/>
      <c r="Q293" s="921"/>
      <c r="R293" s="921"/>
      <c r="S293" s="921"/>
      <c r="T293" s="921"/>
      <c r="U293" s="921"/>
      <c r="V293" s="921"/>
      <c r="W293" s="921"/>
      <c r="X293" s="921"/>
      <c r="Y293" s="921"/>
      <c r="Z293" s="921"/>
      <c r="AA293" s="921"/>
      <c r="AB293" s="921"/>
      <c r="AC293" s="921"/>
      <c r="AD293" s="921"/>
      <c r="AE293" s="921"/>
      <c r="AF293" s="921"/>
      <c r="AG293" s="921"/>
      <c r="AH293" s="921"/>
      <c r="AI293" s="921"/>
      <c r="AJ293" s="959"/>
      <c r="AK293" s="29"/>
    </row>
    <row r="294" spans="1:37" s="27" customFormat="1" ht="2.25" customHeight="1" x14ac:dyDescent="0.15">
      <c r="A294" s="45"/>
      <c r="B294" s="934"/>
      <c r="C294" s="29"/>
      <c r="D294" s="29"/>
      <c r="E294" s="934"/>
      <c r="F294" s="934"/>
      <c r="G294" s="934"/>
      <c r="H294" s="934"/>
      <c r="I294" s="934"/>
      <c r="J294" s="934"/>
      <c r="K294" s="935"/>
      <c r="L294" s="29"/>
      <c r="M294" s="29"/>
      <c r="N294" s="198"/>
      <c r="O294" s="198"/>
      <c r="P294" s="198"/>
      <c r="Q294" s="198"/>
      <c r="R294" s="198"/>
      <c r="AJ294" s="35"/>
      <c r="AK294" s="29"/>
    </row>
    <row r="295" spans="1:37" s="27" customFormat="1" ht="18.75" customHeight="1" x14ac:dyDescent="0.15">
      <c r="A295" s="45"/>
      <c r="B295" s="934"/>
      <c r="C295" s="29"/>
      <c r="D295" s="29"/>
      <c r="E295" s="934"/>
      <c r="F295" s="934"/>
      <c r="G295" s="934"/>
      <c r="H295" s="934"/>
      <c r="I295" s="934"/>
      <c r="J295" s="934"/>
      <c r="K295" s="935"/>
      <c r="L295" s="29"/>
      <c r="M295" s="29"/>
      <c r="N295" s="921" t="str">
        <f>IF(浄化槽調書!$N$48="","",浄化槽調書!$N$48)</f>
        <v/>
      </c>
      <c r="O295" s="921"/>
      <c r="P295" s="921"/>
      <c r="Q295" s="921"/>
      <c r="R295" s="921"/>
      <c r="S295" s="921"/>
      <c r="T295" s="921"/>
      <c r="U295" s="921"/>
      <c r="V295" s="921"/>
      <c r="W295" s="921"/>
      <c r="Y295" s="210" t="s">
        <v>560</v>
      </c>
      <c r="Z295" s="921" t="str">
        <f>IF(浄化槽調書!$Z$48="","",浄化槽調書!$Z$48)</f>
        <v/>
      </c>
      <c r="AA295" s="921"/>
      <c r="AB295" s="921"/>
      <c r="AC295" s="921"/>
      <c r="AD295" s="921"/>
      <c r="AE295" s="921"/>
      <c r="AF295" s="921"/>
      <c r="AG295" s="921"/>
      <c r="AH295" s="921"/>
      <c r="AI295" s="921"/>
      <c r="AJ295" s="35"/>
      <c r="AK295" s="29"/>
    </row>
    <row r="296" spans="1:37" s="27" customFormat="1" ht="2.25" customHeight="1" x14ac:dyDescent="0.15">
      <c r="A296" s="45"/>
      <c r="B296" s="934"/>
      <c r="C296" s="29"/>
      <c r="D296" s="29"/>
      <c r="E296" s="934"/>
      <c r="F296" s="934"/>
      <c r="G296" s="934"/>
      <c r="H296" s="934"/>
      <c r="I296" s="934"/>
      <c r="J296" s="934"/>
      <c r="K296" s="935"/>
      <c r="L296" s="29"/>
      <c r="M296" s="29"/>
      <c r="N296" s="198"/>
      <c r="O296" s="198"/>
      <c r="P296" s="198"/>
      <c r="Q296" s="198"/>
      <c r="R296" s="198"/>
      <c r="AJ296" s="35"/>
      <c r="AK296" s="29"/>
    </row>
    <row r="297" spans="1:37" s="27" customFormat="1" ht="18.75" customHeight="1" x14ac:dyDescent="0.15">
      <c r="A297" s="45"/>
      <c r="B297" s="934"/>
      <c r="C297" s="29"/>
      <c r="D297" s="29"/>
      <c r="E297" s="934"/>
      <c r="F297" s="934"/>
      <c r="G297" s="934"/>
      <c r="H297" s="934"/>
      <c r="I297" s="934"/>
      <c r="J297" s="934"/>
      <c r="K297" s="935"/>
      <c r="L297" s="29"/>
      <c r="M297" s="29"/>
      <c r="N297" s="198" t="s">
        <v>670</v>
      </c>
      <c r="O297" s="198"/>
      <c r="P297" s="198"/>
      <c r="Q297" s="940" t="str">
        <f>IF(浄化槽調書!$Q$50="","",浄化槽調書!$Q$50)</f>
        <v>登・届</v>
      </c>
      <c r="R297" s="940"/>
      <c r="S297" s="27" t="s">
        <v>672</v>
      </c>
      <c r="T297" s="940" t="str">
        <f>IF(浄化槽調書!$T$50="","",浄化槽調書!$T$50)</f>
        <v/>
      </c>
      <c r="U297" s="940"/>
      <c r="V297" s="940"/>
      <c r="W297" s="27" t="s">
        <v>68</v>
      </c>
      <c r="X297" s="27" t="s">
        <v>141</v>
      </c>
      <c r="Y297" s="940" t="str">
        <f>IF(浄化槽調書!$Y$50="","",浄化槽調書!$Y$50)</f>
        <v/>
      </c>
      <c r="Z297" s="940"/>
      <c r="AA297" s="940"/>
      <c r="AB297" s="940"/>
      <c r="AC297" s="940"/>
      <c r="AD297" s="940"/>
      <c r="AE297" s="27" t="s">
        <v>142</v>
      </c>
      <c r="AJ297" s="35"/>
      <c r="AK297" s="29"/>
    </row>
    <row r="298" spans="1:37" s="27" customFormat="1" ht="2.25" customHeight="1" x14ac:dyDescent="0.15">
      <c r="A298" s="45"/>
      <c r="B298" s="934"/>
      <c r="C298" s="29"/>
      <c r="D298" s="29"/>
      <c r="E298" s="934"/>
      <c r="F298" s="934"/>
      <c r="G298" s="934"/>
      <c r="H298" s="934"/>
      <c r="I298" s="934"/>
      <c r="J298" s="934"/>
      <c r="K298" s="935"/>
      <c r="L298" s="29"/>
      <c r="M298" s="29"/>
      <c r="N298" s="198"/>
      <c r="O298" s="198"/>
      <c r="P298" s="198"/>
      <c r="Q298" s="198"/>
      <c r="R298" s="198"/>
      <c r="AJ298" s="35"/>
      <c r="AK298" s="29"/>
    </row>
    <row r="299" spans="1:37" s="27" customFormat="1" ht="18.75" customHeight="1" x14ac:dyDescent="0.15">
      <c r="A299" s="45"/>
      <c r="B299" s="934"/>
      <c r="C299" s="29"/>
      <c r="D299" s="29"/>
      <c r="E299" s="934"/>
      <c r="F299" s="934"/>
      <c r="G299" s="934"/>
      <c r="H299" s="934"/>
      <c r="I299" s="934"/>
      <c r="J299" s="934"/>
      <c r="K299" s="935"/>
      <c r="L299" s="29"/>
      <c r="M299" s="29"/>
      <c r="N299" s="198"/>
      <c r="O299" s="198"/>
      <c r="P299" s="198"/>
      <c r="Q299" s="198"/>
      <c r="AA299" s="210" t="s">
        <v>558</v>
      </c>
      <c r="AB299" s="947" t="str">
        <f>IF(浄化槽調書!$AB$52="","",浄化槽調書!$AB$52)</f>
        <v>　    年   　月　   日</v>
      </c>
      <c r="AC299" s="947"/>
      <c r="AD299" s="947"/>
      <c r="AE299" s="947"/>
      <c r="AF299" s="947"/>
      <c r="AG299" s="947"/>
      <c r="AH299" s="947"/>
      <c r="AI299" s="947"/>
      <c r="AJ299" s="948"/>
      <c r="AK299" s="29"/>
    </row>
    <row r="300" spans="1:37" s="27" customFormat="1" ht="2.25" customHeight="1" x14ac:dyDescent="0.15">
      <c r="A300" s="48"/>
      <c r="B300" s="924"/>
      <c r="C300" s="39"/>
      <c r="D300" s="39"/>
      <c r="E300" s="924"/>
      <c r="F300" s="924"/>
      <c r="G300" s="924"/>
      <c r="H300" s="924"/>
      <c r="I300" s="924"/>
      <c r="J300" s="924"/>
      <c r="K300" s="936"/>
      <c r="L300" s="39"/>
      <c r="M300" s="39"/>
      <c r="N300" s="49"/>
      <c r="O300" s="49"/>
      <c r="P300" s="49"/>
      <c r="Q300" s="49"/>
      <c r="R300" s="49"/>
      <c r="S300" s="59"/>
      <c r="T300" s="59"/>
      <c r="U300" s="59"/>
      <c r="V300" s="59"/>
      <c r="W300" s="59"/>
      <c r="X300" s="59"/>
      <c r="Y300" s="59"/>
      <c r="Z300" s="59"/>
      <c r="AA300" s="59"/>
      <c r="AB300" s="59"/>
      <c r="AC300" s="59"/>
      <c r="AD300" s="59"/>
      <c r="AE300" s="59"/>
      <c r="AF300" s="59"/>
      <c r="AG300" s="59"/>
      <c r="AH300" s="59"/>
      <c r="AI300" s="59"/>
      <c r="AJ300" s="58"/>
      <c r="AK300" s="29"/>
    </row>
    <row r="301" spans="1:37" s="27" customFormat="1" ht="2.25" customHeight="1" x14ac:dyDescent="0.15">
      <c r="A301" s="56"/>
      <c r="B301" s="57"/>
      <c r="C301" s="53"/>
      <c r="D301" s="53"/>
      <c r="E301" s="51"/>
      <c r="F301" s="51"/>
      <c r="G301" s="51"/>
      <c r="H301" s="51"/>
      <c r="I301" s="51"/>
      <c r="J301" s="51"/>
      <c r="K301" s="65"/>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4"/>
    </row>
    <row r="302" spans="1:37" s="27" customFormat="1" ht="18.75" customHeight="1" x14ac:dyDescent="0.15">
      <c r="A302" s="46"/>
      <c r="B302" s="940">
        <v>11</v>
      </c>
      <c r="C302" s="198"/>
      <c r="D302" s="198"/>
      <c r="E302" s="934" t="s">
        <v>515</v>
      </c>
      <c r="F302" s="940"/>
      <c r="G302" s="940"/>
      <c r="H302" s="940"/>
      <c r="I302" s="940"/>
      <c r="J302" s="940"/>
      <c r="K302" s="950"/>
      <c r="L302" s="198"/>
      <c r="M302" s="198"/>
      <c r="N302" s="921" t="str">
        <f>IF(浄化槽調書!$N$55="","",浄化槽調書!$N$55)</f>
        <v/>
      </c>
      <c r="O302" s="921"/>
      <c r="P302" s="921"/>
      <c r="Q302" s="921"/>
      <c r="R302" s="921"/>
      <c r="S302" s="921"/>
      <c r="T302" s="921"/>
      <c r="U302" s="921"/>
      <c r="V302" s="921"/>
      <c r="W302" s="921"/>
      <c r="X302" s="921"/>
      <c r="Y302" s="921"/>
      <c r="Z302" s="921"/>
      <c r="AA302" s="921"/>
      <c r="AB302" s="921"/>
      <c r="AC302" s="921"/>
      <c r="AD302" s="921"/>
      <c r="AE302" s="921"/>
      <c r="AF302" s="921"/>
      <c r="AG302" s="921"/>
      <c r="AH302" s="921"/>
      <c r="AI302" s="921"/>
      <c r="AJ302" s="36"/>
      <c r="AK302" s="198"/>
    </row>
    <row r="303" spans="1:37" s="27" customFormat="1" ht="2.25" customHeight="1" x14ac:dyDescent="0.15">
      <c r="A303" s="44"/>
      <c r="B303" s="940"/>
      <c r="E303" s="940"/>
      <c r="F303" s="940"/>
      <c r="G303" s="940"/>
      <c r="H303" s="940"/>
      <c r="I303" s="940"/>
      <c r="J303" s="940"/>
      <c r="K303" s="950"/>
      <c r="AJ303" s="35"/>
    </row>
    <row r="304" spans="1:37" s="27" customFormat="1" ht="18.75" customHeight="1" x14ac:dyDescent="0.15">
      <c r="A304" s="44"/>
      <c r="B304" s="940"/>
      <c r="E304" s="940"/>
      <c r="F304" s="940"/>
      <c r="G304" s="940"/>
      <c r="H304" s="940"/>
      <c r="I304" s="940"/>
      <c r="J304" s="940"/>
      <c r="K304" s="950"/>
      <c r="N304" s="921" t="str">
        <f>IF(浄化槽調書!$N$57="","",浄化槽調書!$N$57)</f>
        <v/>
      </c>
      <c r="O304" s="921"/>
      <c r="P304" s="921"/>
      <c r="Q304" s="921"/>
      <c r="R304" s="921"/>
      <c r="S304" s="921"/>
      <c r="T304" s="921"/>
      <c r="U304" s="921"/>
      <c r="V304" s="921"/>
      <c r="W304" s="921"/>
      <c r="X304" s="198"/>
      <c r="Y304" s="210" t="s">
        <v>560</v>
      </c>
      <c r="Z304" s="940" t="str">
        <f>IF(浄化槽調書!$Z$57="","",浄化槽調書!$Z$57)</f>
        <v/>
      </c>
      <c r="AA304" s="940"/>
      <c r="AB304" s="940"/>
      <c r="AC304" s="940"/>
      <c r="AD304" s="940"/>
      <c r="AE304" s="940"/>
      <c r="AF304" s="940"/>
      <c r="AG304" s="940"/>
      <c r="AH304" s="940"/>
      <c r="AI304" s="940"/>
      <c r="AJ304" s="35"/>
    </row>
    <row r="305" spans="1:37" s="27" customFormat="1" ht="2.25" customHeight="1" x14ac:dyDescent="0.15">
      <c r="A305" s="44"/>
      <c r="B305" s="940"/>
      <c r="E305" s="940"/>
      <c r="F305" s="940"/>
      <c r="G305" s="940"/>
      <c r="H305" s="940"/>
      <c r="I305" s="940"/>
      <c r="J305" s="940"/>
      <c r="K305" s="950"/>
      <c r="AJ305" s="35"/>
    </row>
    <row r="306" spans="1:37" s="27" customFormat="1" ht="18.75" customHeight="1" x14ac:dyDescent="0.15">
      <c r="A306" s="60"/>
      <c r="B306" s="941"/>
      <c r="C306" s="59"/>
      <c r="D306" s="59"/>
      <c r="E306" s="941"/>
      <c r="F306" s="941"/>
      <c r="G306" s="941"/>
      <c r="H306" s="941"/>
      <c r="I306" s="941"/>
      <c r="J306" s="941"/>
      <c r="K306" s="944"/>
      <c r="L306" s="59"/>
      <c r="M306" s="59"/>
      <c r="N306" s="59" t="s">
        <v>141</v>
      </c>
      <c r="O306" s="941" t="str">
        <f>IF(浄化槽調書!$O$59="","",浄化槽調書!$O$59)</f>
        <v/>
      </c>
      <c r="P306" s="941"/>
      <c r="Q306" s="941"/>
      <c r="R306" s="941"/>
      <c r="S306" s="941"/>
      <c r="T306" s="941"/>
      <c r="U306" s="59" t="s">
        <v>142</v>
      </c>
      <c r="V306" s="59"/>
      <c r="W306" s="59"/>
      <c r="X306" s="59"/>
      <c r="Y306" s="59"/>
      <c r="Z306" s="59"/>
      <c r="AA306" s="208" t="s">
        <v>559</v>
      </c>
      <c r="AB306" s="951" t="str">
        <f>IF(浄化槽調書!$AB$59="","",浄化槽調書!$AB$59)</f>
        <v>　    年　   月   　日</v>
      </c>
      <c r="AC306" s="951"/>
      <c r="AD306" s="951"/>
      <c r="AE306" s="951"/>
      <c r="AF306" s="951"/>
      <c r="AG306" s="951"/>
      <c r="AH306" s="951"/>
      <c r="AI306" s="951"/>
      <c r="AJ306" s="952"/>
    </row>
    <row r="307" spans="1:37" s="27" customFormat="1" ht="2.25" customHeight="1" x14ac:dyDescent="0.15">
      <c r="A307" s="56"/>
      <c r="B307" s="205"/>
      <c r="C307" s="53"/>
      <c r="D307" s="53"/>
      <c r="E307" s="53"/>
      <c r="F307" s="53"/>
      <c r="G307" s="53"/>
      <c r="H307" s="53"/>
      <c r="I307" s="53"/>
      <c r="J307" s="53"/>
      <c r="K307" s="54"/>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4"/>
    </row>
    <row r="308" spans="1:37" s="27" customFormat="1" ht="21.75" customHeight="1" x14ac:dyDescent="0.15">
      <c r="A308" s="61"/>
      <c r="B308" s="209">
        <v>12</v>
      </c>
      <c r="C308" s="55"/>
      <c r="D308" s="55"/>
      <c r="E308" s="953" t="s">
        <v>592</v>
      </c>
      <c r="F308" s="953"/>
      <c r="G308" s="953"/>
      <c r="H308" s="953"/>
      <c r="I308" s="953"/>
      <c r="J308" s="953"/>
      <c r="K308" s="971"/>
      <c r="L308" s="55"/>
      <c r="M308" s="55"/>
      <c r="N308" s="951" t="str">
        <f>$N$71</f>
        <v xml:space="preserve">   　年　   月   　日</v>
      </c>
      <c r="O308" s="951"/>
      <c r="P308" s="951"/>
      <c r="Q308" s="951"/>
      <c r="R308" s="951"/>
      <c r="S308" s="951"/>
      <c r="T308" s="951"/>
      <c r="U308" s="951"/>
      <c r="V308" s="951"/>
      <c r="W308" s="55"/>
      <c r="X308" s="55"/>
      <c r="Y308" s="55"/>
      <c r="Z308" s="55"/>
      <c r="AA308" s="55"/>
      <c r="AB308" s="55"/>
      <c r="AC308" s="55"/>
      <c r="AD308" s="55"/>
      <c r="AE308" s="55"/>
      <c r="AF308" s="55"/>
      <c r="AG308" s="55"/>
      <c r="AH308" s="55"/>
      <c r="AI308" s="55"/>
      <c r="AJ308" s="62"/>
      <c r="AK308" s="30"/>
    </row>
    <row r="309" spans="1:37" s="27" customFormat="1" ht="2.25" customHeight="1" x14ac:dyDescent="0.15">
      <c r="A309" s="56"/>
      <c r="B309" s="205"/>
      <c r="C309" s="53"/>
      <c r="D309" s="53"/>
      <c r="E309" s="53"/>
      <c r="F309" s="53"/>
      <c r="G309" s="53"/>
      <c r="H309" s="53"/>
      <c r="I309" s="53"/>
      <c r="J309" s="53"/>
      <c r="K309" s="54"/>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4"/>
    </row>
    <row r="310" spans="1:37" s="27" customFormat="1" ht="21.75" customHeight="1" x14ac:dyDescent="0.15">
      <c r="A310" s="61"/>
      <c r="B310" s="209">
        <v>13</v>
      </c>
      <c r="C310" s="55"/>
      <c r="D310" s="55"/>
      <c r="E310" s="1158" t="s">
        <v>1056</v>
      </c>
      <c r="F310" s="1158"/>
      <c r="G310" s="1158"/>
      <c r="H310" s="1158"/>
      <c r="I310" s="1158"/>
      <c r="J310" s="1158"/>
      <c r="K310" s="1159"/>
      <c r="L310" s="55"/>
      <c r="M310" s="55"/>
      <c r="N310" s="951" t="str">
        <f>$N$73</f>
        <v>　   年　   月　   日</v>
      </c>
      <c r="O310" s="951"/>
      <c r="P310" s="951"/>
      <c r="Q310" s="951"/>
      <c r="R310" s="951"/>
      <c r="S310" s="951"/>
      <c r="T310" s="951"/>
      <c r="U310" s="951"/>
      <c r="V310" s="951"/>
      <c r="W310" s="55"/>
      <c r="X310" s="55"/>
      <c r="Y310" s="55"/>
      <c r="Z310" s="55"/>
      <c r="AA310" s="55"/>
      <c r="AB310" s="55"/>
      <c r="AC310" s="55"/>
      <c r="AD310" s="55"/>
      <c r="AE310" s="55"/>
      <c r="AF310" s="55"/>
      <c r="AG310" s="55"/>
      <c r="AH310" s="55"/>
      <c r="AI310" s="55"/>
      <c r="AJ310" s="62"/>
      <c r="AK310" s="30"/>
    </row>
    <row r="311" spans="1:37" s="27" customFormat="1" ht="2.25" customHeight="1" x14ac:dyDescent="0.15">
      <c r="A311" s="29"/>
      <c r="B311" s="198"/>
      <c r="C311" s="29"/>
      <c r="D311" s="29"/>
      <c r="E311" s="198"/>
      <c r="F311" s="198"/>
      <c r="G311" s="198"/>
      <c r="H311" s="198"/>
      <c r="I311" s="198"/>
      <c r="J311" s="198"/>
      <c r="K311" s="198"/>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3" spans="1:37" s="27" customFormat="1" ht="13.5" customHeight="1" x14ac:dyDescent="0.15">
      <c r="A313" s="29"/>
      <c r="B313" s="198" t="s">
        <v>199</v>
      </c>
      <c r="C313" s="29"/>
      <c r="D313" s="29"/>
      <c r="E313" s="198"/>
      <c r="F313" s="198"/>
      <c r="G313" s="198"/>
      <c r="H313" s="198"/>
      <c r="I313" s="198"/>
      <c r="J313" s="198"/>
      <c r="K313" s="198"/>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s="18" customFormat="1" ht="12.75" customHeight="1" x14ac:dyDescent="0.15">
      <c r="B314" s="31">
        <v>1</v>
      </c>
      <c r="F314" s="82" t="s">
        <v>593</v>
      </c>
    </row>
    <row r="315" spans="1:37" s="18" customFormat="1" ht="12.75" customHeight="1" x14ac:dyDescent="0.15">
      <c r="A315" s="24"/>
      <c r="B315" s="31"/>
      <c r="C315" s="24"/>
      <c r="D315" s="24"/>
      <c r="E315" s="24"/>
      <c r="F315" s="945"/>
      <c r="G315" s="945"/>
      <c r="H315" s="945"/>
      <c r="I315" s="945"/>
      <c r="J315" s="945"/>
      <c r="K315" s="945"/>
      <c r="L315" s="945"/>
      <c r="M315" s="945"/>
      <c r="N315" s="945"/>
      <c r="O315" s="945"/>
      <c r="P315" s="945"/>
      <c r="Q315" s="945"/>
      <c r="R315" s="945"/>
      <c r="S315" s="945"/>
      <c r="T315" s="945"/>
      <c r="U315" s="945"/>
      <c r="V315" s="945"/>
      <c r="W315" s="945"/>
      <c r="X315" s="945"/>
      <c r="Y315" s="945"/>
      <c r="Z315" s="945"/>
      <c r="AA315" s="945"/>
      <c r="AB315" s="945"/>
      <c r="AC315" s="945"/>
      <c r="AD315" s="945"/>
      <c r="AE315" s="945"/>
      <c r="AF315" s="945"/>
      <c r="AG315" s="945"/>
      <c r="AH315" s="945"/>
      <c r="AI315" s="945"/>
      <c r="AJ315" s="945"/>
      <c r="AK315" s="24"/>
    </row>
    <row r="316" spans="1:37" s="18" customFormat="1" ht="12.75" customHeight="1" x14ac:dyDescent="0.15">
      <c r="A316" s="24"/>
      <c r="B316" s="31"/>
      <c r="C316" s="24"/>
      <c r="D316" s="24"/>
      <c r="E316" s="24"/>
      <c r="F316" s="945"/>
      <c r="G316" s="945"/>
      <c r="H316" s="945"/>
      <c r="I316" s="945"/>
      <c r="J316" s="945"/>
      <c r="K316" s="945"/>
      <c r="L316" s="945"/>
      <c r="M316" s="945"/>
      <c r="N316" s="945"/>
      <c r="O316" s="945"/>
      <c r="P316" s="945"/>
      <c r="Q316" s="945"/>
      <c r="R316" s="945"/>
      <c r="S316" s="945"/>
      <c r="T316" s="945"/>
      <c r="U316" s="945"/>
      <c r="V316" s="945"/>
      <c r="W316" s="945"/>
      <c r="X316" s="945"/>
      <c r="Y316" s="945"/>
      <c r="Z316" s="945"/>
      <c r="AA316" s="945"/>
      <c r="AB316" s="945"/>
      <c r="AC316" s="945"/>
      <c r="AD316" s="945"/>
      <c r="AE316" s="945"/>
      <c r="AF316" s="945"/>
      <c r="AG316" s="945"/>
      <c r="AH316" s="945"/>
      <c r="AI316" s="945"/>
      <c r="AJ316" s="945"/>
      <c r="AK316" s="24"/>
    </row>
  </sheetData>
  <sheetProtection selectLockedCells="1"/>
  <mergeCells count="257">
    <mergeCell ref="W13:AH13"/>
    <mergeCell ref="N28:AJ28"/>
    <mergeCell ref="N30:AJ30"/>
    <mergeCell ref="AC22:AJ24"/>
    <mergeCell ref="N22:AB24"/>
    <mergeCell ref="W244:AI244"/>
    <mergeCell ref="W92:AI92"/>
    <mergeCell ref="A99:AJ99"/>
    <mergeCell ref="E113:K113"/>
    <mergeCell ref="N34:AJ34"/>
    <mergeCell ref="A2:AJ2"/>
    <mergeCell ref="AD3:AJ3"/>
    <mergeCell ref="Q60:R60"/>
    <mergeCell ref="B65:B69"/>
    <mergeCell ref="W7:AJ7"/>
    <mergeCell ref="W86:AJ86"/>
    <mergeCell ref="W9:AI9"/>
    <mergeCell ref="W10:AI10"/>
    <mergeCell ref="W11:AI11"/>
    <mergeCell ref="W12:AI12"/>
    <mergeCell ref="W89:AI89"/>
    <mergeCell ref="AB40:AJ40"/>
    <mergeCell ref="N42:AH42"/>
    <mergeCell ref="N65:AI65"/>
    <mergeCell ref="A20:AJ20"/>
    <mergeCell ref="E36:K40"/>
    <mergeCell ref="AB69:AJ69"/>
    <mergeCell ref="N26:AJ26"/>
    <mergeCell ref="T52:Z52"/>
    <mergeCell ref="AE52:AJ52"/>
    <mergeCell ref="E26:K32"/>
    <mergeCell ref="B26:B32"/>
    <mergeCell ref="B36:B40"/>
    <mergeCell ref="R40:Y40"/>
    <mergeCell ref="E54:K54"/>
    <mergeCell ref="AE54:AJ54"/>
    <mergeCell ref="Q54:AB54"/>
    <mergeCell ref="E34:K34"/>
    <mergeCell ref="R46:T46"/>
    <mergeCell ref="E42:K42"/>
    <mergeCell ref="F78:AJ79"/>
    <mergeCell ref="W90:AI90"/>
    <mergeCell ref="A81:AJ81"/>
    <mergeCell ref="AD82:AJ82"/>
    <mergeCell ref="E22:K24"/>
    <mergeCell ref="B22:B24"/>
    <mergeCell ref="E48:K52"/>
    <mergeCell ref="Y60:AD60"/>
    <mergeCell ref="AB62:AJ62"/>
    <mergeCell ref="N32:AJ32"/>
    <mergeCell ref="E44:K46"/>
    <mergeCell ref="N44:V44"/>
    <mergeCell ref="Y44:AC46"/>
    <mergeCell ref="Z67:AI67"/>
    <mergeCell ref="O69:T69"/>
    <mergeCell ref="E56:K63"/>
    <mergeCell ref="AG44:AJ44"/>
    <mergeCell ref="AD46:AF46"/>
    <mergeCell ref="T60:V60"/>
    <mergeCell ref="B48:B52"/>
    <mergeCell ref="E73:K73"/>
    <mergeCell ref="E71:K71"/>
    <mergeCell ref="N58:W58"/>
    <mergeCell ref="N67:W67"/>
    <mergeCell ref="B56:B63"/>
    <mergeCell ref="E65:K69"/>
    <mergeCell ref="N71:V71"/>
    <mergeCell ref="N73:V73"/>
    <mergeCell ref="B44:B46"/>
    <mergeCell ref="N56:AJ56"/>
    <mergeCell ref="Z58:AI58"/>
    <mergeCell ref="E105:K111"/>
    <mergeCell ref="W88:AI88"/>
    <mergeCell ref="B115:B119"/>
    <mergeCell ref="E115:K119"/>
    <mergeCell ref="R119:Y119"/>
    <mergeCell ref="AB119:AJ119"/>
    <mergeCell ref="B101:B103"/>
    <mergeCell ref="W91:AI91"/>
    <mergeCell ref="E101:K103"/>
    <mergeCell ref="N101:AB103"/>
    <mergeCell ref="AC101:AJ103"/>
    <mergeCell ref="B105:B111"/>
    <mergeCell ref="E121:K121"/>
    <mergeCell ref="N121:AH121"/>
    <mergeCell ref="N107:AJ107"/>
    <mergeCell ref="N109:AJ109"/>
    <mergeCell ref="N111:AJ111"/>
    <mergeCell ref="N113:AJ113"/>
    <mergeCell ref="B123:B125"/>
    <mergeCell ref="E123:K125"/>
    <mergeCell ref="N123:V123"/>
    <mergeCell ref="Y123:AC125"/>
    <mergeCell ref="AG123:AJ123"/>
    <mergeCell ref="R125:T125"/>
    <mergeCell ref="AD125:AF125"/>
    <mergeCell ref="B135:B142"/>
    <mergeCell ref="E135:K142"/>
    <mergeCell ref="N135:AJ135"/>
    <mergeCell ref="N137:W137"/>
    <mergeCell ref="Z137:AI137"/>
    <mergeCell ref="T139:V139"/>
    <mergeCell ref="Y139:AD139"/>
    <mergeCell ref="AB141:AJ141"/>
    <mergeCell ref="Q139:R139"/>
    <mergeCell ref="B127:B131"/>
    <mergeCell ref="E127:K131"/>
    <mergeCell ref="T131:Z131"/>
    <mergeCell ref="AE131:AJ131"/>
    <mergeCell ref="E133:K133"/>
    <mergeCell ref="Q133:AB133"/>
    <mergeCell ref="AE133:AJ133"/>
    <mergeCell ref="E150:K150"/>
    <mergeCell ref="N150:V150"/>
    <mergeCell ref="E152:K152"/>
    <mergeCell ref="N152:V152"/>
    <mergeCell ref="F157:AJ158"/>
    <mergeCell ref="B144:B148"/>
    <mergeCell ref="E144:K148"/>
    <mergeCell ref="N144:AI144"/>
    <mergeCell ref="N146:W146"/>
    <mergeCell ref="Z146:AI146"/>
    <mergeCell ref="W163:AB163"/>
    <mergeCell ref="O148:T148"/>
    <mergeCell ref="AB148:AJ148"/>
    <mergeCell ref="A178:AJ178"/>
    <mergeCell ref="B180:B182"/>
    <mergeCell ref="E180:K182"/>
    <mergeCell ref="N180:AB182"/>
    <mergeCell ref="AC180:AJ182"/>
    <mergeCell ref="A160:AJ160"/>
    <mergeCell ref="AD161:AJ161"/>
    <mergeCell ref="W168:AI168"/>
    <mergeCell ref="W169:AI169"/>
    <mergeCell ref="W170:AI170"/>
    <mergeCell ref="W171:AH171"/>
    <mergeCell ref="W167:AI167"/>
    <mergeCell ref="W165:AI165"/>
    <mergeCell ref="E192:K192"/>
    <mergeCell ref="N192:AJ192"/>
    <mergeCell ref="B194:B198"/>
    <mergeCell ref="E194:K198"/>
    <mergeCell ref="R198:Y198"/>
    <mergeCell ref="AB198:AJ198"/>
    <mergeCell ref="B184:B190"/>
    <mergeCell ref="E184:K190"/>
    <mergeCell ref="N184:AJ184"/>
    <mergeCell ref="N186:AJ186"/>
    <mergeCell ref="N188:AJ188"/>
    <mergeCell ref="N190:AJ190"/>
    <mergeCell ref="Q218:R218"/>
    <mergeCell ref="E200:K200"/>
    <mergeCell ref="N200:AH200"/>
    <mergeCell ref="B202:B204"/>
    <mergeCell ref="E202:K204"/>
    <mergeCell ref="N202:V202"/>
    <mergeCell ref="Y202:AC204"/>
    <mergeCell ref="AG202:AJ202"/>
    <mergeCell ref="R204:T204"/>
    <mergeCell ref="AD204:AF204"/>
    <mergeCell ref="Q212:AB212"/>
    <mergeCell ref="AE212:AJ212"/>
    <mergeCell ref="B214:B221"/>
    <mergeCell ref="E214:K221"/>
    <mergeCell ref="N214:AJ214"/>
    <mergeCell ref="N216:W216"/>
    <mergeCell ref="Z216:AI216"/>
    <mergeCell ref="T218:V218"/>
    <mergeCell ref="Y218:AD218"/>
    <mergeCell ref="AB220:AJ220"/>
    <mergeCell ref="B223:B227"/>
    <mergeCell ref="E223:K227"/>
    <mergeCell ref="N223:AI223"/>
    <mergeCell ref="N225:W225"/>
    <mergeCell ref="Z225:AI225"/>
    <mergeCell ref="B206:B210"/>
    <mergeCell ref="E206:K210"/>
    <mergeCell ref="T210:Z210"/>
    <mergeCell ref="AE210:AJ210"/>
    <mergeCell ref="E212:K212"/>
    <mergeCell ref="AD240:AJ240"/>
    <mergeCell ref="E229:K229"/>
    <mergeCell ref="N229:V229"/>
    <mergeCell ref="E231:K231"/>
    <mergeCell ref="N231:V231"/>
    <mergeCell ref="F236:AJ236"/>
    <mergeCell ref="W248:AI248"/>
    <mergeCell ref="W249:AI249"/>
    <mergeCell ref="O227:T227"/>
    <mergeCell ref="AB227:AJ227"/>
    <mergeCell ref="A257:AJ257"/>
    <mergeCell ref="B259:B261"/>
    <mergeCell ref="E259:K261"/>
    <mergeCell ref="N259:AB261"/>
    <mergeCell ref="AC259:AJ261"/>
    <mergeCell ref="A239:AJ239"/>
    <mergeCell ref="B273:B277"/>
    <mergeCell ref="E273:K277"/>
    <mergeCell ref="R277:Y277"/>
    <mergeCell ref="AB277:AJ277"/>
    <mergeCell ref="B263:B269"/>
    <mergeCell ref="E263:K269"/>
    <mergeCell ref="N263:AJ263"/>
    <mergeCell ref="Q291:AB291"/>
    <mergeCell ref="AE291:AJ291"/>
    <mergeCell ref="E279:K279"/>
    <mergeCell ref="N279:AH279"/>
    <mergeCell ref="W250:AH250"/>
    <mergeCell ref="E271:K271"/>
    <mergeCell ref="N271:AJ271"/>
    <mergeCell ref="B281:B283"/>
    <mergeCell ref="E281:K283"/>
    <mergeCell ref="N281:V281"/>
    <mergeCell ref="Y281:AC283"/>
    <mergeCell ref="AG281:AJ281"/>
    <mergeCell ref="R283:T283"/>
    <mergeCell ref="AD283:AF283"/>
    <mergeCell ref="E308:K308"/>
    <mergeCell ref="N308:V308"/>
    <mergeCell ref="E310:K310"/>
    <mergeCell ref="N310:V310"/>
    <mergeCell ref="F315:AJ316"/>
    <mergeCell ref="N265:AJ265"/>
    <mergeCell ref="N267:AJ267"/>
    <mergeCell ref="N269:AJ269"/>
    <mergeCell ref="AE289:AJ289"/>
    <mergeCell ref="E291:K291"/>
    <mergeCell ref="Y297:AD297"/>
    <mergeCell ref="AB299:AJ299"/>
    <mergeCell ref="B302:B306"/>
    <mergeCell ref="E302:K306"/>
    <mergeCell ref="N302:AI302"/>
    <mergeCell ref="N304:W304"/>
    <mergeCell ref="Z304:AI304"/>
    <mergeCell ref="O306:T306"/>
    <mergeCell ref="AB306:AJ306"/>
    <mergeCell ref="Q297:R297"/>
    <mergeCell ref="W5:AB5"/>
    <mergeCell ref="B285:B289"/>
    <mergeCell ref="E285:K289"/>
    <mergeCell ref="T289:Z289"/>
    <mergeCell ref="B293:B300"/>
    <mergeCell ref="E293:K300"/>
    <mergeCell ref="N293:AJ293"/>
    <mergeCell ref="N295:W295"/>
    <mergeCell ref="Z295:AI295"/>
    <mergeCell ref="T297:V297"/>
    <mergeCell ref="W15:AJ15"/>
    <mergeCell ref="W94:AJ94"/>
    <mergeCell ref="W173:AJ173"/>
    <mergeCell ref="W252:AJ252"/>
    <mergeCell ref="W242:AB242"/>
    <mergeCell ref="W84:AB84"/>
    <mergeCell ref="R238:X238"/>
    <mergeCell ref="W246:AI246"/>
    <mergeCell ref="W247:AI247"/>
    <mergeCell ref="N105:AJ105"/>
  </mergeCells>
  <phoneticPr fontId="1"/>
  <dataValidations count="1">
    <dataValidation type="list" allowBlank="1" showInputMessage="1" showErrorMessage="1" sqref="N50 N48 N38:N39 N36 N129 N127 N117:N118 N115 N273 N206 N196:N197 N194 N208 N285 N275:N276 N287">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horizontalDpi="4294967293" verticalDpi="300" r:id="rId1"/>
  <rowBreaks count="3" manualBreakCount="3">
    <brk id="79" max="36" man="1"/>
    <brk id="158" max="36" man="1"/>
    <brk id="237" max="3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Y404"/>
  <sheetViews>
    <sheetView showGridLines="0" showWhiteSpace="0" view="pageBreakPreview" zoomScaleNormal="100" zoomScaleSheetLayoutView="100" workbookViewId="0">
      <selection activeCell="W16" sqref="W16:AF16"/>
    </sheetView>
  </sheetViews>
  <sheetFormatPr defaultColWidth="2.75" defaultRowHeight="12.75" customHeight="1" x14ac:dyDescent="0.15"/>
  <cols>
    <col min="1" max="1" width="2.75" style="83" customWidth="1"/>
    <col min="2" max="6" width="2.75" style="83"/>
    <col min="7" max="7" width="2.75" style="83" customWidth="1"/>
    <col min="8" max="8" width="2.75" style="83"/>
    <col min="9" max="9" width="3.25" style="83" customWidth="1"/>
    <col min="10" max="10" width="6.375" style="83" customWidth="1"/>
    <col min="11" max="15" width="2.75" style="83"/>
    <col min="16" max="16" width="3.125" style="83" customWidth="1"/>
    <col min="17" max="16384" width="2.75" style="83"/>
  </cols>
  <sheetData>
    <row r="1" spans="1:32" ht="12.75" customHeight="1" x14ac:dyDescent="0.15">
      <c r="AF1" s="84" t="s">
        <v>469</v>
      </c>
    </row>
    <row r="2" spans="1:32" ht="12.75" customHeight="1" x14ac:dyDescent="0.15">
      <c r="A2" s="83" t="s">
        <v>468</v>
      </c>
    </row>
    <row r="3" spans="1:32" ht="16.5" customHeight="1" x14ac:dyDescent="0.15">
      <c r="W3" s="644" t="s">
        <v>1344</v>
      </c>
      <c r="X3" s="645"/>
      <c r="Y3" s="645"/>
      <c r="Z3" s="645"/>
      <c r="AA3" s="646"/>
      <c r="AB3" s="644" t="s">
        <v>1342</v>
      </c>
      <c r="AC3" s="645"/>
      <c r="AD3" s="645"/>
      <c r="AE3" s="645"/>
      <c r="AF3" s="646"/>
    </row>
    <row r="4" spans="1:32" ht="16.5" customHeight="1" x14ac:dyDescent="0.15">
      <c r="A4" s="655" t="s">
        <v>712</v>
      </c>
      <c r="B4" s="655"/>
      <c r="C4" s="655"/>
      <c r="D4" s="655"/>
      <c r="E4" s="655"/>
      <c r="F4" s="384"/>
      <c r="W4" s="644" t="s">
        <v>1345</v>
      </c>
      <c r="X4" s="645"/>
      <c r="Y4" s="645"/>
      <c r="Z4" s="645"/>
      <c r="AA4" s="645"/>
      <c r="AB4" s="645"/>
      <c r="AC4" s="645"/>
      <c r="AD4" s="645"/>
      <c r="AE4" s="645"/>
      <c r="AF4" s="646"/>
    </row>
    <row r="5" spans="1:32" ht="16.5" customHeight="1" x14ac:dyDescent="0.15">
      <c r="A5" s="655"/>
      <c r="B5" s="655"/>
      <c r="C5" s="655"/>
      <c r="D5" s="655"/>
      <c r="E5" s="655"/>
      <c r="F5" s="384"/>
      <c r="W5" s="644" t="s">
        <v>1346</v>
      </c>
      <c r="X5" s="645"/>
      <c r="Y5" s="645"/>
      <c r="Z5" s="645"/>
      <c r="AA5" s="645"/>
      <c r="AB5" s="645"/>
      <c r="AC5" s="645"/>
      <c r="AD5" s="645"/>
      <c r="AE5" s="645"/>
      <c r="AF5" s="646"/>
    </row>
    <row r="6" spans="1:32" ht="16.5" customHeight="1" x14ac:dyDescent="0.15">
      <c r="A6" s="1181" t="s">
        <v>770</v>
      </c>
      <c r="B6" s="1182"/>
      <c r="C6" s="1182"/>
      <c r="D6" s="1182"/>
      <c r="E6" s="1182"/>
      <c r="F6" s="1182"/>
      <c r="G6" s="1182"/>
      <c r="H6" s="1182"/>
      <c r="I6" s="1182"/>
      <c r="J6" s="1182"/>
      <c r="K6" s="1182"/>
      <c r="L6" s="1182"/>
      <c r="M6" s="1182"/>
      <c r="N6" s="1182"/>
      <c r="O6" s="1182"/>
      <c r="P6" s="1182"/>
      <c r="Q6" s="1182"/>
      <c r="R6" s="1182"/>
      <c r="S6" s="1182"/>
      <c r="T6" s="1182"/>
      <c r="U6" s="1182"/>
      <c r="V6" s="1183"/>
      <c r="W6" s="644" t="s">
        <v>1355</v>
      </c>
      <c r="X6" s="645"/>
      <c r="Y6" s="645"/>
      <c r="Z6" s="645"/>
      <c r="AA6" s="645"/>
      <c r="AB6" s="644" t="s">
        <v>1343</v>
      </c>
      <c r="AC6" s="645"/>
      <c r="AD6" s="645"/>
      <c r="AE6" s="645"/>
      <c r="AF6" s="646"/>
    </row>
    <row r="7" spans="1:32" ht="16.5" customHeight="1" x14ac:dyDescent="0.15">
      <c r="A7" s="1182"/>
      <c r="B7" s="1182"/>
      <c r="C7" s="1182"/>
      <c r="D7" s="1182"/>
      <c r="E7" s="1182"/>
      <c r="F7" s="1182"/>
      <c r="G7" s="1182"/>
      <c r="H7" s="1182"/>
      <c r="I7" s="1182"/>
      <c r="J7" s="1182"/>
      <c r="K7" s="1182"/>
      <c r="L7" s="1182"/>
      <c r="M7" s="1182"/>
      <c r="N7" s="1182"/>
      <c r="O7" s="1182"/>
      <c r="P7" s="1182"/>
      <c r="Q7" s="1182"/>
      <c r="R7" s="1182"/>
      <c r="S7" s="1182"/>
      <c r="T7" s="1182"/>
      <c r="U7" s="1182"/>
      <c r="V7" s="1183"/>
      <c r="W7" s="656" t="s">
        <v>1351</v>
      </c>
      <c r="X7" s="657"/>
      <c r="Y7" s="657"/>
      <c r="Z7" s="657"/>
      <c r="AA7" s="657"/>
      <c r="AB7" s="657"/>
      <c r="AC7" s="657"/>
      <c r="AD7" s="657"/>
      <c r="AE7" s="657"/>
      <c r="AF7" s="658"/>
    </row>
    <row r="8" spans="1:32" ht="16.5" customHeight="1" x14ac:dyDescent="0.15">
      <c r="W8" s="648" t="s">
        <v>1352</v>
      </c>
      <c r="X8" s="649"/>
      <c r="Y8" s="649"/>
      <c r="Z8" s="649"/>
      <c r="AA8" s="649"/>
      <c r="AB8" s="649"/>
      <c r="AC8" s="649"/>
      <c r="AD8" s="649"/>
      <c r="AE8" s="649"/>
      <c r="AF8" s="650"/>
    </row>
    <row r="9" spans="1:32" ht="16.5" customHeight="1" x14ac:dyDescent="0.15">
      <c r="P9" s="83" t="s">
        <v>37</v>
      </c>
      <c r="W9" s="642" t="s">
        <v>1356</v>
      </c>
      <c r="X9" s="643"/>
      <c r="Y9" s="643"/>
      <c r="Z9" s="642" t="s">
        <v>1357</v>
      </c>
      <c r="AA9" s="643"/>
      <c r="AB9" s="643"/>
      <c r="AC9" s="643"/>
      <c r="AD9" s="643"/>
      <c r="AE9" s="643"/>
      <c r="AF9" s="647"/>
    </row>
    <row r="10" spans="1:32" ht="16.5" customHeight="1" x14ac:dyDescent="0.15">
      <c r="B10" s="85"/>
      <c r="C10" s="85"/>
      <c r="D10" s="85"/>
      <c r="E10" s="85"/>
      <c r="F10" s="85"/>
      <c r="G10" s="85"/>
      <c r="I10" s="85"/>
      <c r="K10" s="85"/>
      <c r="L10" s="85"/>
      <c r="M10" s="85"/>
      <c r="N10" s="85"/>
      <c r="O10" s="85"/>
      <c r="P10" s="85"/>
      <c r="Q10" s="85"/>
      <c r="R10" s="85"/>
      <c r="S10" s="85"/>
      <c r="T10" s="85"/>
      <c r="U10" s="85"/>
      <c r="V10" s="85"/>
      <c r="W10" s="642" t="s">
        <v>1347</v>
      </c>
      <c r="X10" s="643"/>
      <c r="Y10" s="643"/>
      <c r="Z10" s="643"/>
      <c r="AA10" s="643"/>
      <c r="AB10" s="643"/>
      <c r="AC10" s="643"/>
      <c r="AD10" s="643"/>
      <c r="AE10" s="643"/>
      <c r="AF10" s="647"/>
    </row>
    <row r="11" spans="1:32" ht="16.5" customHeight="1" x14ac:dyDescent="0.15">
      <c r="A11" s="1191" t="s">
        <v>749</v>
      </c>
      <c r="B11" s="1191"/>
      <c r="C11" s="1191"/>
      <c r="D11" s="1191"/>
      <c r="E11" s="1191"/>
      <c r="F11" s="1191"/>
      <c r="G11" s="1191"/>
      <c r="H11" s="1191"/>
      <c r="I11" s="1191"/>
      <c r="J11" s="1191"/>
      <c r="K11" s="1191"/>
      <c r="L11" s="1191"/>
      <c r="M11" s="1191"/>
      <c r="N11" s="1191"/>
      <c r="O11" s="1191"/>
      <c r="P11" s="1191"/>
      <c r="Q11" s="1191"/>
      <c r="R11" s="1191"/>
      <c r="S11" s="1191"/>
      <c r="T11" s="1191"/>
      <c r="U11" s="1191"/>
      <c r="V11" s="1192"/>
      <c r="W11" s="644" t="s">
        <v>1359</v>
      </c>
      <c r="X11" s="645"/>
      <c r="Y11" s="645"/>
      <c r="Z11" s="644" t="s">
        <v>1354</v>
      </c>
      <c r="AA11" s="645"/>
      <c r="AB11" s="645"/>
      <c r="AC11" s="645"/>
      <c r="AD11" s="645"/>
      <c r="AE11" s="645"/>
      <c r="AF11" s="646"/>
    </row>
    <row r="12" spans="1:32" ht="16.5" customHeigh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2"/>
      <c r="W12" s="644" t="s">
        <v>1353</v>
      </c>
      <c r="X12" s="645"/>
      <c r="Y12" s="645"/>
      <c r="Z12" s="642" t="s">
        <v>1358</v>
      </c>
      <c r="AA12" s="643"/>
      <c r="AB12" s="643"/>
      <c r="AC12" s="643"/>
      <c r="AD12" s="643"/>
      <c r="AE12" s="643"/>
      <c r="AF12" s="647"/>
    </row>
    <row r="13" spans="1:32" ht="16.5" customHeigh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2"/>
      <c r="W13" s="640"/>
      <c r="X13" s="639"/>
      <c r="Y13" s="639"/>
      <c r="Z13" s="639"/>
      <c r="AA13" s="639"/>
      <c r="AB13" s="639"/>
      <c r="AC13" s="639"/>
      <c r="AD13" s="639"/>
      <c r="AE13" s="639"/>
      <c r="AF13" s="638"/>
    </row>
    <row r="14" spans="1:32" ht="16.5" customHeight="1" x14ac:dyDescent="0.15">
      <c r="W14" s="92"/>
      <c r="X14" s="92"/>
      <c r="Y14" s="92"/>
      <c r="Z14" s="92"/>
      <c r="AA14" s="92"/>
      <c r="AB14" s="92"/>
      <c r="AC14" s="92"/>
      <c r="AD14" s="92"/>
      <c r="AE14" s="92"/>
      <c r="AF14" s="92"/>
    </row>
    <row r="15" spans="1:32" s="112" customFormat="1" ht="14.25" customHeight="1" x14ac:dyDescent="0.15">
      <c r="C15" s="330" t="s">
        <v>38</v>
      </c>
    </row>
    <row r="16" spans="1:32" s="112" customFormat="1" ht="21.75" customHeight="1" x14ac:dyDescent="0.15">
      <c r="B16" s="330" t="s">
        <v>39</v>
      </c>
      <c r="C16" s="112" t="s">
        <v>40</v>
      </c>
      <c r="V16" s="331"/>
      <c r="W16" s="653" t="s">
        <v>773</v>
      </c>
      <c r="X16" s="653"/>
      <c r="Y16" s="653"/>
      <c r="Z16" s="653"/>
      <c r="AA16" s="653"/>
      <c r="AB16" s="653"/>
      <c r="AC16" s="653"/>
      <c r="AD16" s="653"/>
      <c r="AE16" s="653"/>
      <c r="AF16" s="653"/>
    </row>
    <row r="18" spans="1:32" ht="12.75" customHeight="1" x14ac:dyDescent="0.15">
      <c r="A18" s="86"/>
      <c r="Z18" s="432"/>
      <c r="AA18" s="432"/>
      <c r="AB18" s="432"/>
      <c r="AC18" s="432"/>
      <c r="AD18" s="432"/>
      <c r="AE18" s="432"/>
      <c r="AF18" s="432"/>
    </row>
    <row r="19" spans="1:32" ht="12.75" customHeight="1" x14ac:dyDescent="0.15">
      <c r="A19" s="86"/>
      <c r="W19" s="87"/>
      <c r="X19" s="1184"/>
      <c r="Y19" s="1184"/>
      <c r="AA19" s="1190"/>
      <c r="AB19" s="1190"/>
      <c r="AC19" s="90"/>
      <c r="AD19" s="1184"/>
      <c r="AE19" s="1184"/>
      <c r="AF19" s="90"/>
    </row>
    <row r="21" spans="1:32" ht="12.75" customHeight="1" x14ac:dyDescent="0.15">
      <c r="P21" s="84" t="s">
        <v>41</v>
      </c>
      <c r="R21" s="89"/>
      <c r="S21" s="1186" t="str">
        <f>IF('入力シート（確認申請書）'!K74="","",'入力シート（確認申請書）'!K74)</f>
        <v/>
      </c>
      <c r="T21" s="1186"/>
      <c r="U21" s="1186"/>
      <c r="V21" s="1186"/>
      <c r="W21" s="1186"/>
      <c r="X21" s="1186"/>
      <c r="Y21" s="1186"/>
      <c r="Z21" s="1186"/>
      <c r="AA21" s="1186"/>
      <c r="AB21" s="1186"/>
      <c r="AC21" s="1186"/>
      <c r="AD21" s="1186"/>
      <c r="AE21" s="1186"/>
      <c r="AF21" s="87"/>
    </row>
    <row r="22" spans="1:32" ht="2.25" customHeight="1" x14ac:dyDescent="0.15">
      <c r="R22" s="89"/>
      <c r="S22" s="89"/>
      <c r="T22" s="89"/>
      <c r="U22" s="89"/>
      <c r="V22" s="89"/>
      <c r="W22" s="89"/>
      <c r="X22" s="89"/>
      <c r="Y22" s="89"/>
      <c r="Z22" s="89"/>
      <c r="AA22" s="89"/>
      <c r="AB22" s="89"/>
      <c r="AC22" s="89"/>
      <c r="AD22" s="89"/>
      <c r="AE22" s="89"/>
    </row>
    <row r="23" spans="1:32" ht="12.75" customHeight="1" x14ac:dyDescent="0.15">
      <c r="R23" s="89"/>
      <c r="S23" s="1180" t="str">
        <f>IF(他の建築主!K6="","",他の建築主!K6)</f>
        <v/>
      </c>
      <c r="T23" s="1180"/>
      <c r="U23" s="1180"/>
      <c r="V23" s="1180"/>
      <c r="W23" s="1180"/>
      <c r="X23" s="1180"/>
      <c r="Y23" s="1180"/>
      <c r="Z23" s="1180"/>
      <c r="AA23" s="1180"/>
      <c r="AB23" s="1180"/>
      <c r="AC23" s="1180"/>
      <c r="AD23" s="1180"/>
      <c r="AE23" s="1180"/>
    </row>
    <row r="24" spans="1:32" ht="2.25" customHeight="1" x14ac:dyDescent="0.15">
      <c r="R24" s="89"/>
      <c r="S24" s="89"/>
      <c r="T24" s="89"/>
      <c r="U24" s="89"/>
      <c r="V24" s="89"/>
      <c r="W24" s="89"/>
      <c r="X24" s="89"/>
      <c r="Y24" s="89"/>
      <c r="Z24" s="89"/>
      <c r="AA24" s="89"/>
      <c r="AB24" s="89"/>
      <c r="AC24" s="89"/>
      <c r="AD24" s="89"/>
      <c r="AE24" s="89"/>
    </row>
    <row r="25" spans="1:32" ht="12.75" customHeight="1" x14ac:dyDescent="0.15">
      <c r="R25" s="89"/>
      <c r="S25" s="1180" t="str">
        <f>IF(他の建築主!K19="","",他の建築主!K19)</f>
        <v/>
      </c>
      <c r="T25" s="1180"/>
      <c r="U25" s="1180"/>
      <c r="V25" s="1180"/>
      <c r="W25" s="1180"/>
      <c r="X25" s="1180"/>
      <c r="Y25" s="1180"/>
      <c r="Z25" s="1180"/>
      <c r="AA25" s="1180"/>
      <c r="AB25" s="1180"/>
      <c r="AC25" s="1180"/>
      <c r="AD25" s="1180"/>
      <c r="AE25" s="1180"/>
    </row>
    <row r="26" spans="1:32" ht="2.25" customHeight="1" x14ac:dyDescent="0.1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12.75" customHeight="1" x14ac:dyDescent="0.15">
      <c r="A27" s="91"/>
      <c r="B27" s="91"/>
      <c r="C27" s="91"/>
      <c r="D27" s="91"/>
      <c r="E27" s="91"/>
      <c r="F27" s="91"/>
      <c r="G27" s="91"/>
      <c r="H27" s="91"/>
      <c r="I27" s="91"/>
      <c r="J27" s="91"/>
      <c r="K27" s="91"/>
      <c r="L27" s="91"/>
      <c r="M27" s="91"/>
      <c r="N27" s="91"/>
      <c r="O27" s="91"/>
      <c r="P27" s="91"/>
      <c r="Q27" s="91"/>
      <c r="R27" s="91"/>
      <c r="S27" s="1180" t="str">
        <f>IF(他の建築主!K32="","",他の建築主!K32)</f>
        <v/>
      </c>
      <c r="T27" s="1180"/>
      <c r="U27" s="1180"/>
      <c r="V27" s="1180"/>
      <c r="W27" s="1180"/>
      <c r="X27" s="1180"/>
      <c r="Y27" s="1180"/>
      <c r="Z27" s="1180"/>
      <c r="AA27" s="1180"/>
      <c r="AB27" s="1180"/>
      <c r="AC27" s="1180"/>
      <c r="AD27" s="1180"/>
      <c r="AE27" s="1180"/>
      <c r="AF27" s="91"/>
    </row>
    <row r="28" spans="1:32" ht="2.25" customHeight="1" x14ac:dyDescent="0.15">
      <c r="A28" s="91"/>
      <c r="B28" s="91"/>
      <c r="C28" s="91"/>
      <c r="D28" s="91"/>
      <c r="E28" s="91"/>
      <c r="F28" s="91"/>
      <c r="G28" s="91"/>
      <c r="H28" s="91"/>
      <c r="I28" s="91"/>
      <c r="J28" s="91"/>
      <c r="K28" s="91"/>
      <c r="L28" s="91"/>
      <c r="M28" s="91"/>
      <c r="N28" s="91"/>
      <c r="O28" s="91"/>
      <c r="P28" s="91"/>
      <c r="Q28" s="91"/>
      <c r="R28" s="128"/>
      <c r="S28" s="128"/>
      <c r="T28" s="128"/>
      <c r="U28" s="128"/>
      <c r="V28" s="128"/>
      <c r="W28" s="128"/>
      <c r="X28" s="128"/>
      <c r="Y28" s="128"/>
      <c r="Z28" s="128"/>
      <c r="AA28" s="128"/>
      <c r="AB28" s="128"/>
      <c r="AC28" s="128"/>
      <c r="AD28" s="128"/>
      <c r="AE28" s="128"/>
      <c r="AF28" s="91"/>
    </row>
    <row r="29" spans="1:32" ht="12.75" customHeight="1" x14ac:dyDescent="0.15">
      <c r="A29" s="93"/>
      <c r="B29" s="93"/>
      <c r="C29" s="93"/>
      <c r="D29" s="93"/>
      <c r="E29" s="93"/>
      <c r="F29" s="93"/>
      <c r="G29" s="93"/>
      <c r="H29" s="93"/>
      <c r="I29" s="93"/>
      <c r="J29" s="93"/>
      <c r="K29" s="93"/>
      <c r="L29" s="93"/>
      <c r="M29" s="93"/>
      <c r="N29" s="93"/>
      <c r="O29" s="93"/>
      <c r="P29" s="93"/>
      <c r="Q29" s="93"/>
      <c r="R29" s="231"/>
      <c r="S29" s="1185" t="str">
        <f>IF(他の建築主!K45="","",他の建築主!K45)</f>
        <v/>
      </c>
      <c r="T29" s="1185"/>
      <c r="U29" s="1185"/>
      <c r="V29" s="1185"/>
      <c r="W29" s="1185"/>
      <c r="X29" s="1185"/>
      <c r="Y29" s="1185"/>
      <c r="Z29" s="1185"/>
      <c r="AA29" s="1185"/>
      <c r="AB29" s="1185"/>
      <c r="AC29" s="1185"/>
      <c r="AD29" s="1185"/>
      <c r="AE29" s="1185"/>
      <c r="AF29" s="93"/>
    </row>
    <row r="30" spans="1:32" ht="2.25" customHeight="1" x14ac:dyDescent="0.15">
      <c r="R30" s="88"/>
      <c r="S30" s="88"/>
      <c r="T30" s="88"/>
      <c r="U30" s="88"/>
      <c r="V30" s="88"/>
      <c r="W30" s="88"/>
      <c r="X30" s="88"/>
      <c r="Y30" s="88"/>
      <c r="Z30" s="88"/>
      <c r="AA30" s="88"/>
      <c r="AB30" s="88"/>
      <c r="AC30" s="88"/>
      <c r="AD30" s="88"/>
      <c r="AE30" s="88"/>
    </row>
    <row r="31" spans="1:32" ht="12.75" customHeight="1" x14ac:dyDescent="0.15">
      <c r="P31" s="84" t="s">
        <v>44</v>
      </c>
      <c r="R31" s="88"/>
      <c r="S31" s="1179" t="str">
        <f>IF('入力シート（確認申請書）'!K106="","",'入力シート（確認申請書）'!K106)</f>
        <v/>
      </c>
      <c r="T31" s="1179"/>
      <c r="U31" s="1179"/>
      <c r="V31" s="1179"/>
      <c r="W31" s="1179"/>
      <c r="X31" s="1179"/>
      <c r="Y31" s="1179"/>
      <c r="Z31" s="1179"/>
      <c r="AA31" s="1179"/>
      <c r="AB31" s="1179"/>
      <c r="AC31" s="1179"/>
      <c r="AD31" s="1179"/>
      <c r="AE31" s="1179"/>
      <c r="AF31" s="87"/>
    </row>
    <row r="32" spans="1:32" ht="12.75" customHeight="1" x14ac:dyDescent="0.15">
      <c r="P32" s="84"/>
      <c r="R32" s="88"/>
      <c r="S32" s="88"/>
      <c r="T32" s="88"/>
      <c r="U32" s="88"/>
      <c r="V32" s="88"/>
      <c r="W32" s="88"/>
      <c r="X32" s="88"/>
      <c r="Y32" s="88"/>
      <c r="Z32" s="88"/>
      <c r="AA32" s="88"/>
      <c r="AB32" s="88"/>
      <c r="AC32" s="88"/>
      <c r="AD32" s="88"/>
      <c r="AE32" s="88"/>
      <c r="AF32" s="87"/>
    </row>
    <row r="33" spans="1:32" ht="12.75" customHeight="1" x14ac:dyDescent="0.15">
      <c r="A33" s="83" t="s">
        <v>470</v>
      </c>
    </row>
    <row r="34" spans="1:32" ht="12.75" customHeight="1" x14ac:dyDescent="0.15">
      <c r="B34" s="83" t="s">
        <v>488</v>
      </c>
      <c r="J34" s="1189" t="str">
        <f>IF(中間検査!N381="","",中間検査!K381&amp;" "&amp;中間検査!N381&amp;" "&amp;中間検査!T381&amp;" "&amp;中間検査!Y381&amp;" "&amp;中間検査!AF381)</f>
        <v/>
      </c>
      <c r="K34" s="1189"/>
      <c r="L34" s="1189"/>
      <c r="M34" s="1189"/>
      <c r="N34" s="1189"/>
      <c r="O34" s="1189"/>
      <c r="P34" s="1189"/>
      <c r="Q34" s="1189"/>
      <c r="R34" s="1189"/>
      <c r="S34" s="1189"/>
      <c r="T34" s="1189"/>
      <c r="U34" s="1189"/>
      <c r="V34" s="1189"/>
      <c r="W34" s="1189"/>
      <c r="X34" s="1189"/>
      <c r="Y34" s="1189"/>
      <c r="Z34" s="1189"/>
      <c r="AA34" s="1189"/>
      <c r="AB34" s="1189"/>
      <c r="AC34" s="1189"/>
      <c r="AD34" s="1189"/>
      <c r="AE34" s="1189"/>
    </row>
    <row r="35" spans="1:32" ht="12.75" customHeight="1" x14ac:dyDescent="0.15">
      <c r="B35" s="86" t="s">
        <v>489</v>
      </c>
      <c r="J35" s="1177" t="str">
        <f>IF(中間検査!K385="","",中間検査!K385)</f>
        <v>　     年　     月　     日</v>
      </c>
      <c r="K35" s="1177"/>
      <c r="L35" s="1177"/>
      <c r="M35" s="1177"/>
      <c r="N35" s="1177"/>
      <c r="O35" s="1177"/>
      <c r="P35" s="1177"/>
      <c r="Q35" s="1177"/>
      <c r="R35" s="1177"/>
    </row>
    <row r="36" spans="1:32" ht="12.75" customHeight="1" x14ac:dyDescent="0.15">
      <c r="B36" s="86" t="s">
        <v>490</v>
      </c>
      <c r="J36" s="1178" t="s">
        <v>491</v>
      </c>
      <c r="K36" s="1178"/>
      <c r="L36" s="1178"/>
      <c r="M36" s="1178"/>
      <c r="N36" s="1178"/>
      <c r="O36" s="1178"/>
      <c r="P36" s="1178"/>
      <c r="Q36" s="1178"/>
      <c r="R36" s="1178"/>
      <c r="S36" s="1178"/>
      <c r="T36" s="1178"/>
      <c r="U36" s="1178"/>
      <c r="V36" s="1178"/>
      <c r="W36" s="1178"/>
      <c r="X36" s="1178"/>
      <c r="Y36" s="1178"/>
      <c r="Z36" s="1178"/>
      <c r="AA36" s="1178"/>
      <c r="AB36" s="1178"/>
      <c r="AC36" s="1178"/>
      <c r="AD36" s="1178"/>
      <c r="AE36" s="1178"/>
    </row>
    <row r="37" spans="1:32" ht="12.75" customHeight="1" x14ac:dyDescent="0.15">
      <c r="B37" s="248" t="s">
        <v>471</v>
      </c>
      <c r="J37" s="1188"/>
      <c r="K37" s="1188"/>
      <c r="L37" s="1188"/>
      <c r="M37" s="1188"/>
      <c r="N37" s="1188"/>
      <c r="O37" s="1188"/>
      <c r="P37" s="1188"/>
      <c r="Q37" s="1188"/>
      <c r="R37" s="1188"/>
      <c r="S37" s="1188"/>
      <c r="T37" s="1188"/>
      <c r="U37" s="1188"/>
      <c r="V37" s="1188"/>
      <c r="W37" s="1188"/>
      <c r="X37" s="1188"/>
      <c r="Y37" s="1188"/>
      <c r="Z37" s="1188"/>
      <c r="AA37" s="1188"/>
      <c r="AB37" s="1188"/>
      <c r="AC37" s="1188"/>
      <c r="AD37" s="1188"/>
      <c r="AE37" s="1188"/>
      <c r="AF37" s="90"/>
    </row>
    <row r="38" spans="1:32" ht="12.75" customHeight="1" x14ac:dyDescent="0.15">
      <c r="J38" s="1188"/>
      <c r="K38" s="1188"/>
      <c r="L38" s="1188"/>
      <c r="M38" s="1188"/>
      <c r="N38" s="1188"/>
      <c r="O38" s="1188"/>
      <c r="P38" s="1188"/>
      <c r="Q38" s="1188"/>
      <c r="R38" s="1188"/>
      <c r="S38" s="1188"/>
      <c r="T38" s="1188"/>
      <c r="U38" s="1188"/>
      <c r="V38" s="1188"/>
      <c r="W38" s="1188"/>
      <c r="X38" s="1188"/>
      <c r="Y38" s="1188"/>
      <c r="Z38" s="1188"/>
      <c r="AA38" s="1188"/>
      <c r="AB38" s="1188"/>
      <c r="AC38" s="1188"/>
      <c r="AD38" s="1188"/>
      <c r="AE38" s="1188"/>
    </row>
    <row r="40" spans="1:32" ht="12.75" customHeight="1" x14ac:dyDescent="0.15">
      <c r="A40" s="1128" t="s">
        <v>0</v>
      </c>
      <c r="B40" s="1128"/>
      <c r="C40" s="1128"/>
      <c r="D40" s="1128"/>
      <c r="E40" s="1128"/>
      <c r="F40" s="1128"/>
      <c r="G40" s="1128"/>
      <c r="H40" s="1128" t="s">
        <v>1</v>
      </c>
      <c r="I40" s="1128"/>
      <c r="J40" s="1128"/>
      <c r="K40" s="1128"/>
      <c r="L40" s="1128"/>
      <c r="M40" s="1128"/>
      <c r="N40" s="1128"/>
      <c r="O40" s="1128" t="s">
        <v>2</v>
      </c>
      <c r="P40" s="1128"/>
      <c r="Q40" s="1128"/>
      <c r="R40" s="1128"/>
      <c r="S40" s="1128"/>
      <c r="T40" s="1128"/>
      <c r="U40" s="1128"/>
      <c r="V40" s="1051" t="s">
        <v>42</v>
      </c>
      <c r="W40" s="1051"/>
      <c r="X40" s="1051"/>
      <c r="Y40" s="1051"/>
      <c r="Z40" s="1051"/>
      <c r="AA40" s="1051"/>
      <c r="AB40" s="1051"/>
      <c r="AC40" s="1051"/>
      <c r="AD40" s="1051"/>
      <c r="AE40" s="1051"/>
      <c r="AF40" s="1051"/>
    </row>
    <row r="41" spans="1:32" ht="12.75" customHeight="1" x14ac:dyDescent="0.15">
      <c r="A41" s="1052"/>
      <c r="B41" s="1052"/>
      <c r="C41" s="1052"/>
      <c r="D41" s="1052"/>
      <c r="E41" s="1052"/>
      <c r="F41" s="1052"/>
      <c r="G41" s="1052"/>
      <c r="H41" s="1052"/>
      <c r="I41" s="1052"/>
      <c r="J41" s="1052"/>
      <c r="K41" s="1052"/>
      <c r="L41" s="1052"/>
      <c r="M41" s="1052"/>
      <c r="N41" s="1052"/>
      <c r="O41" s="1052"/>
      <c r="P41" s="1052"/>
      <c r="Q41" s="1052"/>
      <c r="R41" s="1052"/>
      <c r="S41" s="1052"/>
      <c r="T41" s="1052"/>
      <c r="U41" s="1052"/>
      <c r="V41" s="1051" t="s">
        <v>798</v>
      </c>
      <c r="W41" s="1051"/>
      <c r="X41" s="1051"/>
      <c r="Y41" s="1051"/>
      <c r="Z41" s="1051"/>
      <c r="AA41" s="1051"/>
      <c r="AB41" s="1051"/>
      <c r="AC41" s="1051"/>
      <c r="AD41" s="1051"/>
      <c r="AE41" s="1051"/>
      <c r="AF41" s="1051"/>
    </row>
    <row r="42" spans="1:32" ht="12.75" customHeight="1" x14ac:dyDescent="0.15">
      <c r="A42" s="1052"/>
      <c r="B42" s="1052"/>
      <c r="C42" s="1052"/>
      <c r="D42" s="1052"/>
      <c r="E42" s="1052"/>
      <c r="F42" s="1052"/>
      <c r="G42" s="1052"/>
      <c r="H42" s="1052"/>
      <c r="I42" s="1052"/>
      <c r="J42" s="1052"/>
      <c r="K42" s="1052"/>
      <c r="L42" s="1052"/>
      <c r="M42" s="1052"/>
      <c r="N42" s="1052"/>
      <c r="O42" s="1052"/>
      <c r="P42" s="1052"/>
      <c r="Q42" s="1052"/>
      <c r="R42" s="1052"/>
      <c r="S42" s="1052"/>
      <c r="T42" s="1052"/>
      <c r="U42" s="1052"/>
      <c r="V42" s="1051"/>
      <c r="W42" s="1051"/>
      <c r="X42" s="1051"/>
      <c r="Y42" s="1051"/>
      <c r="Z42" s="1051"/>
      <c r="AA42" s="1051"/>
      <c r="AB42" s="1051"/>
      <c r="AC42" s="1051"/>
      <c r="AD42" s="1051"/>
      <c r="AE42" s="1051"/>
      <c r="AF42" s="1051"/>
    </row>
    <row r="43" spans="1:32" ht="12.75" customHeight="1" x14ac:dyDescent="0.15">
      <c r="A43" s="1052"/>
      <c r="B43" s="1052"/>
      <c r="C43" s="1052"/>
      <c r="D43" s="1052"/>
      <c r="E43" s="1052"/>
      <c r="F43" s="1052"/>
      <c r="G43" s="1052"/>
      <c r="H43" s="1052"/>
      <c r="I43" s="1052"/>
      <c r="J43" s="1052"/>
      <c r="K43" s="1052"/>
      <c r="L43" s="1052"/>
      <c r="M43" s="1052"/>
      <c r="N43" s="1052"/>
      <c r="O43" s="1052"/>
      <c r="P43" s="1052"/>
      <c r="Q43" s="1052"/>
      <c r="R43" s="1052"/>
      <c r="S43" s="1052"/>
      <c r="T43" s="1052"/>
      <c r="U43" s="1052"/>
      <c r="V43" s="1187" t="s">
        <v>701</v>
      </c>
      <c r="W43" s="1051"/>
      <c r="X43" s="1051"/>
      <c r="Y43" s="1051"/>
      <c r="Z43" s="1051"/>
      <c r="AA43" s="1051"/>
      <c r="AB43" s="1051"/>
      <c r="AC43" s="1051"/>
      <c r="AD43" s="1051"/>
      <c r="AE43" s="1051"/>
      <c r="AF43" s="1051"/>
    </row>
    <row r="44" spans="1:32" ht="12.75" customHeight="1" x14ac:dyDescent="0.15">
      <c r="A44" s="1052"/>
      <c r="B44" s="1052"/>
      <c r="C44" s="1052"/>
      <c r="D44" s="1052"/>
      <c r="E44" s="1052"/>
      <c r="F44" s="1052"/>
      <c r="G44" s="1052"/>
      <c r="H44" s="1052"/>
      <c r="I44" s="1052"/>
      <c r="J44" s="1052"/>
      <c r="K44" s="1052"/>
      <c r="L44" s="1052"/>
      <c r="M44" s="1052"/>
      <c r="N44" s="1052"/>
      <c r="O44" s="1052"/>
      <c r="P44" s="1052"/>
      <c r="Q44" s="1052"/>
      <c r="R44" s="1052"/>
      <c r="S44" s="1052"/>
      <c r="T44" s="1052"/>
      <c r="U44" s="1052"/>
      <c r="V44" s="1051"/>
      <c r="W44" s="1051"/>
      <c r="X44" s="1051"/>
      <c r="Y44" s="1051"/>
      <c r="Z44" s="1051"/>
      <c r="AA44" s="1051"/>
      <c r="AB44" s="1051"/>
      <c r="AC44" s="1051"/>
      <c r="AD44" s="1051"/>
      <c r="AE44" s="1051"/>
      <c r="AF44" s="1051"/>
    </row>
    <row r="45" spans="1:32" ht="12.75" customHeight="1" x14ac:dyDescent="0.15">
      <c r="A45" s="1052"/>
      <c r="B45" s="1052"/>
      <c r="C45" s="1052"/>
      <c r="D45" s="1052"/>
      <c r="E45" s="1052"/>
      <c r="F45" s="1052"/>
      <c r="G45" s="1052"/>
      <c r="H45" s="1052"/>
      <c r="I45" s="1052"/>
      <c r="J45" s="1052"/>
      <c r="K45" s="1052"/>
      <c r="L45" s="1052"/>
      <c r="M45" s="1052"/>
      <c r="N45" s="1052"/>
      <c r="O45" s="1052"/>
      <c r="P45" s="1052"/>
      <c r="Q45" s="1052"/>
      <c r="R45" s="1052"/>
      <c r="S45" s="1052"/>
      <c r="T45" s="1052"/>
      <c r="U45" s="1052"/>
      <c r="V45" s="1051"/>
      <c r="W45" s="1051"/>
      <c r="X45" s="1051"/>
      <c r="Y45" s="1051"/>
      <c r="Z45" s="1051"/>
      <c r="AA45" s="1051"/>
      <c r="AB45" s="1051"/>
      <c r="AC45" s="1051"/>
      <c r="AD45" s="1051"/>
      <c r="AE45" s="1051"/>
      <c r="AF45" s="1051"/>
    </row>
    <row r="46" spans="1:32" ht="12.75" customHeight="1" x14ac:dyDescent="0.15">
      <c r="A46" s="1052"/>
      <c r="B46" s="1052"/>
      <c r="C46" s="1052"/>
      <c r="D46" s="1052"/>
      <c r="E46" s="1052"/>
      <c r="F46" s="1052"/>
      <c r="G46" s="1052"/>
      <c r="H46" s="1052"/>
      <c r="I46" s="1052"/>
      <c r="J46" s="1052"/>
      <c r="K46" s="1052"/>
      <c r="L46" s="1052"/>
      <c r="M46" s="1052"/>
      <c r="N46" s="1052"/>
      <c r="O46" s="1052"/>
      <c r="P46" s="1052"/>
      <c r="Q46" s="1052"/>
      <c r="R46" s="1052"/>
      <c r="S46" s="1052"/>
      <c r="T46" s="1052"/>
      <c r="U46" s="1052"/>
      <c r="V46" s="1051"/>
      <c r="W46" s="1051"/>
      <c r="X46" s="1051"/>
      <c r="Y46" s="1051"/>
      <c r="Z46" s="1051"/>
      <c r="AA46" s="1051"/>
      <c r="AB46" s="1051"/>
      <c r="AC46" s="1051"/>
      <c r="AD46" s="1051"/>
      <c r="AE46" s="1051"/>
      <c r="AF46" s="1051"/>
    </row>
    <row r="47" spans="1:32" ht="12.75" customHeight="1" x14ac:dyDescent="0.15">
      <c r="A47" s="1052"/>
      <c r="B47" s="1052"/>
      <c r="C47" s="1052"/>
      <c r="D47" s="1052"/>
      <c r="E47" s="1052"/>
      <c r="F47" s="1052"/>
      <c r="G47" s="1052"/>
      <c r="H47" s="1052"/>
      <c r="I47" s="1052"/>
      <c r="J47" s="1052"/>
      <c r="K47" s="1052"/>
      <c r="L47" s="1052"/>
      <c r="M47" s="1052"/>
      <c r="N47" s="1052"/>
      <c r="O47" s="1052"/>
      <c r="P47" s="1052"/>
      <c r="Q47" s="1052"/>
      <c r="R47" s="1052"/>
      <c r="S47" s="1052"/>
      <c r="T47" s="1052"/>
      <c r="U47" s="1052"/>
      <c r="V47" s="1128" t="s">
        <v>1040</v>
      </c>
      <c r="W47" s="1128"/>
      <c r="X47" s="1128"/>
      <c r="Y47" s="1128"/>
      <c r="Z47" s="1128"/>
      <c r="AA47" s="1128"/>
      <c r="AB47" s="1128"/>
      <c r="AC47" s="1128"/>
      <c r="AD47" s="1128"/>
      <c r="AE47" s="1128"/>
      <c r="AF47" s="1128"/>
    </row>
    <row r="48" spans="1:32" ht="12.75" customHeight="1" x14ac:dyDescent="0.15">
      <c r="A48" s="1052"/>
      <c r="B48" s="1052"/>
      <c r="C48" s="1052"/>
      <c r="D48" s="1052"/>
      <c r="E48" s="1052"/>
      <c r="F48" s="1052"/>
      <c r="G48" s="1052"/>
      <c r="H48" s="1052"/>
      <c r="I48" s="1052"/>
      <c r="J48" s="1052"/>
      <c r="K48" s="1052"/>
      <c r="L48" s="1052"/>
      <c r="M48" s="1052"/>
      <c r="N48" s="1052"/>
      <c r="O48" s="1052"/>
      <c r="P48" s="1052"/>
      <c r="Q48" s="1052"/>
      <c r="R48" s="1052"/>
      <c r="S48" s="1052"/>
      <c r="T48" s="1052"/>
      <c r="U48" s="1052"/>
      <c r="V48" s="1128"/>
      <c r="W48" s="1128"/>
      <c r="X48" s="1128"/>
      <c r="Y48" s="1128"/>
      <c r="Z48" s="1128"/>
      <c r="AA48" s="1128"/>
      <c r="AB48" s="1128"/>
      <c r="AC48" s="1128"/>
      <c r="AD48" s="1128"/>
      <c r="AE48" s="1128"/>
      <c r="AF48" s="1128"/>
    </row>
    <row r="49" spans="1:32" ht="12.75" customHeight="1" x14ac:dyDescent="0.15">
      <c r="A49" s="1052"/>
      <c r="B49" s="1052"/>
      <c r="C49" s="1052"/>
      <c r="D49" s="1052"/>
      <c r="E49" s="1052"/>
      <c r="F49" s="1052"/>
      <c r="G49" s="1052"/>
      <c r="H49" s="1052"/>
      <c r="I49" s="1052"/>
      <c r="J49" s="1052"/>
      <c r="K49" s="1052"/>
      <c r="L49" s="1052"/>
      <c r="M49" s="1052"/>
      <c r="N49" s="1052"/>
      <c r="O49" s="1052"/>
      <c r="P49" s="1052"/>
      <c r="Q49" s="1052"/>
      <c r="R49" s="1052"/>
      <c r="S49" s="1052"/>
      <c r="T49" s="1052"/>
      <c r="U49" s="1052"/>
      <c r="V49" s="1128"/>
      <c r="W49" s="1128"/>
      <c r="X49" s="1128"/>
      <c r="Y49" s="1128"/>
      <c r="Z49" s="1128"/>
      <c r="AA49" s="1128"/>
      <c r="AB49" s="1128"/>
      <c r="AC49" s="1128"/>
      <c r="AD49" s="1128"/>
      <c r="AE49" s="1128"/>
      <c r="AF49" s="1128"/>
    </row>
    <row r="50" spans="1:32" s="112" customFormat="1" ht="15" customHeight="1" x14ac:dyDescent="0.15">
      <c r="A50" s="342"/>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17"/>
      <c r="AB50" s="317"/>
      <c r="AC50" s="317"/>
      <c r="AD50" s="317"/>
      <c r="AE50" s="317"/>
      <c r="AF50" s="317"/>
    </row>
    <row r="51" spans="1:32" s="112" customFormat="1" ht="15" customHeight="1" x14ac:dyDescent="0.15">
      <c r="A51" s="342"/>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17"/>
      <c r="AB51" s="317"/>
      <c r="AC51" s="317"/>
      <c r="AD51" s="317"/>
      <c r="AE51" s="317"/>
      <c r="AF51" s="317"/>
    </row>
    <row r="52" spans="1:32" s="112" customFormat="1" ht="15" customHeight="1" x14ac:dyDescent="0.15">
      <c r="A52" s="342"/>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17"/>
      <c r="AB52" s="317"/>
      <c r="AC52" s="317"/>
      <c r="AD52" s="317"/>
      <c r="AE52" s="317"/>
      <c r="AF52" s="317"/>
    </row>
    <row r="53" spans="1:32" s="112" customFormat="1" ht="15" customHeight="1" x14ac:dyDescent="0.15">
      <c r="A53" s="342"/>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row>
    <row r="54" spans="1:32" ht="15" customHeight="1" x14ac:dyDescent="0.15">
      <c r="A54" s="732" t="s">
        <v>832</v>
      </c>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row>
    <row r="55" spans="1:32" ht="15" customHeight="1" x14ac:dyDescent="0.15">
      <c r="A55" s="733"/>
      <c r="B55" s="733"/>
      <c r="C55" s="733"/>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row>
    <row r="56" spans="1:32" ht="15" customHeight="1" x14ac:dyDescent="0.15">
      <c r="A56" s="733"/>
      <c r="B56" s="733"/>
      <c r="C56" s="733"/>
      <c r="D56" s="733"/>
      <c r="E56" s="733"/>
      <c r="F56" s="733"/>
      <c r="G56" s="733"/>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row>
    <row r="57" spans="1:32" ht="15" customHeight="1" x14ac:dyDescent="0.15">
      <c r="A57" s="733"/>
      <c r="B57" s="733"/>
      <c r="C57" s="733"/>
      <c r="D57" s="733"/>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row>
    <row r="58" spans="1:32" ht="12.7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row>
    <row r="59" spans="1:32" ht="12.75" customHeight="1" x14ac:dyDescent="0.15">
      <c r="A59" s="86" t="s">
        <v>3</v>
      </c>
    </row>
    <row r="60" spans="1:32" ht="14.25" customHeight="1" x14ac:dyDescent="0.15">
      <c r="A60" s="86" t="s">
        <v>1043</v>
      </c>
    </row>
    <row r="61" spans="1:32" ht="14.25" customHeight="1" x14ac:dyDescent="0.15">
      <c r="A61" s="86" t="s">
        <v>1044</v>
      </c>
    </row>
    <row r="62" spans="1:32" ht="14.25" customHeight="1" x14ac:dyDescent="0.15">
      <c r="A62" s="86"/>
    </row>
    <row r="63" spans="1:32" ht="12.75" customHeight="1" x14ac:dyDescent="0.15">
      <c r="A63" s="598"/>
      <c r="B63" s="598"/>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row>
    <row r="64" spans="1:32" s="96" customFormat="1" ht="12.75" customHeight="1" x14ac:dyDescent="0.15">
      <c r="A64" s="684" t="s">
        <v>1049</v>
      </c>
      <c r="B64" s="685"/>
      <c r="C64" s="685"/>
      <c r="D64" s="686"/>
      <c r="E64" s="662" t="s">
        <v>1050</v>
      </c>
      <c r="F64" s="663"/>
      <c r="G64" s="663"/>
      <c r="H64" s="664"/>
      <c r="I64" s="662" t="s">
        <v>857</v>
      </c>
      <c r="J64" s="663"/>
      <c r="K64" s="663"/>
      <c r="L64" s="663"/>
      <c r="M64" s="663"/>
      <c r="N64" s="663"/>
      <c r="O64" s="663"/>
      <c r="P64" s="663"/>
      <c r="Q64" s="663"/>
      <c r="R64" s="663"/>
      <c r="S64" s="664"/>
      <c r="T64" s="662" t="s">
        <v>856</v>
      </c>
      <c r="U64" s="663"/>
      <c r="V64" s="663"/>
      <c r="W64" s="663"/>
      <c r="X64" s="663"/>
      <c r="Y64" s="663"/>
      <c r="Z64" s="663"/>
      <c r="AA64" s="663"/>
      <c r="AB64" s="663"/>
      <c r="AC64" s="663"/>
      <c r="AD64" s="663"/>
      <c r="AE64" s="663"/>
      <c r="AF64" s="664"/>
    </row>
    <row r="65" spans="1:32" ht="12.75" customHeight="1" x14ac:dyDescent="0.15">
      <c r="A65" s="687"/>
      <c r="B65" s="688"/>
      <c r="C65" s="688"/>
      <c r="D65" s="689"/>
      <c r="E65" s="665" t="s">
        <v>1051</v>
      </c>
      <c r="F65" s="666"/>
      <c r="G65" s="666"/>
      <c r="H65" s="667"/>
      <c r="I65" s="665" t="s">
        <v>1350</v>
      </c>
      <c r="J65" s="701"/>
      <c r="K65" s="665"/>
      <c r="L65" s="666"/>
      <c r="M65" s="666"/>
      <c r="N65" s="666"/>
      <c r="O65" s="666"/>
      <c r="P65" s="666"/>
      <c r="Q65" s="666"/>
      <c r="R65" s="666"/>
      <c r="S65" s="667"/>
      <c r="T65" s="665" t="s">
        <v>1052</v>
      </c>
      <c r="U65" s="693"/>
      <c r="V65" s="693"/>
      <c r="W65" s="693"/>
      <c r="X65" s="697" t="s">
        <v>1053</v>
      </c>
      <c r="Y65" s="693"/>
      <c r="Z65" s="693"/>
      <c r="AA65" s="693"/>
      <c r="AB65" s="693"/>
      <c r="AC65" s="693"/>
      <c r="AD65" s="693"/>
      <c r="AE65" s="693"/>
      <c r="AF65" s="701"/>
    </row>
    <row r="66" spans="1:32" ht="12.75" customHeight="1" x14ac:dyDescent="0.15">
      <c r="A66" s="687"/>
      <c r="B66" s="688"/>
      <c r="C66" s="688"/>
      <c r="D66" s="689"/>
      <c r="E66" s="668"/>
      <c r="F66" s="669"/>
      <c r="G66" s="669"/>
      <c r="H66" s="670"/>
      <c r="I66" s="694"/>
      <c r="J66" s="702"/>
      <c r="K66" s="668"/>
      <c r="L66" s="669"/>
      <c r="M66" s="669"/>
      <c r="N66" s="669"/>
      <c r="O66" s="669"/>
      <c r="P66" s="669"/>
      <c r="Q66" s="669"/>
      <c r="R66" s="669"/>
      <c r="S66" s="670"/>
      <c r="T66" s="694"/>
      <c r="U66" s="675"/>
      <c r="V66" s="675"/>
      <c r="W66" s="675"/>
      <c r="X66" s="698"/>
      <c r="Y66" s="675"/>
      <c r="Z66" s="675"/>
      <c r="AA66" s="675"/>
      <c r="AB66" s="675"/>
      <c r="AC66" s="675"/>
      <c r="AD66" s="675"/>
      <c r="AE66" s="675"/>
      <c r="AF66" s="702"/>
    </row>
    <row r="67" spans="1:32" ht="12.75" customHeight="1" x14ac:dyDescent="0.15">
      <c r="A67" s="690"/>
      <c r="B67" s="691"/>
      <c r="C67" s="691"/>
      <c r="D67" s="692"/>
      <c r="E67" s="671"/>
      <c r="F67" s="672"/>
      <c r="G67" s="672"/>
      <c r="H67" s="673"/>
      <c r="I67" s="695"/>
      <c r="J67" s="703"/>
      <c r="K67" s="671"/>
      <c r="L67" s="672"/>
      <c r="M67" s="672"/>
      <c r="N67" s="672"/>
      <c r="O67" s="672"/>
      <c r="P67" s="672"/>
      <c r="Q67" s="672"/>
      <c r="R67" s="672"/>
      <c r="S67" s="673"/>
      <c r="T67" s="695"/>
      <c r="U67" s="696"/>
      <c r="V67" s="696"/>
      <c r="W67" s="696"/>
      <c r="X67" s="699"/>
      <c r="Y67" s="696"/>
      <c r="Z67" s="696"/>
      <c r="AA67" s="696"/>
      <c r="AB67" s="696"/>
      <c r="AC67" s="696"/>
      <c r="AD67" s="696"/>
      <c r="AE67" s="696"/>
      <c r="AF67" s="703"/>
    </row>
    <row r="68" spans="1:32" s="91" customFormat="1" ht="12.75" customHeight="1" x14ac:dyDescent="0.15">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row>
    <row r="69" spans="1:32" s="112" customFormat="1" ht="12.75" customHeight="1" x14ac:dyDescent="0.15"/>
    <row r="404" spans="33:51" ht="12.75" customHeight="1" x14ac:dyDescent="0.15">
      <c r="AG404" s="83" ph="1"/>
      <c r="AH404" s="83" ph="1"/>
      <c r="AI404" s="83" ph="1"/>
      <c r="AJ404" s="83" ph="1"/>
      <c r="AK404" s="83" ph="1"/>
      <c r="AM404" s="83" ph="1"/>
      <c r="AN404" s="83" ph="1"/>
      <c r="AO404" s="83" ph="1"/>
      <c r="AP404" s="83" ph="1"/>
      <c r="AQ404" s="83" ph="1"/>
      <c r="AR404" s="83" ph="1"/>
      <c r="AS404" s="83" ph="1"/>
      <c r="AT404" s="83" ph="1"/>
      <c r="AU404" s="83" ph="1"/>
      <c r="AV404" s="83" ph="1"/>
      <c r="AW404" s="83" ph="1"/>
      <c r="AX404" s="83" ph="1"/>
      <c r="AY404" s="83" ph="1"/>
    </row>
  </sheetData>
  <sheetProtection selectLockedCells="1"/>
  <mergeCells count="53">
    <mergeCell ref="W9:Y9"/>
    <mergeCell ref="W10:AF10"/>
    <mergeCell ref="S27:AE27"/>
    <mergeCell ref="W16:AF16"/>
    <mergeCell ref="J34:AE34"/>
    <mergeCell ref="AA19:AB19"/>
    <mergeCell ref="AD19:AE19"/>
    <mergeCell ref="A11:V13"/>
    <mergeCell ref="S23:AE23"/>
    <mergeCell ref="Z9:AF9"/>
    <mergeCell ref="W3:AA3"/>
    <mergeCell ref="AB3:AF3"/>
    <mergeCell ref="W4:AF4"/>
    <mergeCell ref="W5:AF5"/>
    <mergeCell ref="W6:AA6"/>
    <mergeCell ref="AB6:AF6"/>
    <mergeCell ref="S21:AE21"/>
    <mergeCell ref="V43:AF46"/>
    <mergeCell ref="J37:AE38"/>
    <mergeCell ref="V47:AF49"/>
    <mergeCell ref="O40:U40"/>
    <mergeCell ref="H41:N49"/>
    <mergeCell ref="V40:AF40"/>
    <mergeCell ref="A6:V7"/>
    <mergeCell ref="X19:Y19"/>
    <mergeCell ref="A40:G40"/>
    <mergeCell ref="V41:AF42"/>
    <mergeCell ref="S29:AE29"/>
    <mergeCell ref="W7:AF7"/>
    <mergeCell ref="W8:AF8"/>
    <mergeCell ref="O41:U49"/>
    <mergeCell ref="A41:G49"/>
    <mergeCell ref="H40:N40"/>
    <mergeCell ref="K65:S67"/>
    <mergeCell ref="T65:W67"/>
    <mergeCell ref="A4:E5"/>
    <mergeCell ref="J35:R35"/>
    <mergeCell ref="J36:AE36"/>
    <mergeCell ref="S31:AE31"/>
    <mergeCell ref="X65:X67"/>
    <mergeCell ref="Y65:AF67"/>
    <mergeCell ref="S25:AE25"/>
    <mergeCell ref="A54:AF57"/>
    <mergeCell ref="W11:Y11"/>
    <mergeCell ref="Z11:AF11"/>
    <mergeCell ref="W12:Y12"/>
    <mergeCell ref="Z12:AF12"/>
    <mergeCell ref="A64:D67"/>
    <mergeCell ref="E64:H64"/>
    <mergeCell ref="I64:S64"/>
    <mergeCell ref="T64:AF64"/>
    <mergeCell ref="E65:H67"/>
    <mergeCell ref="I65:J67"/>
  </mergeCells>
  <phoneticPr fontId="1"/>
  <dataValidations count="2">
    <dataValidation imeMode="halfAlpha" allowBlank="1" showInputMessage="1" showErrorMessage="1" sqref="W16"/>
    <dataValidation allowBlank="1" showInputMessage="1" sqref="J35:R35 Z18:AF18"/>
  </dataValidations>
  <printOptions horizontalCentered="1"/>
  <pageMargins left="0.70866141732283472" right="0.70866141732283472" top="0.55118110236220474" bottom="0.35433070866141736" header="0.11811023622047245" footer="0.11811023622047245"/>
  <pageSetup paperSize="9" scale="92"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89"/>
  <sheetViews>
    <sheetView view="pageBreakPreview" zoomScaleNormal="100" zoomScaleSheetLayoutView="100" workbookViewId="0">
      <selection activeCell="B3" sqref="B3:G3"/>
    </sheetView>
  </sheetViews>
  <sheetFormatPr defaultRowHeight="12" x14ac:dyDescent="0.15"/>
  <cols>
    <col min="1" max="26" width="2.75" style="519" customWidth="1"/>
    <col min="27" max="27" width="3.125" style="519" customWidth="1"/>
    <col min="28" max="32" width="2.75" style="519" customWidth="1"/>
    <col min="33" max="33" width="1.75" style="519" customWidth="1"/>
    <col min="34" max="16384" width="9" style="519"/>
  </cols>
  <sheetData>
    <row r="1" spans="1:256" ht="12.75" customHeight="1" x14ac:dyDescent="0.15">
      <c r="A1" s="470" t="s">
        <v>348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c r="CN1" s="471"/>
      <c r="CO1" s="471"/>
      <c r="CP1" s="471"/>
      <c r="CQ1" s="471"/>
      <c r="CR1" s="471"/>
      <c r="CS1" s="471"/>
      <c r="CT1" s="471"/>
      <c r="CU1" s="471"/>
      <c r="CV1" s="471"/>
      <c r="CW1" s="471"/>
      <c r="CX1" s="471"/>
      <c r="CY1" s="471"/>
      <c r="CZ1" s="471"/>
      <c r="DA1" s="471"/>
      <c r="DB1" s="471"/>
      <c r="DC1" s="471"/>
      <c r="DD1" s="471"/>
      <c r="DE1" s="471"/>
      <c r="DF1" s="471"/>
      <c r="DG1" s="471"/>
      <c r="DH1" s="471"/>
      <c r="DI1" s="471"/>
      <c r="DJ1" s="471"/>
      <c r="DK1" s="471"/>
      <c r="DL1" s="471"/>
      <c r="DM1" s="471"/>
      <c r="DN1" s="471"/>
      <c r="DO1" s="471"/>
      <c r="DP1" s="471"/>
      <c r="DQ1" s="471"/>
      <c r="DR1" s="471"/>
      <c r="DS1" s="471"/>
      <c r="DT1" s="471"/>
      <c r="DU1" s="471"/>
      <c r="DV1" s="471"/>
      <c r="DW1" s="471"/>
      <c r="DX1" s="471"/>
      <c r="DY1" s="471"/>
      <c r="DZ1" s="471"/>
      <c r="EA1" s="471"/>
      <c r="EB1" s="471"/>
      <c r="EC1" s="471"/>
      <c r="ED1" s="471"/>
      <c r="EE1" s="471"/>
      <c r="EF1" s="471"/>
      <c r="EG1" s="471"/>
      <c r="EH1" s="471"/>
      <c r="EI1" s="471"/>
      <c r="EJ1" s="471"/>
      <c r="EK1" s="471"/>
      <c r="EL1" s="471"/>
      <c r="EM1" s="471"/>
      <c r="EN1" s="471"/>
      <c r="EO1" s="471"/>
      <c r="EP1" s="471"/>
      <c r="EQ1" s="471"/>
      <c r="ER1" s="471"/>
      <c r="ES1" s="471"/>
      <c r="ET1" s="471"/>
      <c r="EU1" s="471"/>
      <c r="EV1" s="471"/>
      <c r="EW1" s="471"/>
      <c r="EX1" s="471"/>
      <c r="EY1" s="471"/>
      <c r="EZ1" s="471"/>
      <c r="FA1" s="471"/>
      <c r="FB1" s="471"/>
      <c r="FC1" s="471"/>
      <c r="FD1" s="471"/>
      <c r="FE1" s="471"/>
      <c r="FF1" s="471"/>
      <c r="FG1" s="471"/>
      <c r="FH1" s="471"/>
      <c r="FI1" s="471"/>
      <c r="FJ1" s="471"/>
      <c r="FK1" s="471"/>
      <c r="FL1" s="471"/>
      <c r="FM1" s="471"/>
      <c r="FN1" s="471"/>
      <c r="FO1" s="471"/>
      <c r="FP1" s="471"/>
      <c r="FQ1" s="471"/>
      <c r="FR1" s="471"/>
      <c r="FS1" s="471"/>
      <c r="FT1" s="471"/>
      <c r="FU1" s="471"/>
      <c r="FV1" s="471"/>
      <c r="FW1" s="471"/>
      <c r="FX1" s="471"/>
      <c r="FY1" s="471"/>
      <c r="FZ1" s="471"/>
      <c r="GA1" s="471"/>
      <c r="GB1" s="471"/>
      <c r="GC1" s="471"/>
      <c r="GD1" s="471"/>
      <c r="GE1" s="471"/>
      <c r="GF1" s="471"/>
      <c r="GG1" s="471"/>
      <c r="GH1" s="471"/>
      <c r="GI1" s="471"/>
      <c r="GJ1" s="471"/>
      <c r="GK1" s="471"/>
      <c r="GL1" s="471"/>
      <c r="GM1" s="471"/>
      <c r="GN1" s="471"/>
      <c r="GO1" s="471"/>
      <c r="GP1" s="471"/>
      <c r="GQ1" s="471"/>
      <c r="GR1" s="471"/>
      <c r="GS1" s="471"/>
      <c r="GT1" s="471"/>
      <c r="GU1" s="471"/>
      <c r="GV1" s="471"/>
      <c r="GW1" s="471"/>
      <c r="GX1" s="471"/>
      <c r="GY1" s="471"/>
      <c r="GZ1" s="471"/>
      <c r="HA1" s="471"/>
      <c r="HB1" s="471"/>
      <c r="HC1" s="471"/>
      <c r="HD1" s="471"/>
      <c r="HE1" s="471"/>
      <c r="HF1" s="471"/>
      <c r="HG1" s="471"/>
      <c r="HH1" s="471"/>
      <c r="HI1" s="471"/>
      <c r="HJ1" s="471"/>
      <c r="HK1" s="471"/>
      <c r="HL1" s="471"/>
      <c r="HM1" s="471"/>
      <c r="HN1" s="471"/>
      <c r="HO1" s="471"/>
      <c r="HP1" s="471"/>
      <c r="HQ1" s="471"/>
      <c r="HR1" s="471"/>
      <c r="HS1" s="471"/>
      <c r="HT1" s="471"/>
      <c r="HU1" s="471"/>
      <c r="HV1" s="471"/>
      <c r="HW1" s="471"/>
      <c r="HX1" s="471"/>
      <c r="HY1" s="471"/>
      <c r="HZ1" s="471"/>
      <c r="IA1" s="471"/>
      <c r="IB1" s="471"/>
      <c r="IC1" s="471"/>
      <c r="ID1" s="471"/>
      <c r="IE1" s="471"/>
      <c r="IF1" s="471"/>
      <c r="IG1" s="471"/>
      <c r="IH1" s="471"/>
      <c r="II1" s="471"/>
      <c r="IJ1" s="471"/>
      <c r="IK1" s="471"/>
      <c r="IL1" s="471"/>
      <c r="IM1" s="471"/>
      <c r="IN1" s="471"/>
      <c r="IO1" s="471"/>
      <c r="IP1" s="471"/>
      <c r="IQ1" s="471"/>
      <c r="IR1" s="471"/>
      <c r="IS1" s="471"/>
      <c r="IT1" s="471"/>
      <c r="IU1" s="471"/>
      <c r="IV1" s="471"/>
    </row>
    <row r="2" spans="1:256" ht="12.75" customHeight="1"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471"/>
      <c r="DJ2" s="471"/>
      <c r="DK2" s="471"/>
      <c r="DL2" s="471"/>
      <c r="DM2" s="471"/>
      <c r="DN2" s="471"/>
      <c r="DO2" s="471"/>
      <c r="DP2" s="471"/>
      <c r="DQ2" s="471"/>
      <c r="DR2" s="471"/>
      <c r="DS2" s="471"/>
      <c r="DT2" s="471"/>
      <c r="DU2" s="471"/>
      <c r="DV2" s="471"/>
      <c r="DW2" s="471"/>
      <c r="DX2" s="471"/>
      <c r="DY2" s="471"/>
      <c r="DZ2" s="471"/>
      <c r="EA2" s="471"/>
      <c r="EB2" s="471"/>
      <c r="EC2" s="471"/>
      <c r="ED2" s="471"/>
      <c r="EE2" s="471"/>
      <c r="EF2" s="471"/>
      <c r="EG2" s="471"/>
      <c r="EH2" s="471"/>
      <c r="EI2" s="471"/>
      <c r="EJ2" s="471"/>
      <c r="EK2" s="471"/>
      <c r="EL2" s="471"/>
      <c r="EM2" s="471"/>
      <c r="EN2" s="471"/>
      <c r="EO2" s="471"/>
      <c r="EP2" s="471"/>
      <c r="EQ2" s="471"/>
      <c r="ER2" s="471"/>
      <c r="ES2" s="471"/>
      <c r="ET2" s="471"/>
      <c r="EU2" s="471"/>
      <c r="EV2" s="471"/>
      <c r="EW2" s="471"/>
      <c r="EX2" s="471"/>
      <c r="EY2" s="471"/>
      <c r="EZ2" s="471"/>
      <c r="FA2" s="471"/>
      <c r="FB2" s="471"/>
      <c r="FC2" s="471"/>
      <c r="FD2" s="471"/>
      <c r="FE2" s="471"/>
      <c r="FF2" s="471"/>
      <c r="FG2" s="471"/>
      <c r="FH2" s="471"/>
      <c r="FI2" s="471"/>
      <c r="FJ2" s="471"/>
      <c r="FK2" s="471"/>
      <c r="FL2" s="471"/>
      <c r="FM2" s="471"/>
      <c r="FN2" s="471"/>
      <c r="FO2" s="471"/>
      <c r="FP2" s="471"/>
      <c r="FQ2" s="471"/>
      <c r="FR2" s="471"/>
      <c r="FS2" s="471"/>
      <c r="FT2" s="471"/>
      <c r="FU2" s="471"/>
      <c r="FV2" s="471"/>
      <c r="FW2" s="471"/>
      <c r="FX2" s="471"/>
      <c r="FY2" s="471"/>
      <c r="FZ2" s="471"/>
      <c r="GA2" s="471"/>
      <c r="GB2" s="471"/>
      <c r="GC2" s="471"/>
      <c r="GD2" s="471"/>
      <c r="GE2" s="471"/>
      <c r="GF2" s="471"/>
      <c r="GG2" s="471"/>
      <c r="GH2" s="471"/>
      <c r="GI2" s="471"/>
      <c r="GJ2" s="471"/>
      <c r="GK2" s="471"/>
      <c r="GL2" s="471"/>
      <c r="GM2" s="471"/>
      <c r="GN2" s="471"/>
      <c r="GO2" s="471"/>
      <c r="GP2" s="471"/>
      <c r="GQ2" s="471"/>
      <c r="GR2" s="471"/>
      <c r="GS2" s="471"/>
      <c r="GT2" s="471"/>
      <c r="GU2" s="471"/>
      <c r="GV2" s="471"/>
      <c r="GW2" s="471"/>
      <c r="GX2" s="471"/>
      <c r="GY2" s="471"/>
      <c r="GZ2" s="471"/>
      <c r="HA2" s="471"/>
      <c r="HB2" s="471"/>
      <c r="HC2" s="471"/>
      <c r="HD2" s="471"/>
      <c r="HE2" s="471"/>
      <c r="HF2" s="471"/>
      <c r="HG2" s="471"/>
      <c r="HH2" s="471"/>
      <c r="HI2" s="471"/>
      <c r="HJ2" s="471"/>
      <c r="HK2" s="471"/>
      <c r="HL2" s="471"/>
      <c r="HM2" s="471"/>
      <c r="HN2" s="471"/>
      <c r="HO2" s="471"/>
      <c r="HP2" s="471"/>
      <c r="HQ2" s="471"/>
      <c r="HR2" s="471"/>
      <c r="HS2" s="471"/>
      <c r="HT2" s="471"/>
      <c r="HU2" s="471"/>
      <c r="HV2" s="471"/>
      <c r="HW2" s="471"/>
      <c r="HX2" s="471"/>
      <c r="HY2" s="471"/>
      <c r="HZ2" s="471"/>
      <c r="IA2" s="471"/>
      <c r="IB2" s="471"/>
      <c r="IC2" s="471"/>
      <c r="ID2" s="471"/>
      <c r="IE2" s="471"/>
      <c r="IF2" s="471"/>
      <c r="IG2" s="471"/>
      <c r="IH2" s="471"/>
      <c r="II2" s="471"/>
      <c r="IJ2" s="471"/>
      <c r="IK2" s="471"/>
      <c r="IL2" s="471"/>
      <c r="IM2" s="471"/>
      <c r="IN2" s="471"/>
      <c r="IO2" s="471"/>
      <c r="IP2" s="471"/>
      <c r="IQ2" s="471"/>
      <c r="IR2" s="471"/>
      <c r="IS2" s="471"/>
      <c r="IT2" s="471"/>
      <c r="IU2" s="471"/>
      <c r="IV2" s="471"/>
    </row>
    <row r="3" spans="1:256" ht="24.95" customHeight="1" x14ac:dyDescent="0.15">
      <c r="A3" s="471"/>
      <c r="B3" s="1200" t="s">
        <v>673</v>
      </c>
      <c r="C3" s="1201"/>
      <c r="D3" s="1201"/>
      <c r="E3" s="1201"/>
      <c r="F3" s="1201"/>
      <c r="G3" s="1201"/>
      <c r="H3" s="522"/>
      <c r="I3" s="522"/>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1"/>
      <c r="FM3" s="471"/>
      <c r="FN3" s="471"/>
      <c r="FO3" s="471"/>
      <c r="FP3" s="471"/>
      <c r="FQ3" s="471"/>
      <c r="FR3" s="471"/>
      <c r="FS3" s="471"/>
      <c r="FT3" s="471"/>
      <c r="FU3" s="471"/>
      <c r="FV3" s="471"/>
      <c r="FW3" s="471"/>
      <c r="FX3" s="471"/>
      <c r="FY3" s="471"/>
      <c r="FZ3" s="471"/>
      <c r="GA3" s="471"/>
      <c r="GB3" s="471"/>
      <c r="GC3" s="471"/>
      <c r="GD3" s="471"/>
      <c r="GE3" s="471"/>
      <c r="GF3" s="471"/>
      <c r="GG3" s="471"/>
      <c r="GH3" s="471"/>
      <c r="GI3" s="471"/>
      <c r="GJ3" s="471"/>
      <c r="GK3" s="471"/>
      <c r="GL3" s="471"/>
      <c r="GM3" s="471"/>
      <c r="GN3" s="471"/>
      <c r="GO3" s="471"/>
      <c r="GP3" s="471"/>
      <c r="GQ3" s="471"/>
      <c r="GR3" s="471"/>
      <c r="GS3" s="471"/>
      <c r="GT3" s="471"/>
      <c r="GU3" s="471"/>
      <c r="GV3" s="471"/>
      <c r="GW3" s="471"/>
      <c r="GX3" s="471"/>
      <c r="GY3" s="471"/>
      <c r="GZ3" s="471"/>
      <c r="HA3" s="471"/>
      <c r="HB3" s="471"/>
      <c r="HC3" s="471"/>
      <c r="HD3" s="471"/>
      <c r="HE3" s="471"/>
      <c r="HF3" s="471"/>
      <c r="HG3" s="471"/>
      <c r="HH3" s="471"/>
      <c r="HI3" s="471"/>
      <c r="HJ3" s="471"/>
      <c r="HK3" s="471"/>
      <c r="HL3" s="471"/>
      <c r="HM3" s="471"/>
      <c r="HN3" s="471"/>
      <c r="HO3" s="471"/>
      <c r="HP3" s="471"/>
      <c r="HQ3" s="471"/>
      <c r="HR3" s="471"/>
      <c r="HS3" s="471"/>
      <c r="HT3" s="471"/>
      <c r="HU3" s="471"/>
      <c r="HV3" s="471"/>
      <c r="HW3" s="471"/>
      <c r="HX3" s="471"/>
      <c r="HY3" s="471"/>
      <c r="HZ3" s="471"/>
      <c r="IA3" s="471"/>
      <c r="IB3" s="471"/>
      <c r="IC3" s="471"/>
      <c r="ID3" s="471"/>
      <c r="IE3" s="471"/>
      <c r="IF3" s="471"/>
      <c r="IG3" s="471"/>
      <c r="IH3" s="471"/>
      <c r="II3" s="471"/>
      <c r="IJ3" s="471"/>
      <c r="IK3" s="471"/>
      <c r="IL3" s="471"/>
      <c r="IM3" s="471"/>
      <c r="IN3" s="471"/>
      <c r="IO3" s="471"/>
      <c r="IP3" s="471"/>
      <c r="IQ3" s="471"/>
      <c r="IR3" s="471"/>
      <c r="IS3" s="471"/>
      <c r="IT3" s="471"/>
      <c r="IU3" s="471"/>
      <c r="IV3" s="471"/>
    </row>
    <row r="4" spans="1:256" ht="12.75" customHeight="1" x14ac:dyDescent="0.15">
      <c r="A4" s="1193" t="s">
        <v>975</v>
      </c>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471"/>
      <c r="ED4" s="471"/>
      <c r="EE4" s="471"/>
      <c r="EF4" s="471"/>
      <c r="EG4" s="471"/>
      <c r="EH4" s="471"/>
      <c r="EI4" s="471"/>
      <c r="EJ4" s="471"/>
      <c r="EK4" s="471"/>
      <c r="EL4" s="471"/>
      <c r="EM4" s="471"/>
      <c r="EN4" s="471"/>
      <c r="EO4" s="471"/>
      <c r="EP4" s="471"/>
      <c r="EQ4" s="471"/>
      <c r="ER4" s="471"/>
      <c r="ES4" s="471"/>
      <c r="ET4" s="471"/>
      <c r="EU4" s="471"/>
      <c r="EV4" s="471"/>
      <c r="EW4" s="471"/>
      <c r="EX4" s="471"/>
      <c r="EY4" s="471"/>
      <c r="EZ4" s="471"/>
      <c r="FA4" s="471"/>
      <c r="FB4" s="471"/>
      <c r="FC4" s="471"/>
      <c r="FD4" s="471"/>
      <c r="FE4" s="471"/>
      <c r="FF4" s="471"/>
      <c r="FG4" s="471"/>
      <c r="FH4" s="471"/>
      <c r="FI4" s="471"/>
      <c r="FJ4" s="471"/>
      <c r="FK4" s="471"/>
      <c r="FL4" s="471"/>
      <c r="FM4" s="471"/>
      <c r="FN4" s="471"/>
      <c r="FO4" s="471"/>
      <c r="FP4" s="471"/>
      <c r="FQ4" s="471"/>
      <c r="FR4" s="471"/>
      <c r="FS4" s="471"/>
      <c r="FT4" s="471"/>
      <c r="FU4" s="471"/>
      <c r="FV4" s="471"/>
      <c r="FW4" s="471"/>
      <c r="FX4" s="471"/>
      <c r="FY4" s="471"/>
      <c r="FZ4" s="471"/>
      <c r="GA4" s="471"/>
      <c r="GB4" s="471"/>
      <c r="GC4" s="471"/>
      <c r="GD4" s="471"/>
      <c r="GE4" s="471"/>
      <c r="GF4" s="471"/>
      <c r="GG4" s="471"/>
      <c r="GH4" s="471"/>
      <c r="GI4" s="471"/>
      <c r="GJ4" s="471"/>
      <c r="GK4" s="471"/>
      <c r="GL4" s="471"/>
      <c r="GM4" s="471"/>
      <c r="GN4" s="471"/>
      <c r="GO4" s="471"/>
      <c r="GP4" s="471"/>
      <c r="GQ4" s="471"/>
      <c r="GR4" s="471"/>
      <c r="GS4" s="471"/>
      <c r="GT4" s="471"/>
      <c r="GU4" s="471"/>
      <c r="GV4" s="471"/>
      <c r="GW4" s="471"/>
      <c r="GX4" s="471"/>
      <c r="GY4" s="471"/>
      <c r="GZ4" s="471"/>
      <c r="HA4" s="471"/>
      <c r="HB4" s="471"/>
      <c r="HC4" s="471"/>
      <c r="HD4" s="471"/>
      <c r="HE4" s="471"/>
      <c r="HF4" s="471"/>
      <c r="HG4" s="471"/>
      <c r="HH4" s="471"/>
      <c r="HI4" s="471"/>
      <c r="HJ4" s="471"/>
      <c r="HK4" s="471"/>
      <c r="HL4" s="471"/>
      <c r="HM4" s="471"/>
      <c r="HN4" s="471"/>
      <c r="HO4" s="471"/>
      <c r="HP4" s="471"/>
      <c r="HQ4" s="471"/>
      <c r="HR4" s="471"/>
      <c r="HS4" s="471"/>
      <c r="HT4" s="471"/>
      <c r="HU4" s="471"/>
      <c r="HV4" s="471"/>
      <c r="HW4" s="471"/>
      <c r="HX4" s="471"/>
      <c r="HY4" s="471"/>
      <c r="HZ4" s="471"/>
      <c r="IA4" s="471"/>
      <c r="IB4" s="471"/>
      <c r="IC4" s="471"/>
      <c r="ID4" s="471"/>
      <c r="IE4" s="471"/>
      <c r="IF4" s="471"/>
      <c r="IG4" s="471"/>
      <c r="IH4" s="471"/>
      <c r="II4" s="471"/>
      <c r="IJ4" s="471"/>
      <c r="IK4" s="471"/>
      <c r="IL4" s="471"/>
      <c r="IM4" s="471"/>
      <c r="IN4" s="471"/>
      <c r="IO4" s="471"/>
      <c r="IP4" s="471"/>
      <c r="IQ4" s="471"/>
      <c r="IR4" s="471"/>
      <c r="IS4" s="471"/>
      <c r="IT4" s="471"/>
      <c r="IU4" s="471"/>
      <c r="IV4" s="471"/>
    </row>
    <row r="5" spans="1:256" ht="15" customHeight="1" x14ac:dyDescent="0.15">
      <c r="A5" s="1194" t="s">
        <v>976</v>
      </c>
      <c r="B5" s="1195"/>
      <c r="C5" s="1195"/>
      <c r="D5" s="1195"/>
      <c r="E5" s="1195"/>
      <c r="F5" s="1195"/>
      <c r="G5" s="1195"/>
      <c r="H5" s="1195"/>
      <c r="I5" s="1195"/>
      <c r="J5" s="1195"/>
      <c r="K5" s="472"/>
      <c r="L5" s="472"/>
      <c r="M5" s="472"/>
      <c r="N5" s="472"/>
      <c r="O5" s="472"/>
      <c r="P5" s="472"/>
      <c r="Q5" s="472"/>
      <c r="R5" s="472"/>
      <c r="S5" s="472"/>
      <c r="T5" s="472"/>
      <c r="U5" s="472"/>
      <c r="V5" s="472"/>
      <c r="W5" s="472"/>
      <c r="X5" s="472"/>
      <c r="Y5" s="472"/>
      <c r="Z5" s="472"/>
      <c r="AA5" s="472"/>
      <c r="AB5" s="472"/>
      <c r="AC5" s="472"/>
      <c r="AD5" s="472"/>
      <c r="AE5" s="472"/>
      <c r="AF5" s="472"/>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471"/>
      <c r="DI5" s="471"/>
      <c r="DJ5" s="471"/>
      <c r="DK5" s="471"/>
      <c r="DL5" s="471"/>
      <c r="DM5" s="471"/>
      <c r="DN5" s="471"/>
      <c r="DO5" s="471"/>
      <c r="DP5" s="471"/>
      <c r="DQ5" s="471"/>
      <c r="DR5" s="471"/>
      <c r="DS5" s="471"/>
      <c r="DT5" s="471"/>
      <c r="DU5" s="471"/>
      <c r="DV5" s="471"/>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1"/>
      <c r="FD5" s="471"/>
      <c r="FE5" s="471"/>
      <c r="FF5" s="471"/>
      <c r="FG5" s="471"/>
      <c r="FH5" s="471"/>
      <c r="FI5" s="471"/>
      <c r="FJ5" s="471"/>
      <c r="FK5" s="471"/>
      <c r="FL5" s="471"/>
      <c r="FM5" s="471"/>
      <c r="FN5" s="471"/>
      <c r="FO5" s="471"/>
      <c r="FP5" s="471"/>
      <c r="FQ5" s="471"/>
      <c r="FR5" s="471"/>
      <c r="FS5" s="471"/>
      <c r="FT5" s="471"/>
      <c r="FU5" s="471"/>
      <c r="FV5" s="471"/>
      <c r="FW5" s="471"/>
      <c r="FX5" s="471"/>
      <c r="FY5" s="471"/>
      <c r="FZ5" s="471"/>
      <c r="GA5" s="471"/>
      <c r="GB5" s="471"/>
      <c r="GC5" s="471"/>
      <c r="GD5" s="471"/>
      <c r="GE5" s="471"/>
      <c r="GF5" s="471"/>
      <c r="GG5" s="471"/>
      <c r="GH5" s="471"/>
      <c r="GI5" s="471"/>
      <c r="GJ5" s="471"/>
      <c r="GK5" s="471"/>
      <c r="GL5" s="471"/>
      <c r="GM5" s="471"/>
      <c r="GN5" s="471"/>
      <c r="GO5" s="471"/>
      <c r="GP5" s="471"/>
      <c r="GQ5" s="471"/>
      <c r="GR5" s="471"/>
      <c r="GS5" s="471"/>
      <c r="GT5" s="471"/>
      <c r="GU5" s="471"/>
      <c r="GV5" s="471"/>
      <c r="GW5" s="471"/>
      <c r="GX5" s="471"/>
      <c r="GY5" s="471"/>
      <c r="GZ5" s="471"/>
      <c r="HA5" s="471"/>
      <c r="HB5" s="471"/>
      <c r="HC5" s="471"/>
      <c r="HD5" s="471"/>
      <c r="HE5" s="471"/>
      <c r="HF5" s="471"/>
      <c r="HG5" s="471"/>
      <c r="HH5" s="471"/>
      <c r="HI5" s="471"/>
      <c r="HJ5" s="471"/>
      <c r="HK5" s="471"/>
      <c r="HL5" s="471"/>
      <c r="HM5" s="471"/>
      <c r="HN5" s="471"/>
      <c r="HO5" s="471"/>
      <c r="HP5" s="471"/>
      <c r="HQ5" s="471"/>
      <c r="HR5" s="471"/>
      <c r="HS5" s="471"/>
      <c r="HT5" s="471"/>
      <c r="HU5" s="471"/>
      <c r="HV5" s="471"/>
      <c r="HW5" s="471"/>
      <c r="HX5" s="471"/>
      <c r="HY5" s="471"/>
      <c r="HZ5" s="471"/>
      <c r="IA5" s="471"/>
      <c r="IB5" s="471"/>
      <c r="IC5" s="471"/>
      <c r="ID5" s="471"/>
      <c r="IE5" s="471"/>
      <c r="IF5" s="471"/>
      <c r="IG5" s="471"/>
      <c r="IH5" s="471"/>
      <c r="II5" s="471"/>
      <c r="IJ5" s="471"/>
      <c r="IK5" s="471"/>
      <c r="IL5" s="471"/>
      <c r="IM5" s="471"/>
      <c r="IN5" s="471"/>
      <c r="IO5" s="471"/>
      <c r="IP5" s="471"/>
      <c r="IQ5" s="471"/>
      <c r="IR5" s="471"/>
      <c r="IS5" s="471"/>
      <c r="IT5" s="471"/>
      <c r="IU5" s="471"/>
      <c r="IV5" s="471"/>
    </row>
    <row r="6" spans="1:256" ht="15" customHeight="1" x14ac:dyDescent="0.15">
      <c r="A6" s="1195"/>
      <c r="B6" s="1195"/>
      <c r="C6" s="1195"/>
      <c r="D6" s="1195"/>
      <c r="E6" s="1195"/>
      <c r="F6" s="1195"/>
      <c r="G6" s="1195"/>
      <c r="H6" s="1195"/>
      <c r="I6" s="1195"/>
      <c r="J6" s="1195"/>
      <c r="K6" s="472"/>
      <c r="L6" s="472"/>
      <c r="M6" s="472"/>
      <c r="N6" s="472"/>
      <c r="O6" s="472"/>
      <c r="P6" s="472"/>
      <c r="Q6" s="472"/>
      <c r="R6" s="472"/>
      <c r="S6" s="472"/>
      <c r="T6" s="472"/>
      <c r="U6" s="472"/>
      <c r="V6" s="472"/>
      <c r="W6" s="472"/>
      <c r="X6" s="472"/>
      <c r="Y6" s="472"/>
      <c r="Z6" s="472"/>
      <c r="AA6" s="472"/>
      <c r="AB6" s="472"/>
      <c r="AC6" s="472"/>
      <c r="AD6" s="472"/>
      <c r="AE6" s="472"/>
      <c r="AF6" s="472"/>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1"/>
      <c r="DG6" s="471"/>
      <c r="DH6" s="471"/>
      <c r="DI6" s="471"/>
      <c r="DJ6" s="471"/>
      <c r="DK6" s="471"/>
      <c r="DL6" s="471"/>
      <c r="DM6" s="471"/>
      <c r="DN6" s="471"/>
      <c r="DO6" s="471"/>
      <c r="DP6" s="471"/>
      <c r="DQ6" s="471"/>
      <c r="DR6" s="471"/>
      <c r="DS6" s="471"/>
      <c r="DT6" s="471"/>
      <c r="DU6" s="471"/>
      <c r="DV6" s="471"/>
      <c r="DW6" s="471"/>
      <c r="DX6" s="471"/>
      <c r="DY6" s="471"/>
      <c r="DZ6" s="471"/>
      <c r="EA6" s="471"/>
      <c r="EB6" s="471"/>
      <c r="EC6" s="471"/>
      <c r="ED6" s="471"/>
      <c r="EE6" s="471"/>
      <c r="EF6" s="471"/>
      <c r="EG6" s="471"/>
      <c r="EH6" s="471"/>
      <c r="EI6" s="471"/>
      <c r="EJ6" s="471"/>
      <c r="EK6" s="471"/>
      <c r="EL6" s="471"/>
      <c r="EM6" s="471"/>
      <c r="EN6" s="471"/>
      <c r="EO6" s="471"/>
      <c r="EP6" s="471"/>
      <c r="EQ6" s="471"/>
      <c r="ER6" s="471"/>
      <c r="ES6" s="471"/>
      <c r="ET6" s="471"/>
      <c r="EU6" s="471"/>
      <c r="EV6" s="471"/>
      <c r="EW6" s="471"/>
      <c r="EX6" s="471"/>
      <c r="EY6" s="471"/>
      <c r="EZ6" s="471"/>
      <c r="FA6" s="471"/>
      <c r="FB6" s="471"/>
      <c r="FC6" s="471"/>
      <c r="FD6" s="471"/>
      <c r="FE6" s="471"/>
      <c r="FF6" s="471"/>
      <c r="FG6" s="471"/>
      <c r="FH6" s="471"/>
      <c r="FI6" s="471"/>
      <c r="FJ6" s="471"/>
      <c r="FK6" s="471"/>
      <c r="FL6" s="471"/>
      <c r="FM6" s="471"/>
      <c r="FN6" s="471"/>
      <c r="FO6" s="471"/>
      <c r="FP6" s="471"/>
      <c r="FQ6" s="471"/>
      <c r="FR6" s="471"/>
      <c r="FS6" s="471"/>
      <c r="FT6" s="471"/>
      <c r="FU6" s="471"/>
      <c r="FV6" s="471"/>
      <c r="FW6" s="471"/>
      <c r="FX6" s="471"/>
      <c r="FY6" s="471"/>
      <c r="FZ6" s="471"/>
      <c r="GA6" s="471"/>
      <c r="GB6" s="471"/>
      <c r="GC6" s="471"/>
      <c r="GD6" s="471"/>
      <c r="GE6" s="471"/>
      <c r="GF6" s="471"/>
      <c r="GG6" s="471"/>
      <c r="GH6" s="471"/>
      <c r="GI6" s="471"/>
      <c r="GJ6" s="471"/>
      <c r="GK6" s="471"/>
      <c r="GL6" s="471"/>
      <c r="GM6" s="471"/>
      <c r="GN6" s="471"/>
      <c r="GO6" s="471"/>
      <c r="GP6" s="471"/>
      <c r="GQ6" s="471"/>
      <c r="GR6" s="471"/>
      <c r="GS6" s="471"/>
      <c r="GT6" s="471"/>
      <c r="GU6" s="471"/>
      <c r="GV6" s="471"/>
      <c r="GW6" s="471"/>
      <c r="GX6" s="471"/>
      <c r="GY6" s="471"/>
      <c r="GZ6" s="471"/>
      <c r="HA6" s="471"/>
      <c r="HB6" s="471"/>
      <c r="HC6" s="471"/>
      <c r="HD6" s="471"/>
      <c r="HE6" s="471"/>
      <c r="HF6" s="471"/>
      <c r="HG6" s="471"/>
      <c r="HH6" s="471"/>
      <c r="HI6" s="471"/>
      <c r="HJ6" s="471"/>
      <c r="HK6" s="471"/>
      <c r="HL6" s="471"/>
      <c r="HM6" s="471"/>
      <c r="HN6" s="471"/>
      <c r="HO6" s="471"/>
      <c r="HP6" s="471"/>
      <c r="HQ6" s="471"/>
      <c r="HR6" s="471"/>
      <c r="HS6" s="471"/>
      <c r="HT6" s="471"/>
      <c r="HU6" s="471"/>
      <c r="HV6" s="471"/>
      <c r="HW6" s="471"/>
      <c r="HX6" s="471"/>
      <c r="HY6" s="471"/>
      <c r="HZ6" s="471"/>
      <c r="IA6" s="471"/>
      <c r="IB6" s="471"/>
      <c r="IC6" s="471"/>
      <c r="ID6" s="471"/>
      <c r="IE6" s="471"/>
      <c r="IF6" s="471"/>
      <c r="IG6" s="471"/>
      <c r="IH6" s="471"/>
      <c r="II6" s="471"/>
      <c r="IJ6" s="471"/>
      <c r="IK6" s="471"/>
      <c r="IL6" s="471"/>
      <c r="IM6" s="471"/>
      <c r="IN6" s="471"/>
      <c r="IO6" s="471"/>
      <c r="IP6" s="471"/>
      <c r="IQ6" s="471"/>
      <c r="IR6" s="471"/>
      <c r="IS6" s="471"/>
      <c r="IT6" s="471"/>
      <c r="IU6" s="471"/>
      <c r="IV6" s="471"/>
    </row>
    <row r="7" spans="1:256" ht="20.100000000000001" customHeight="1" x14ac:dyDescent="0.15">
      <c r="A7" s="473"/>
      <c r="B7" s="1196"/>
      <c r="C7" s="1196"/>
      <c r="D7" s="1196"/>
      <c r="E7" s="1196"/>
      <c r="F7" s="1196"/>
      <c r="G7" s="1196"/>
      <c r="H7" s="1196"/>
      <c r="I7" s="1196"/>
      <c r="J7" s="1196"/>
      <c r="K7" s="473"/>
      <c r="L7" s="473"/>
      <c r="M7" s="473"/>
      <c r="N7" s="473"/>
      <c r="O7" s="473"/>
      <c r="P7" s="473"/>
      <c r="Q7" s="473"/>
      <c r="R7" s="473"/>
      <c r="S7" s="474"/>
      <c r="T7" s="473"/>
      <c r="U7" s="473"/>
      <c r="V7" s="475"/>
      <c r="W7" s="1202" t="s">
        <v>977</v>
      </c>
      <c r="X7" s="1203"/>
      <c r="Y7" s="1203"/>
      <c r="Z7" s="1203"/>
      <c r="AA7" s="1203"/>
      <c r="AB7" s="1203"/>
      <c r="AC7" s="1203"/>
      <c r="AD7" s="1203"/>
      <c r="AE7" s="1203"/>
      <c r="AF7" s="1203"/>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c r="EE7" s="471"/>
      <c r="EF7" s="471"/>
      <c r="EG7" s="471"/>
      <c r="EH7" s="471"/>
      <c r="EI7" s="471"/>
      <c r="EJ7" s="471"/>
      <c r="EK7" s="471"/>
      <c r="EL7" s="471"/>
      <c r="EM7" s="471"/>
      <c r="EN7" s="471"/>
      <c r="EO7" s="471"/>
      <c r="EP7" s="471"/>
      <c r="EQ7" s="471"/>
      <c r="ER7" s="471"/>
      <c r="ES7" s="471"/>
      <c r="ET7" s="471"/>
      <c r="EU7" s="471"/>
      <c r="EV7" s="471"/>
      <c r="EW7" s="471"/>
      <c r="EX7" s="471"/>
      <c r="EY7" s="471"/>
      <c r="EZ7" s="471"/>
      <c r="FA7" s="471"/>
      <c r="FB7" s="471"/>
      <c r="FC7" s="471"/>
      <c r="FD7" s="471"/>
      <c r="FE7" s="471"/>
      <c r="FF7" s="471"/>
      <c r="FG7" s="471"/>
      <c r="FH7" s="471"/>
      <c r="FI7" s="471"/>
      <c r="FJ7" s="471"/>
      <c r="FK7" s="471"/>
      <c r="FL7" s="471"/>
      <c r="FM7" s="471"/>
      <c r="FN7" s="471"/>
      <c r="FO7" s="471"/>
      <c r="FP7" s="471"/>
      <c r="FQ7" s="471"/>
      <c r="FR7" s="471"/>
      <c r="FS7" s="471"/>
      <c r="FT7" s="471"/>
      <c r="FU7" s="471"/>
      <c r="FV7" s="471"/>
      <c r="FW7" s="471"/>
      <c r="FX7" s="471"/>
      <c r="FY7" s="471"/>
      <c r="FZ7" s="471"/>
      <c r="GA7" s="471"/>
      <c r="GB7" s="471"/>
      <c r="GC7" s="471"/>
      <c r="GD7" s="471"/>
      <c r="GE7" s="471"/>
      <c r="GF7" s="471"/>
      <c r="GG7" s="471"/>
      <c r="GH7" s="471"/>
      <c r="GI7" s="471"/>
      <c r="GJ7" s="471"/>
      <c r="GK7" s="471"/>
      <c r="GL7" s="471"/>
      <c r="GM7" s="471"/>
      <c r="GN7" s="471"/>
      <c r="GO7" s="471"/>
      <c r="GP7" s="471"/>
      <c r="GQ7" s="471"/>
      <c r="GR7" s="471"/>
      <c r="GS7" s="471"/>
      <c r="GT7" s="471"/>
      <c r="GU7" s="471"/>
      <c r="GV7" s="471"/>
      <c r="GW7" s="471"/>
      <c r="GX7" s="471"/>
      <c r="GY7" s="471"/>
      <c r="GZ7" s="471"/>
      <c r="HA7" s="471"/>
      <c r="HB7" s="471"/>
      <c r="HC7" s="471"/>
      <c r="HD7" s="471"/>
      <c r="HE7" s="471"/>
      <c r="HF7" s="471"/>
      <c r="HG7" s="471"/>
      <c r="HH7" s="471"/>
      <c r="HI7" s="471"/>
      <c r="HJ7" s="471"/>
      <c r="HK7" s="471"/>
      <c r="HL7" s="471"/>
      <c r="HM7" s="471"/>
      <c r="HN7" s="471"/>
      <c r="HO7" s="471"/>
      <c r="HP7" s="471"/>
      <c r="HQ7" s="471"/>
      <c r="HR7" s="471"/>
      <c r="HS7" s="471"/>
      <c r="HT7" s="471"/>
      <c r="HU7" s="471"/>
      <c r="HV7" s="471"/>
      <c r="HW7" s="471"/>
      <c r="HX7" s="471"/>
      <c r="HY7" s="471"/>
      <c r="HZ7" s="471"/>
      <c r="IA7" s="471"/>
      <c r="IB7" s="471"/>
      <c r="IC7" s="471"/>
      <c r="ID7" s="471"/>
      <c r="IE7" s="471"/>
      <c r="IF7" s="471"/>
      <c r="IG7" s="471"/>
      <c r="IH7" s="471"/>
      <c r="II7" s="471"/>
      <c r="IJ7" s="471"/>
      <c r="IK7" s="471"/>
      <c r="IL7" s="471"/>
      <c r="IM7" s="471"/>
      <c r="IN7" s="471"/>
      <c r="IO7" s="471"/>
      <c r="IP7" s="471"/>
      <c r="IQ7" s="471"/>
      <c r="IR7" s="471"/>
      <c r="IS7" s="471"/>
      <c r="IT7" s="471"/>
      <c r="IU7" s="471"/>
      <c r="IV7" s="471"/>
    </row>
    <row r="8" spans="1:256" ht="12.75" customHeight="1" x14ac:dyDescent="0.15">
      <c r="A8" s="471"/>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1"/>
      <c r="GD8" s="471"/>
      <c r="GE8" s="471"/>
      <c r="GF8" s="471"/>
      <c r="GG8" s="471"/>
      <c r="GH8" s="471"/>
      <c r="GI8" s="471"/>
      <c r="GJ8" s="471"/>
      <c r="GK8" s="471"/>
      <c r="GL8" s="471"/>
      <c r="GM8" s="471"/>
      <c r="GN8" s="471"/>
      <c r="GO8" s="471"/>
      <c r="GP8" s="471"/>
      <c r="GQ8" s="471"/>
      <c r="GR8" s="471"/>
      <c r="GS8" s="471"/>
      <c r="GT8" s="471"/>
      <c r="GU8" s="471"/>
      <c r="GV8" s="471"/>
      <c r="GW8" s="471"/>
      <c r="GX8" s="471"/>
      <c r="GY8" s="471"/>
      <c r="GZ8" s="471"/>
      <c r="HA8" s="471"/>
      <c r="HB8" s="471"/>
      <c r="HC8" s="471"/>
      <c r="HD8" s="471"/>
      <c r="HE8" s="471"/>
      <c r="HF8" s="471"/>
      <c r="HG8" s="471"/>
      <c r="HH8" s="471"/>
      <c r="HI8" s="471"/>
      <c r="HJ8" s="471"/>
      <c r="HK8" s="471"/>
      <c r="HL8" s="471"/>
      <c r="HM8" s="471"/>
      <c r="HN8" s="471"/>
      <c r="HO8" s="471"/>
      <c r="HP8" s="471"/>
      <c r="HQ8" s="471"/>
      <c r="HR8" s="471"/>
      <c r="HS8" s="471"/>
      <c r="HT8" s="471"/>
      <c r="HU8" s="471"/>
      <c r="HV8" s="471"/>
      <c r="HW8" s="471"/>
      <c r="HX8" s="471"/>
      <c r="HY8" s="471"/>
      <c r="HZ8" s="471"/>
      <c r="IA8" s="471"/>
      <c r="IB8" s="471"/>
      <c r="IC8" s="471"/>
      <c r="ID8" s="471"/>
      <c r="IE8" s="471"/>
      <c r="IF8" s="471"/>
      <c r="IG8" s="471"/>
      <c r="IH8" s="471"/>
      <c r="II8" s="471"/>
      <c r="IJ8" s="471"/>
      <c r="IK8" s="471"/>
      <c r="IL8" s="471"/>
      <c r="IM8" s="471"/>
      <c r="IN8" s="471"/>
      <c r="IO8" s="471"/>
      <c r="IP8" s="471"/>
      <c r="IQ8" s="471"/>
      <c r="IR8" s="471"/>
      <c r="IS8" s="471"/>
      <c r="IT8" s="471"/>
      <c r="IU8" s="471"/>
      <c r="IV8" s="471"/>
    </row>
    <row r="9" spans="1:256" ht="20.100000000000001" customHeight="1" x14ac:dyDescent="0.15">
      <c r="A9" s="1197" t="s">
        <v>978</v>
      </c>
      <c r="B9" s="1198"/>
      <c r="C9" s="1198"/>
      <c r="D9" s="1198"/>
      <c r="E9" s="1198"/>
      <c r="F9" s="1198"/>
      <c r="G9" s="1198"/>
      <c r="H9" s="1197" t="s">
        <v>979</v>
      </c>
      <c r="I9" s="1198"/>
      <c r="J9" s="1198"/>
      <c r="K9" s="1198"/>
      <c r="L9" s="1198"/>
      <c r="M9" s="1198"/>
      <c r="N9" s="1199"/>
      <c r="O9" s="471"/>
      <c r="P9" s="471" t="s">
        <v>1057</v>
      </c>
      <c r="Q9" s="477"/>
      <c r="R9" s="477"/>
      <c r="S9" s="477"/>
      <c r="T9" s="477"/>
      <c r="U9" s="477"/>
      <c r="V9" s="477"/>
      <c r="W9" s="477"/>
      <c r="X9" s="477"/>
      <c r="Y9" s="477"/>
      <c r="Z9" s="477"/>
      <c r="AA9" s="477"/>
      <c r="AB9" s="477"/>
      <c r="AC9" s="477"/>
      <c r="AD9" s="477"/>
      <c r="AE9" s="477"/>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c r="IV9" s="471"/>
    </row>
    <row r="10" spans="1:256" ht="2.25" customHeight="1" x14ac:dyDescent="0.15">
      <c r="A10" s="478"/>
      <c r="B10" s="479"/>
      <c r="C10" s="479"/>
      <c r="D10" s="479"/>
      <c r="E10" s="476"/>
      <c r="F10" s="476"/>
      <c r="G10" s="476"/>
      <c r="H10" s="480"/>
      <c r="I10" s="479"/>
      <c r="J10" s="479"/>
      <c r="K10" s="479"/>
      <c r="L10" s="479"/>
      <c r="M10" s="479"/>
      <c r="N10" s="481"/>
      <c r="O10" s="471"/>
      <c r="P10" s="477"/>
      <c r="Q10" s="477"/>
      <c r="R10" s="477"/>
      <c r="S10" s="477"/>
      <c r="T10" s="477"/>
      <c r="U10" s="477"/>
      <c r="V10" s="477"/>
      <c r="W10" s="477"/>
      <c r="X10" s="477"/>
      <c r="Y10" s="477"/>
      <c r="Z10" s="477"/>
      <c r="AA10" s="477"/>
      <c r="AB10" s="477"/>
      <c r="AC10" s="477"/>
      <c r="AD10" s="477"/>
      <c r="AE10" s="477"/>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471"/>
      <c r="CF10" s="471"/>
      <c r="CG10" s="471"/>
      <c r="CH10" s="471"/>
      <c r="CI10" s="471"/>
      <c r="CJ10" s="471"/>
      <c r="CK10" s="471"/>
      <c r="CL10" s="471"/>
      <c r="CM10" s="471"/>
      <c r="CN10" s="471"/>
      <c r="CO10" s="471"/>
      <c r="CP10" s="471"/>
      <c r="CQ10" s="471"/>
      <c r="CR10" s="471"/>
      <c r="CS10" s="471"/>
      <c r="CT10" s="471"/>
      <c r="CU10" s="471"/>
      <c r="CV10" s="471"/>
      <c r="CW10" s="471"/>
      <c r="CX10" s="471"/>
      <c r="CY10" s="471"/>
      <c r="CZ10" s="471"/>
      <c r="DA10" s="471"/>
      <c r="DB10" s="471"/>
      <c r="DC10" s="471"/>
      <c r="DD10" s="471"/>
      <c r="DE10" s="471"/>
      <c r="DF10" s="471"/>
      <c r="DG10" s="471"/>
      <c r="DH10" s="471"/>
      <c r="DI10" s="471"/>
      <c r="DJ10" s="471"/>
      <c r="DK10" s="471"/>
      <c r="DL10" s="471"/>
      <c r="DM10" s="471"/>
      <c r="DN10" s="471"/>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1"/>
      <c r="ET10" s="471"/>
      <c r="EU10" s="471"/>
      <c r="EV10" s="471"/>
      <c r="EW10" s="471"/>
      <c r="EX10" s="471"/>
      <c r="EY10" s="471"/>
      <c r="EZ10" s="471"/>
      <c r="FA10" s="471"/>
      <c r="FB10" s="471"/>
      <c r="FC10" s="471"/>
      <c r="FD10" s="471"/>
      <c r="FE10" s="471"/>
      <c r="FF10" s="471"/>
      <c r="FG10" s="471"/>
      <c r="FH10" s="471"/>
      <c r="FI10" s="471"/>
      <c r="FJ10" s="471"/>
      <c r="FK10" s="471"/>
      <c r="FL10" s="471"/>
      <c r="FM10" s="471"/>
      <c r="FN10" s="471"/>
      <c r="FO10" s="471"/>
      <c r="FP10" s="471"/>
      <c r="FQ10" s="471"/>
      <c r="FR10" s="471"/>
      <c r="FS10" s="471"/>
      <c r="FT10" s="471"/>
      <c r="FU10" s="471"/>
      <c r="FV10" s="471"/>
      <c r="FW10" s="471"/>
      <c r="FX10" s="471"/>
      <c r="FY10" s="471"/>
      <c r="FZ10" s="471"/>
      <c r="GA10" s="471"/>
      <c r="GB10" s="471"/>
      <c r="GC10" s="471"/>
      <c r="GD10" s="471"/>
      <c r="GE10" s="471"/>
      <c r="GF10" s="471"/>
      <c r="GG10" s="471"/>
      <c r="GH10" s="471"/>
      <c r="GI10" s="471"/>
      <c r="GJ10" s="471"/>
      <c r="GK10" s="471"/>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71"/>
      <c r="HH10" s="471"/>
      <c r="HI10" s="471"/>
      <c r="HJ10" s="471"/>
      <c r="HK10" s="471"/>
      <c r="HL10" s="471"/>
      <c r="HM10" s="471"/>
      <c r="HN10" s="471"/>
      <c r="HO10" s="471"/>
      <c r="HP10" s="471"/>
      <c r="HQ10" s="471"/>
      <c r="HR10" s="471"/>
      <c r="HS10" s="471"/>
      <c r="HT10" s="471"/>
      <c r="HU10" s="471"/>
      <c r="HV10" s="471"/>
      <c r="HW10" s="471"/>
      <c r="HX10" s="471"/>
      <c r="HY10" s="471"/>
      <c r="HZ10" s="471"/>
      <c r="IA10" s="471"/>
      <c r="IB10" s="471"/>
      <c r="IC10" s="471"/>
      <c r="ID10" s="471"/>
      <c r="IE10" s="471"/>
      <c r="IF10" s="471"/>
      <c r="IG10" s="471"/>
      <c r="IH10" s="471"/>
      <c r="II10" s="471"/>
      <c r="IJ10" s="471"/>
      <c r="IK10" s="471"/>
      <c r="IL10" s="471"/>
      <c r="IM10" s="471"/>
      <c r="IN10" s="471"/>
      <c r="IO10" s="471"/>
      <c r="IP10" s="471"/>
      <c r="IQ10" s="471"/>
      <c r="IR10" s="471"/>
      <c r="IS10" s="471"/>
      <c r="IT10" s="471"/>
      <c r="IU10" s="471"/>
      <c r="IV10" s="471"/>
    </row>
    <row r="11" spans="1:256" ht="12.75" customHeight="1" x14ac:dyDescent="0.15">
      <c r="A11" s="1219"/>
      <c r="B11" s="1220"/>
      <c r="C11" s="1220"/>
      <c r="D11" s="1220"/>
      <c r="E11" s="1220"/>
      <c r="F11" s="1220"/>
      <c r="G11" s="1220"/>
      <c r="H11" s="1197"/>
      <c r="I11" s="1220"/>
      <c r="J11" s="1220"/>
      <c r="K11" s="1220"/>
      <c r="L11" s="1220"/>
      <c r="M11" s="1220"/>
      <c r="N11" s="1225"/>
      <c r="O11" s="471"/>
      <c r="P11" s="1228"/>
      <c r="Q11" s="1228"/>
      <c r="R11" s="1228"/>
      <c r="S11" s="1228"/>
      <c r="T11" s="1228"/>
      <c r="U11" s="1228"/>
      <c r="V11" s="1228"/>
      <c r="W11" s="1228"/>
      <c r="X11" s="1228"/>
      <c r="Y11" s="1228"/>
      <c r="Z11" s="1228"/>
      <c r="AA11" s="1228"/>
      <c r="AB11" s="1228"/>
      <c r="AC11" s="1228"/>
      <c r="AD11" s="1228"/>
      <c r="AE11" s="1228"/>
      <c r="AF11" s="1229"/>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71"/>
      <c r="CU11" s="471"/>
      <c r="CV11" s="471"/>
      <c r="CW11" s="471"/>
      <c r="CX11" s="471"/>
      <c r="CY11" s="471"/>
      <c r="CZ11" s="471"/>
      <c r="DA11" s="471"/>
      <c r="DB11" s="471"/>
      <c r="DC11" s="471"/>
      <c r="DD11" s="471"/>
      <c r="DE11" s="471"/>
      <c r="DF11" s="471"/>
      <c r="DG11" s="471"/>
      <c r="DH11" s="471"/>
      <c r="DI11" s="471"/>
      <c r="DJ11" s="471"/>
      <c r="DK11" s="471"/>
      <c r="DL11" s="471"/>
      <c r="DM11" s="471"/>
      <c r="DN11" s="471"/>
      <c r="DO11" s="471"/>
      <c r="DP11" s="471"/>
      <c r="DQ11" s="471"/>
      <c r="DR11" s="471"/>
      <c r="DS11" s="471"/>
      <c r="DT11" s="471"/>
      <c r="DU11" s="471"/>
      <c r="DV11" s="471"/>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1"/>
      <c r="GD11" s="471"/>
      <c r="GE11" s="471"/>
      <c r="GF11" s="471"/>
      <c r="GG11" s="471"/>
      <c r="GH11" s="471"/>
      <c r="GI11" s="471"/>
      <c r="GJ11" s="471"/>
      <c r="GK11" s="471"/>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71"/>
      <c r="HH11" s="471"/>
      <c r="HI11" s="471"/>
      <c r="HJ11" s="471"/>
      <c r="HK11" s="471"/>
      <c r="HL11" s="471"/>
      <c r="HM11" s="471"/>
      <c r="HN11" s="471"/>
      <c r="HO11" s="471"/>
      <c r="HP11" s="471"/>
      <c r="HQ11" s="471"/>
      <c r="HR11" s="471"/>
      <c r="HS11" s="471"/>
      <c r="HT11" s="471"/>
      <c r="HU11" s="471"/>
      <c r="HV11" s="471"/>
      <c r="HW11" s="471"/>
      <c r="HX11" s="471"/>
      <c r="HY11" s="471"/>
      <c r="HZ11" s="471"/>
      <c r="IA11" s="471"/>
      <c r="IB11" s="471"/>
      <c r="IC11" s="471"/>
      <c r="ID11" s="471"/>
      <c r="IE11" s="471"/>
      <c r="IF11" s="471"/>
      <c r="IG11" s="471"/>
      <c r="IH11" s="471"/>
      <c r="II11" s="471"/>
      <c r="IJ11" s="471"/>
      <c r="IK11" s="471"/>
      <c r="IL11" s="471"/>
      <c r="IM11" s="471"/>
      <c r="IN11" s="471"/>
      <c r="IO11" s="471"/>
      <c r="IP11" s="471"/>
      <c r="IQ11" s="471"/>
      <c r="IR11" s="471"/>
      <c r="IS11" s="471"/>
      <c r="IT11" s="471"/>
      <c r="IU11" s="471"/>
      <c r="IV11" s="471"/>
    </row>
    <row r="12" spans="1:256" ht="2.25" customHeight="1" x14ac:dyDescent="0.15">
      <c r="A12" s="1221"/>
      <c r="B12" s="1222"/>
      <c r="C12" s="1222"/>
      <c r="D12" s="1222"/>
      <c r="E12" s="1222"/>
      <c r="F12" s="1222"/>
      <c r="G12" s="1222"/>
      <c r="H12" s="1221"/>
      <c r="I12" s="1222"/>
      <c r="J12" s="1222"/>
      <c r="K12" s="1222"/>
      <c r="L12" s="1222"/>
      <c r="M12" s="1222"/>
      <c r="N12" s="1226"/>
      <c r="O12" s="471"/>
      <c r="P12" s="1228"/>
      <c r="Q12" s="1228"/>
      <c r="R12" s="1228"/>
      <c r="S12" s="1228"/>
      <c r="T12" s="1228"/>
      <c r="U12" s="1228"/>
      <c r="V12" s="1228"/>
      <c r="W12" s="1228"/>
      <c r="X12" s="1228"/>
      <c r="Y12" s="1228"/>
      <c r="Z12" s="1228"/>
      <c r="AA12" s="1228"/>
      <c r="AB12" s="1228"/>
      <c r="AC12" s="1228"/>
      <c r="AD12" s="1228"/>
      <c r="AE12" s="1228"/>
      <c r="AF12" s="1025"/>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1"/>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471"/>
      <c r="DK12" s="471"/>
      <c r="DL12" s="471"/>
      <c r="DM12" s="471"/>
      <c r="DN12" s="471"/>
      <c r="DO12" s="471"/>
      <c r="DP12" s="471"/>
      <c r="DQ12" s="471"/>
      <c r="DR12" s="471"/>
      <c r="DS12" s="471"/>
      <c r="DT12" s="471"/>
      <c r="DU12" s="471"/>
      <c r="DV12" s="471"/>
      <c r="DW12" s="471"/>
      <c r="DX12" s="471"/>
      <c r="DY12" s="471"/>
      <c r="DZ12" s="471"/>
      <c r="EA12" s="471"/>
      <c r="EB12" s="471"/>
      <c r="EC12" s="471"/>
      <c r="ED12" s="471"/>
      <c r="EE12" s="471"/>
      <c r="EF12" s="471"/>
      <c r="EG12" s="471"/>
      <c r="EH12" s="471"/>
      <c r="EI12" s="471"/>
      <c r="EJ12" s="471"/>
      <c r="EK12" s="471"/>
      <c r="EL12" s="471"/>
      <c r="EM12" s="471"/>
      <c r="EN12" s="471"/>
      <c r="EO12" s="471"/>
      <c r="EP12" s="471"/>
      <c r="EQ12" s="471"/>
      <c r="ER12" s="471"/>
      <c r="ES12" s="471"/>
      <c r="ET12" s="471"/>
      <c r="EU12" s="471"/>
      <c r="EV12" s="471"/>
      <c r="EW12" s="471"/>
      <c r="EX12" s="471"/>
      <c r="EY12" s="471"/>
      <c r="EZ12" s="471"/>
      <c r="FA12" s="471"/>
      <c r="FB12" s="471"/>
      <c r="FC12" s="471"/>
      <c r="FD12" s="471"/>
      <c r="FE12" s="471"/>
      <c r="FF12" s="471"/>
      <c r="FG12" s="471"/>
      <c r="FH12" s="471"/>
      <c r="FI12" s="471"/>
      <c r="FJ12" s="471"/>
      <c r="FK12" s="471"/>
      <c r="FL12" s="471"/>
      <c r="FM12" s="471"/>
      <c r="FN12" s="471"/>
      <c r="FO12" s="471"/>
      <c r="FP12" s="471"/>
      <c r="FQ12" s="471"/>
      <c r="FR12" s="471"/>
      <c r="FS12" s="471"/>
      <c r="FT12" s="471"/>
      <c r="FU12" s="471"/>
      <c r="FV12" s="471"/>
      <c r="FW12" s="471"/>
      <c r="FX12" s="471"/>
      <c r="FY12" s="471"/>
      <c r="FZ12" s="471"/>
      <c r="GA12" s="471"/>
      <c r="GB12" s="471"/>
      <c r="GC12" s="471"/>
      <c r="GD12" s="471"/>
      <c r="GE12" s="471"/>
      <c r="GF12" s="471"/>
      <c r="GG12" s="471"/>
      <c r="GH12" s="471"/>
      <c r="GI12" s="471"/>
      <c r="GJ12" s="471"/>
      <c r="GK12" s="471"/>
      <c r="GL12" s="471"/>
      <c r="GM12" s="471"/>
      <c r="GN12" s="471"/>
      <c r="GO12" s="471"/>
      <c r="GP12" s="471"/>
      <c r="GQ12" s="471"/>
      <c r="GR12" s="471"/>
      <c r="GS12" s="471"/>
      <c r="GT12" s="471"/>
      <c r="GU12" s="471"/>
      <c r="GV12" s="471"/>
      <c r="GW12" s="471"/>
      <c r="GX12" s="471"/>
      <c r="GY12" s="471"/>
      <c r="GZ12" s="471"/>
      <c r="HA12" s="471"/>
      <c r="HB12" s="471"/>
      <c r="HC12" s="471"/>
      <c r="HD12" s="471"/>
      <c r="HE12" s="471"/>
      <c r="HF12" s="471"/>
      <c r="HG12" s="471"/>
      <c r="HH12" s="471"/>
      <c r="HI12" s="471"/>
      <c r="HJ12" s="471"/>
      <c r="HK12" s="471"/>
      <c r="HL12" s="471"/>
      <c r="HM12" s="471"/>
      <c r="HN12" s="471"/>
      <c r="HO12" s="471"/>
      <c r="HP12" s="471"/>
      <c r="HQ12" s="471"/>
      <c r="HR12" s="471"/>
      <c r="HS12" s="471"/>
      <c r="HT12" s="471"/>
      <c r="HU12" s="471"/>
      <c r="HV12" s="471"/>
      <c r="HW12" s="471"/>
      <c r="HX12" s="471"/>
      <c r="HY12" s="471"/>
      <c r="HZ12" s="471"/>
      <c r="IA12" s="471"/>
      <c r="IB12" s="471"/>
      <c r="IC12" s="471"/>
      <c r="ID12" s="471"/>
      <c r="IE12" s="471"/>
      <c r="IF12" s="471"/>
      <c r="IG12" s="471"/>
      <c r="IH12" s="471"/>
      <c r="II12" s="471"/>
      <c r="IJ12" s="471"/>
      <c r="IK12" s="471"/>
      <c r="IL12" s="471"/>
      <c r="IM12" s="471"/>
      <c r="IN12" s="471"/>
      <c r="IO12" s="471"/>
      <c r="IP12" s="471"/>
      <c r="IQ12" s="471"/>
      <c r="IR12" s="471"/>
      <c r="IS12" s="471"/>
      <c r="IT12" s="471"/>
      <c r="IU12" s="471"/>
      <c r="IV12" s="471"/>
    </row>
    <row r="13" spans="1:256" ht="2.25" customHeight="1" x14ac:dyDescent="0.15">
      <c r="A13" s="1221"/>
      <c r="B13" s="1222"/>
      <c r="C13" s="1222"/>
      <c r="D13" s="1222"/>
      <c r="E13" s="1222"/>
      <c r="F13" s="1222"/>
      <c r="G13" s="1222"/>
      <c r="H13" s="1221"/>
      <c r="I13" s="1222"/>
      <c r="J13" s="1222"/>
      <c r="K13" s="1222"/>
      <c r="L13" s="1222"/>
      <c r="M13" s="1222"/>
      <c r="N13" s="1226"/>
      <c r="O13" s="471"/>
      <c r="P13" s="1228"/>
      <c r="Q13" s="1228"/>
      <c r="R13" s="1228"/>
      <c r="S13" s="1228"/>
      <c r="T13" s="1228"/>
      <c r="U13" s="1228"/>
      <c r="V13" s="1228"/>
      <c r="W13" s="1228"/>
      <c r="X13" s="1228"/>
      <c r="Y13" s="1228"/>
      <c r="Z13" s="1228"/>
      <c r="AA13" s="1228"/>
      <c r="AB13" s="1228"/>
      <c r="AC13" s="1228"/>
      <c r="AD13" s="1228"/>
      <c r="AE13" s="1228"/>
      <c r="AF13" s="1025"/>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1"/>
      <c r="CT13" s="471"/>
      <c r="CU13" s="471"/>
      <c r="CV13" s="471"/>
      <c r="CW13" s="471"/>
      <c r="CX13" s="471"/>
      <c r="CY13" s="471"/>
      <c r="CZ13" s="471"/>
      <c r="DA13" s="471"/>
      <c r="DB13" s="471"/>
      <c r="DC13" s="471"/>
      <c r="DD13" s="471"/>
      <c r="DE13" s="471"/>
      <c r="DF13" s="471"/>
      <c r="DG13" s="471"/>
      <c r="DH13" s="471"/>
      <c r="DI13" s="471"/>
      <c r="DJ13" s="471"/>
      <c r="DK13" s="471"/>
      <c r="DL13" s="471"/>
      <c r="DM13" s="471"/>
      <c r="DN13" s="471"/>
      <c r="DO13" s="471"/>
      <c r="DP13" s="471"/>
      <c r="DQ13" s="471"/>
      <c r="DR13" s="471"/>
      <c r="DS13" s="471"/>
      <c r="DT13" s="471"/>
      <c r="DU13" s="471"/>
      <c r="DV13" s="471"/>
      <c r="DW13" s="471"/>
      <c r="DX13" s="471"/>
      <c r="DY13" s="471"/>
      <c r="DZ13" s="471"/>
      <c r="EA13" s="471"/>
      <c r="EB13" s="471"/>
      <c r="EC13" s="471"/>
      <c r="ED13" s="471"/>
      <c r="EE13" s="471"/>
      <c r="EF13" s="471"/>
      <c r="EG13" s="471"/>
      <c r="EH13" s="471"/>
      <c r="EI13" s="471"/>
      <c r="EJ13" s="471"/>
      <c r="EK13" s="471"/>
      <c r="EL13" s="471"/>
      <c r="EM13" s="471"/>
      <c r="EN13" s="471"/>
      <c r="EO13" s="471"/>
      <c r="EP13" s="471"/>
      <c r="EQ13" s="471"/>
      <c r="ER13" s="471"/>
      <c r="ES13" s="471"/>
      <c r="ET13" s="471"/>
      <c r="EU13" s="471"/>
      <c r="EV13" s="471"/>
      <c r="EW13" s="471"/>
      <c r="EX13" s="471"/>
      <c r="EY13" s="471"/>
      <c r="EZ13" s="471"/>
      <c r="FA13" s="471"/>
      <c r="FB13" s="471"/>
      <c r="FC13" s="471"/>
      <c r="FD13" s="471"/>
      <c r="FE13" s="471"/>
      <c r="FF13" s="471"/>
      <c r="FG13" s="471"/>
      <c r="FH13" s="471"/>
      <c r="FI13" s="471"/>
      <c r="FJ13" s="471"/>
      <c r="FK13" s="471"/>
      <c r="FL13" s="471"/>
      <c r="FM13" s="471"/>
      <c r="FN13" s="471"/>
      <c r="FO13" s="471"/>
      <c r="FP13" s="471"/>
      <c r="FQ13" s="471"/>
      <c r="FR13" s="471"/>
      <c r="FS13" s="471"/>
      <c r="FT13" s="471"/>
      <c r="FU13" s="471"/>
      <c r="FV13" s="471"/>
      <c r="FW13" s="471"/>
      <c r="FX13" s="471"/>
      <c r="FY13" s="471"/>
      <c r="FZ13" s="471"/>
      <c r="GA13" s="471"/>
      <c r="GB13" s="471"/>
      <c r="GC13" s="471"/>
      <c r="GD13" s="471"/>
      <c r="GE13" s="471"/>
      <c r="GF13" s="471"/>
      <c r="GG13" s="471"/>
      <c r="GH13" s="471"/>
      <c r="GI13" s="471"/>
      <c r="GJ13" s="471"/>
      <c r="GK13" s="471"/>
      <c r="GL13" s="471"/>
      <c r="GM13" s="471"/>
      <c r="GN13" s="471"/>
      <c r="GO13" s="471"/>
      <c r="GP13" s="471"/>
      <c r="GQ13" s="471"/>
      <c r="GR13" s="471"/>
      <c r="GS13" s="471"/>
      <c r="GT13" s="471"/>
      <c r="GU13" s="471"/>
      <c r="GV13" s="471"/>
      <c r="GW13" s="471"/>
      <c r="GX13" s="471"/>
      <c r="GY13" s="471"/>
      <c r="GZ13" s="471"/>
      <c r="HA13" s="471"/>
      <c r="HB13" s="471"/>
      <c r="HC13" s="471"/>
      <c r="HD13" s="471"/>
      <c r="HE13" s="471"/>
      <c r="HF13" s="471"/>
      <c r="HG13" s="471"/>
      <c r="HH13" s="471"/>
      <c r="HI13" s="471"/>
      <c r="HJ13" s="471"/>
      <c r="HK13" s="471"/>
      <c r="HL13" s="471"/>
      <c r="HM13" s="471"/>
      <c r="HN13" s="471"/>
      <c r="HO13" s="471"/>
      <c r="HP13" s="471"/>
      <c r="HQ13" s="471"/>
      <c r="HR13" s="471"/>
      <c r="HS13" s="471"/>
      <c r="HT13" s="471"/>
      <c r="HU13" s="471"/>
      <c r="HV13" s="471"/>
      <c r="HW13" s="471"/>
      <c r="HX13" s="471"/>
      <c r="HY13" s="471"/>
      <c r="HZ13" s="471"/>
      <c r="IA13" s="471"/>
      <c r="IB13" s="471"/>
      <c r="IC13" s="471"/>
      <c r="ID13" s="471"/>
      <c r="IE13" s="471"/>
      <c r="IF13" s="471"/>
      <c r="IG13" s="471"/>
      <c r="IH13" s="471"/>
      <c r="II13" s="471"/>
      <c r="IJ13" s="471"/>
      <c r="IK13" s="471"/>
      <c r="IL13" s="471"/>
      <c r="IM13" s="471"/>
      <c r="IN13" s="471"/>
      <c r="IO13" s="471"/>
      <c r="IP13" s="471"/>
      <c r="IQ13" s="471"/>
      <c r="IR13" s="471"/>
      <c r="IS13" s="471"/>
      <c r="IT13" s="471"/>
      <c r="IU13" s="471"/>
      <c r="IV13" s="471"/>
    </row>
    <row r="14" spans="1:256" ht="12.75" customHeight="1" x14ac:dyDescent="0.15">
      <c r="A14" s="1221"/>
      <c r="B14" s="1222"/>
      <c r="C14" s="1222"/>
      <c r="D14" s="1222"/>
      <c r="E14" s="1222"/>
      <c r="F14" s="1222"/>
      <c r="G14" s="1222"/>
      <c r="H14" s="1221"/>
      <c r="I14" s="1222"/>
      <c r="J14" s="1222"/>
      <c r="K14" s="1222"/>
      <c r="L14" s="1222"/>
      <c r="M14" s="1222"/>
      <c r="N14" s="1226"/>
      <c r="O14" s="471"/>
      <c r="P14" s="1228"/>
      <c r="Q14" s="1228"/>
      <c r="R14" s="1228"/>
      <c r="S14" s="1228"/>
      <c r="T14" s="1228"/>
      <c r="U14" s="1228"/>
      <c r="V14" s="1228"/>
      <c r="W14" s="1228"/>
      <c r="X14" s="1228"/>
      <c r="Y14" s="1228"/>
      <c r="Z14" s="1228"/>
      <c r="AA14" s="1228"/>
      <c r="AB14" s="1228"/>
      <c r="AC14" s="1228"/>
      <c r="AD14" s="1228"/>
      <c r="AE14" s="1228"/>
      <c r="AF14" s="1025"/>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71"/>
      <c r="BY14" s="471"/>
      <c r="BZ14" s="471"/>
      <c r="CA14" s="471"/>
      <c r="CB14" s="471"/>
      <c r="CC14" s="471"/>
      <c r="CD14" s="471"/>
      <c r="CE14" s="471"/>
      <c r="CF14" s="471"/>
      <c r="CG14" s="471"/>
      <c r="CH14" s="471"/>
      <c r="CI14" s="471"/>
      <c r="CJ14" s="471"/>
      <c r="CK14" s="471"/>
      <c r="CL14" s="471"/>
      <c r="CM14" s="471"/>
      <c r="CN14" s="471"/>
      <c r="CO14" s="471"/>
      <c r="CP14" s="471"/>
      <c r="CQ14" s="471"/>
      <c r="CR14" s="471"/>
      <c r="CS14" s="471"/>
      <c r="CT14" s="471"/>
      <c r="CU14" s="471"/>
      <c r="CV14" s="471"/>
      <c r="CW14" s="471"/>
      <c r="CX14" s="471"/>
      <c r="CY14" s="471"/>
      <c r="CZ14" s="471"/>
      <c r="DA14" s="471"/>
      <c r="DB14" s="471"/>
      <c r="DC14" s="471"/>
      <c r="DD14" s="471"/>
      <c r="DE14" s="471"/>
      <c r="DF14" s="471"/>
      <c r="DG14" s="471"/>
      <c r="DH14" s="471"/>
      <c r="DI14" s="471"/>
      <c r="DJ14" s="471"/>
      <c r="DK14" s="471"/>
      <c r="DL14" s="471"/>
      <c r="DM14" s="471"/>
      <c r="DN14" s="471"/>
      <c r="DO14" s="471"/>
      <c r="DP14" s="471"/>
      <c r="DQ14" s="471"/>
      <c r="DR14" s="471"/>
      <c r="DS14" s="471"/>
      <c r="DT14" s="471"/>
      <c r="DU14" s="471"/>
      <c r="DV14" s="471"/>
      <c r="DW14" s="471"/>
      <c r="DX14" s="471"/>
      <c r="DY14" s="471"/>
      <c r="DZ14" s="471"/>
      <c r="EA14" s="471"/>
      <c r="EB14" s="471"/>
      <c r="EC14" s="471"/>
      <c r="ED14" s="471"/>
      <c r="EE14" s="471"/>
      <c r="EF14" s="471"/>
      <c r="EG14" s="471"/>
      <c r="EH14" s="471"/>
      <c r="EI14" s="471"/>
      <c r="EJ14" s="471"/>
      <c r="EK14" s="471"/>
      <c r="EL14" s="471"/>
      <c r="EM14" s="471"/>
      <c r="EN14" s="471"/>
      <c r="EO14" s="471"/>
      <c r="EP14" s="471"/>
      <c r="EQ14" s="471"/>
      <c r="ER14" s="471"/>
      <c r="ES14" s="471"/>
      <c r="ET14" s="471"/>
      <c r="EU14" s="471"/>
      <c r="EV14" s="471"/>
      <c r="EW14" s="471"/>
      <c r="EX14" s="471"/>
      <c r="EY14" s="471"/>
      <c r="EZ14" s="471"/>
      <c r="FA14" s="471"/>
      <c r="FB14" s="471"/>
      <c r="FC14" s="471"/>
      <c r="FD14" s="471"/>
      <c r="FE14" s="471"/>
      <c r="FF14" s="471"/>
      <c r="FG14" s="471"/>
      <c r="FH14" s="471"/>
      <c r="FI14" s="471"/>
      <c r="FJ14" s="471"/>
      <c r="FK14" s="471"/>
      <c r="FL14" s="471"/>
      <c r="FM14" s="471"/>
      <c r="FN14" s="471"/>
      <c r="FO14" s="471"/>
      <c r="FP14" s="471"/>
      <c r="FQ14" s="471"/>
      <c r="FR14" s="471"/>
      <c r="FS14" s="471"/>
      <c r="FT14" s="471"/>
      <c r="FU14" s="471"/>
      <c r="FV14" s="471"/>
      <c r="FW14" s="471"/>
      <c r="FX14" s="471"/>
      <c r="FY14" s="471"/>
      <c r="FZ14" s="471"/>
      <c r="GA14" s="471"/>
      <c r="GB14" s="471"/>
      <c r="GC14" s="471"/>
      <c r="GD14" s="471"/>
      <c r="GE14" s="471"/>
      <c r="GF14" s="471"/>
      <c r="GG14" s="471"/>
      <c r="GH14" s="471"/>
      <c r="GI14" s="471"/>
      <c r="GJ14" s="471"/>
      <c r="GK14" s="471"/>
      <c r="GL14" s="471"/>
      <c r="GM14" s="471"/>
      <c r="GN14" s="471"/>
      <c r="GO14" s="471"/>
      <c r="GP14" s="471"/>
      <c r="GQ14" s="471"/>
      <c r="GR14" s="471"/>
      <c r="GS14" s="471"/>
      <c r="GT14" s="471"/>
      <c r="GU14" s="471"/>
      <c r="GV14" s="471"/>
      <c r="GW14" s="471"/>
      <c r="GX14" s="471"/>
      <c r="GY14" s="471"/>
      <c r="GZ14" s="471"/>
      <c r="HA14" s="471"/>
      <c r="HB14" s="471"/>
      <c r="HC14" s="471"/>
      <c r="HD14" s="471"/>
      <c r="HE14" s="471"/>
      <c r="HF14" s="471"/>
      <c r="HG14" s="471"/>
      <c r="HH14" s="471"/>
      <c r="HI14" s="471"/>
      <c r="HJ14" s="471"/>
      <c r="HK14" s="471"/>
      <c r="HL14" s="471"/>
      <c r="HM14" s="471"/>
      <c r="HN14" s="471"/>
      <c r="HO14" s="471"/>
      <c r="HP14" s="471"/>
      <c r="HQ14" s="471"/>
      <c r="HR14" s="471"/>
      <c r="HS14" s="471"/>
      <c r="HT14" s="471"/>
      <c r="HU14" s="471"/>
      <c r="HV14" s="471"/>
      <c r="HW14" s="471"/>
      <c r="HX14" s="471"/>
      <c r="HY14" s="471"/>
      <c r="HZ14" s="471"/>
      <c r="IA14" s="471"/>
      <c r="IB14" s="471"/>
      <c r="IC14" s="471"/>
      <c r="ID14" s="471"/>
      <c r="IE14" s="471"/>
      <c r="IF14" s="471"/>
      <c r="IG14" s="471"/>
      <c r="IH14" s="471"/>
      <c r="II14" s="471"/>
      <c r="IJ14" s="471"/>
      <c r="IK14" s="471"/>
      <c r="IL14" s="471"/>
      <c r="IM14" s="471"/>
      <c r="IN14" s="471"/>
      <c r="IO14" s="471"/>
      <c r="IP14" s="471"/>
      <c r="IQ14" s="471"/>
      <c r="IR14" s="471"/>
      <c r="IS14" s="471"/>
      <c r="IT14" s="471"/>
      <c r="IU14" s="471"/>
      <c r="IV14" s="471"/>
    </row>
    <row r="15" spans="1:256" ht="2.25" customHeight="1" x14ac:dyDescent="0.15">
      <c r="A15" s="1221"/>
      <c r="B15" s="1222"/>
      <c r="C15" s="1222"/>
      <c r="D15" s="1222"/>
      <c r="E15" s="1222"/>
      <c r="F15" s="1222"/>
      <c r="G15" s="1222"/>
      <c r="H15" s="1221"/>
      <c r="I15" s="1222"/>
      <c r="J15" s="1222"/>
      <c r="K15" s="1222"/>
      <c r="L15" s="1222"/>
      <c r="M15" s="1222"/>
      <c r="N15" s="1226"/>
      <c r="O15" s="471"/>
      <c r="P15" s="477"/>
      <c r="Q15" s="477"/>
      <c r="R15" s="477"/>
      <c r="S15" s="477"/>
      <c r="T15" s="477"/>
      <c r="U15" s="477"/>
      <c r="V15" s="477"/>
      <c r="W15" s="477"/>
      <c r="X15" s="477"/>
      <c r="Y15" s="477"/>
      <c r="Z15" s="477"/>
      <c r="AA15" s="477"/>
      <c r="AB15" s="477"/>
      <c r="AC15" s="477"/>
      <c r="AD15" s="477"/>
      <c r="AE15" s="477"/>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A15" s="471"/>
      <c r="CB15" s="471"/>
      <c r="CC15" s="471"/>
      <c r="CD15" s="471"/>
      <c r="CE15" s="471"/>
      <c r="CF15" s="471"/>
      <c r="CG15" s="471"/>
      <c r="CH15" s="471"/>
      <c r="CI15" s="471"/>
      <c r="CJ15" s="471"/>
      <c r="CK15" s="471"/>
      <c r="CL15" s="471"/>
      <c r="CM15" s="471"/>
      <c r="CN15" s="471"/>
      <c r="CO15" s="471"/>
      <c r="CP15" s="471"/>
      <c r="CQ15" s="471"/>
      <c r="CR15" s="471"/>
      <c r="CS15" s="471"/>
      <c r="CT15" s="471"/>
      <c r="CU15" s="471"/>
      <c r="CV15" s="471"/>
      <c r="CW15" s="471"/>
      <c r="CX15" s="471"/>
      <c r="CY15" s="471"/>
      <c r="CZ15" s="471"/>
      <c r="DA15" s="471"/>
      <c r="DB15" s="471"/>
      <c r="DC15" s="471"/>
      <c r="DD15" s="471"/>
      <c r="DE15" s="471"/>
      <c r="DF15" s="471"/>
      <c r="DG15" s="471"/>
      <c r="DH15" s="471"/>
      <c r="DI15" s="471"/>
      <c r="DJ15" s="471"/>
      <c r="DK15" s="471"/>
      <c r="DL15" s="471"/>
      <c r="DM15" s="471"/>
      <c r="DN15" s="471"/>
      <c r="DO15" s="471"/>
      <c r="DP15" s="471"/>
      <c r="DQ15" s="471"/>
      <c r="DR15" s="471"/>
      <c r="DS15" s="471"/>
      <c r="DT15" s="471"/>
      <c r="DU15" s="471"/>
      <c r="DV15" s="471"/>
      <c r="DW15" s="471"/>
      <c r="DX15" s="471"/>
      <c r="DY15" s="471"/>
      <c r="DZ15" s="471"/>
      <c r="EA15" s="471"/>
      <c r="EB15" s="471"/>
      <c r="EC15" s="471"/>
      <c r="ED15" s="471"/>
      <c r="EE15" s="471"/>
      <c r="EF15" s="471"/>
      <c r="EG15" s="471"/>
      <c r="EH15" s="471"/>
      <c r="EI15" s="471"/>
      <c r="EJ15" s="471"/>
      <c r="EK15" s="471"/>
      <c r="EL15" s="471"/>
      <c r="EM15" s="471"/>
      <c r="EN15" s="471"/>
      <c r="EO15" s="471"/>
      <c r="EP15" s="471"/>
      <c r="EQ15" s="471"/>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1"/>
      <c r="FQ15" s="471"/>
      <c r="FR15" s="471"/>
      <c r="FS15" s="471"/>
      <c r="FT15" s="471"/>
      <c r="FU15" s="471"/>
      <c r="FV15" s="471"/>
      <c r="FW15" s="471"/>
      <c r="FX15" s="471"/>
      <c r="FY15" s="471"/>
      <c r="FZ15" s="471"/>
      <c r="GA15" s="471"/>
      <c r="GB15" s="471"/>
      <c r="GC15" s="471"/>
      <c r="GD15" s="471"/>
      <c r="GE15" s="471"/>
      <c r="GF15" s="471"/>
      <c r="GG15" s="471"/>
      <c r="GH15" s="471"/>
      <c r="GI15" s="471"/>
      <c r="GJ15" s="471"/>
      <c r="GK15" s="471"/>
      <c r="GL15" s="471"/>
      <c r="GM15" s="471"/>
      <c r="GN15" s="471"/>
      <c r="GO15" s="471"/>
      <c r="GP15" s="471"/>
      <c r="GQ15" s="471"/>
      <c r="GR15" s="471"/>
      <c r="GS15" s="471"/>
      <c r="GT15" s="471"/>
      <c r="GU15" s="471"/>
      <c r="GV15" s="471"/>
      <c r="GW15" s="471"/>
      <c r="GX15" s="471"/>
      <c r="GY15" s="471"/>
      <c r="GZ15" s="471"/>
      <c r="HA15" s="471"/>
      <c r="HB15" s="471"/>
      <c r="HC15" s="471"/>
      <c r="HD15" s="471"/>
      <c r="HE15" s="471"/>
      <c r="HF15" s="471"/>
      <c r="HG15" s="471"/>
      <c r="HH15" s="471"/>
      <c r="HI15" s="471"/>
      <c r="HJ15" s="471"/>
      <c r="HK15" s="471"/>
      <c r="HL15" s="471"/>
      <c r="HM15" s="471"/>
      <c r="HN15" s="471"/>
      <c r="HO15" s="471"/>
      <c r="HP15" s="471"/>
      <c r="HQ15" s="471"/>
      <c r="HR15" s="471"/>
      <c r="HS15" s="471"/>
      <c r="HT15" s="471"/>
      <c r="HU15" s="471"/>
      <c r="HV15" s="471"/>
      <c r="HW15" s="471"/>
      <c r="HX15" s="471"/>
      <c r="HY15" s="471"/>
      <c r="HZ15" s="471"/>
      <c r="IA15" s="471"/>
      <c r="IB15" s="471"/>
      <c r="IC15" s="471"/>
      <c r="ID15" s="471"/>
      <c r="IE15" s="471"/>
      <c r="IF15" s="471"/>
      <c r="IG15" s="471"/>
      <c r="IH15" s="471"/>
      <c r="II15" s="471"/>
      <c r="IJ15" s="471"/>
      <c r="IK15" s="471"/>
      <c r="IL15" s="471"/>
      <c r="IM15" s="471"/>
      <c r="IN15" s="471"/>
      <c r="IO15" s="471"/>
      <c r="IP15" s="471"/>
      <c r="IQ15" s="471"/>
      <c r="IR15" s="471"/>
      <c r="IS15" s="471"/>
      <c r="IT15" s="471"/>
      <c r="IU15" s="471"/>
      <c r="IV15" s="471"/>
    </row>
    <row r="16" spans="1:256" ht="12.75" customHeight="1" x14ac:dyDescent="0.15">
      <c r="A16" s="1221"/>
      <c r="B16" s="1222"/>
      <c r="C16" s="1222"/>
      <c r="D16" s="1222"/>
      <c r="E16" s="1222"/>
      <c r="F16" s="1222"/>
      <c r="G16" s="1222"/>
      <c r="H16" s="1221"/>
      <c r="I16" s="1222"/>
      <c r="J16" s="1222"/>
      <c r="K16" s="1222"/>
      <c r="L16" s="1222"/>
      <c r="M16" s="1222"/>
      <c r="N16" s="1226"/>
      <c r="O16" s="471"/>
      <c r="P16" s="471" t="s">
        <v>1058</v>
      </c>
      <c r="Q16" s="477"/>
      <c r="R16" s="477"/>
      <c r="S16" s="477"/>
      <c r="T16" s="477"/>
      <c r="U16" s="477"/>
      <c r="V16" s="477"/>
      <c r="W16" s="477"/>
      <c r="X16" s="477"/>
      <c r="Y16" s="477"/>
      <c r="Z16" s="477"/>
      <c r="AA16" s="477"/>
      <c r="AB16" s="477"/>
      <c r="AC16" s="477"/>
      <c r="AD16" s="477"/>
      <c r="AE16" s="477"/>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c r="BS16" s="471"/>
      <c r="BT16" s="471"/>
      <c r="BU16" s="471"/>
      <c r="BV16" s="471"/>
      <c r="BW16" s="471"/>
      <c r="BX16" s="471"/>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1"/>
      <c r="DF16" s="471"/>
      <c r="DG16" s="471"/>
      <c r="DH16" s="471"/>
      <c r="DI16" s="471"/>
      <c r="DJ16" s="471"/>
      <c r="DK16" s="471"/>
      <c r="DL16" s="471"/>
      <c r="DM16" s="471"/>
      <c r="DN16" s="471"/>
      <c r="DO16" s="471"/>
      <c r="DP16" s="471"/>
      <c r="DQ16" s="471"/>
      <c r="DR16" s="471"/>
      <c r="DS16" s="471"/>
      <c r="DT16" s="471"/>
      <c r="DU16" s="471"/>
      <c r="DV16" s="471"/>
      <c r="DW16" s="471"/>
      <c r="DX16" s="471"/>
      <c r="DY16" s="471"/>
      <c r="DZ16" s="471"/>
      <c r="EA16" s="471"/>
      <c r="EB16" s="471"/>
      <c r="EC16" s="471"/>
      <c r="ED16" s="471"/>
      <c r="EE16" s="471"/>
      <c r="EF16" s="471"/>
      <c r="EG16" s="471"/>
      <c r="EH16" s="471"/>
      <c r="EI16" s="471"/>
      <c r="EJ16" s="471"/>
      <c r="EK16" s="471"/>
      <c r="EL16" s="471"/>
      <c r="EM16" s="471"/>
      <c r="EN16" s="471"/>
      <c r="EO16" s="471"/>
      <c r="EP16" s="471"/>
      <c r="EQ16" s="471"/>
      <c r="ER16" s="471"/>
      <c r="ES16" s="471"/>
      <c r="ET16" s="471"/>
      <c r="EU16" s="471"/>
      <c r="EV16" s="471"/>
      <c r="EW16" s="471"/>
      <c r="EX16" s="471"/>
      <c r="EY16" s="471"/>
      <c r="EZ16" s="471"/>
      <c r="FA16" s="471"/>
      <c r="FB16" s="471"/>
      <c r="FC16" s="471"/>
      <c r="FD16" s="471"/>
      <c r="FE16" s="471"/>
      <c r="FF16" s="471"/>
      <c r="FG16" s="471"/>
      <c r="FH16" s="471"/>
      <c r="FI16" s="471"/>
      <c r="FJ16" s="471"/>
      <c r="FK16" s="471"/>
      <c r="FL16" s="471"/>
      <c r="FM16" s="471"/>
      <c r="FN16" s="471"/>
      <c r="FO16" s="471"/>
      <c r="FP16" s="471"/>
      <c r="FQ16" s="471"/>
      <c r="FR16" s="471"/>
      <c r="FS16" s="471"/>
      <c r="FT16" s="471"/>
      <c r="FU16" s="471"/>
      <c r="FV16" s="471"/>
      <c r="FW16" s="471"/>
      <c r="FX16" s="471"/>
      <c r="FY16" s="471"/>
      <c r="FZ16" s="471"/>
      <c r="GA16" s="471"/>
      <c r="GB16" s="471"/>
      <c r="GC16" s="471"/>
      <c r="GD16" s="471"/>
      <c r="GE16" s="471"/>
      <c r="GF16" s="471"/>
      <c r="GG16" s="471"/>
      <c r="GH16" s="471"/>
      <c r="GI16" s="471"/>
      <c r="GJ16" s="471"/>
      <c r="GK16" s="471"/>
      <c r="GL16" s="471"/>
      <c r="GM16" s="471"/>
      <c r="GN16" s="471"/>
      <c r="GO16" s="471"/>
      <c r="GP16" s="471"/>
      <c r="GQ16" s="471"/>
      <c r="GR16" s="471"/>
      <c r="GS16" s="471"/>
      <c r="GT16" s="471"/>
      <c r="GU16" s="471"/>
      <c r="GV16" s="471"/>
      <c r="GW16" s="471"/>
      <c r="GX16" s="471"/>
      <c r="GY16" s="471"/>
      <c r="GZ16" s="471"/>
      <c r="HA16" s="471"/>
      <c r="HB16" s="471"/>
      <c r="HC16" s="471"/>
      <c r="HD16" s="471"/>
      <c r="HE16" s="471"/>
      <c r="HF16" s="471"/>
      <c r="HG16" s="471"/>
      <c r="HH16" s="471"/>
      <c r="HI16" s="471"/>
      <c r="HJ16" s="471"/>
      <c r="HK16" s="471"/>
      <c r="HL16" s="471"/>
      <c r="HM16" s="471"/>
      <c r="HN16" s="471"/>
      <c r="HO16" s="471"/>
      <c r="HP16" s="471"/>
      <c r="HQ16" s="471"/>
      <c r="HR16" s="471"/>
      <c r="HS16" s="471"/>
      <c r="HT16" s="471"/>
      <c r="HU16" s="471"/>
      <c r="HV16" s="471"/>
      <c r="HW16" s="471"/>
      <c r="HX16" s="471"/>
      <c r="HY16" s="471"/>
      <c r="HZ16" s="471"/>
      <c r="IA16" s="471"/>
      <c r="IB16" s="471"/>
      <c r="IC16" s="471"/>
      <c r="ID16" s="471"/>
      <c r="IE16" s="471"/>
      <c r="IF16" s="471"/>
      <c r="IG16" s="471"/>
      <c r="IH16" s="471"/>
      <c r="II16" s="471"/>
      <c r="IJ16" s="471"/>
      <c r="IK16" s="471"/>
      <c r="IL16" s="471"/>
      <c r="IM16" s="471"/>
      <c r="IN16" s="471"/>
      <c r="IO16" s="471"/>
      <c r="IP16" s="471"/>
      <c r="IQ16" s="471"/>
      <c r="IR16" s="471"/>
      <c r="IS16" s="471"/>
      <c r="IT16" s="471"/>
      <c r="IU16" s="471"/>
      <c r="IV16" s="471"/>
    </row>
    <row r="17" spans="1:256" ht="2.25" customHeight="1" x14ac:dyDescent="0.15">
      <c r="A17" s="1221"/>
      <c r="B17" s="1222"/>
      <c r="C17" s="1222"/>
      <c r="D17" s="1222"/>
      <c r="E17" s="1222"/>
      <c r="F17" s="1222"/>
      <c r="G17" s="1222"/>
      <c r="H17" s="1221"/>
      <c r="I17" s="1222"/>
      <c r="J17" s="1222"/>
      <c r="K17" s="1222"/>
      <c r="L17" s="1222"/>
      <c r="M17" s="1222"/>
      <c r="N17" s="1226"/>
      <c r="O17" s="471"/>
      <c r="P17" s="477"/>
      <c r="Q17" s="477"/>
      <c r="R17" s="477"/>
      <c r="S17" s="477"/>
      <c r="T17" s="477"/>
      <c r="U17" s="477"/>
      <c r="V17" s="477"/>
      <c r="W17" s="477"/>
      <c r="X17" s="477"/>
      <c r="Y17" s="477"/>
      <c r="Z17" s="477"/>
      <c r="AA17" s="477"/>
      <c r="AB17" s="477"/>
      <c r="AC17" s="477"/>
      <c r="AD17" s="477"/>
      <c r="AE17" s="477"/>
      <c r="AF17" s="471"/>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c r="BX17" s="471"/>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1"/>
      <c r="DF17" s="471"/>
      <c r="DG17" s="471"/>
      <c r="DH17" s="471"/>
      <c r="DI17" s="471"/>
      <c r="DJ17" s="471"/>
      <c r="DK17" s="471"/>
      <c r="DL17" s="471"/>
      <c r="DM17" s="471"/>
      <c r="DN17" s="471"/>
      <c r="DO17" s="471"/>
      <c r="DP17" s="471"/>
      <c r="DQ17" s="471"/>
      <c r="DR17" s="471"/>
      <c r="DS17" s="471"/>
      <c r="DT17" s="471"/>
      <c r="DU17" s="471"/>
      <c r="DV17" s="471"/>
      <c r="DW17" s="471"/>
      <c r="DX17" s="471"/>
      <c r="DY17" s="471"/>
      <c r="DZ17" s="471"/>
      <c r="EA17" s="471"/>
      <c r="EB17" s="471"/>
      <c r="EC17" s="471"/>
      <c r="ED17" s="471"/>
      <c r="EE17" s="471"/>
      <c r="EF17" s="471"/>
      <c r="EG17" s="471"/>
      <c r="EH17" s="471"/>
      <c r="EI17" s="471"/>
      <c r="EJ17" s="471"/>
      <c r="EK17" s="471"/>
      <c r="EL17" s="471"/>
      <c r="EM17" s="471"/>
      <c r="EN17" s="471"/>
      <c r="EO17" s="471"/>
      <c r="EP17" s="471"/>
      <c r="EQ17" s="471"/>
      <c r="ER17" s="471"/>
      <c r="ES17" s="471"/>
      <c r="ET17" s="471"/>
      <c r="EU17" s="471"/>
      <c r="EV17" s="471"/>
      <c r="EW17" s="471"/>
      <c r="EX17" s="471"/>
      <c r="EY17" s="471"/>
      <c r="EZ17" s="471"/>
      <c r="FA17" s="471"/>
      <c r="FB17" s="471"/>
      <c r="FC17" s="471"/>
      <c r="FD17" s="471"/>
      <c r="FE17" s="471"/>
      <c r="FF17" s="471"/>
      <c r="FG17" s="471"/>
      <c r="FH17" s="471"/>
      <c r="FI17" s="471"/>
      <c r="FJ17" s="471"/>
      <c r="FK17" s="471"/>
      <c r="FL17" s="471"/>
      <c r="FM17" s="471"/>
      <c r="FN17" s="471"/>
      <c r="FO17" s="471"/>
      <c r="FP17" s="471"/>
      <c r="FQ17" s="471"/>
      <c r="FR17" s="471"/>
      <c r="FS17" s="471"/>
      <c r="FT17" s="471"/>
      <c r="FU17" s="471"/>
      <c r="FV17" s="471"/>
      <c r="FW17" s="471"/>
      <c r="FX17" s="471"/>
      <c r="FY17" s="471"/>
      <c r="FZ17" s="471"/>
      <c r="GA17" s="471"/>
      <c r="GB17" s="471"/>
      <c r="GC17" s="471"/>
      <c r="GD17" s="471"/>
      <c r="GE17" s="471"/>
      <c r="GF17" s="471"/>
      <c r="GG17" s="471"/>
      <c r="GH17" s="471"/>
      <c r="GI17" s="471"/>
      <c r="GJ17" s="471"/>
      <c r="GK17" s="471"/>
      <c r="GL17" s="471"/>
      <c r="GM17" s="471"/>
      <c r="GN17" s="471"/>
      <c r="GO17" s="471"/>
      <c r="GP17" s="471"/>
      <c r="GQ17" s="471"/>
      <c r="GR17" s="471"/>
      <c r="GS17" s="471"/>
      <c r="GT17" s="471"/>
      <c r="GU17" s="471"/>
      <c r="GV17" s="471"/>
      <c r="GW17" s="471"/>
      <c r="GX17" s="471"/>
      <c r="GY17" s="471"/>
      <c r="GZ17" s="471"/>
      <c r="HA17" s="471"/>
      <c r="HB17" s="471"/>
      <c r="HC17" s="471"/>
      <c r="HD17" s="471"/>
      <c r="HE17" s="471"/>
      <c r="HF17" s="471"/>
      <c r="HG17" s="471"/>
      <c r="HH17" s="471"/>
      <c r="HI17" s="471"/>
      <c r="HJ17" s="471"/>
      <c r="HK17" s="471"/>
      <c r="HL17" s="471"/>
      <c r="HM17" s="471"/>
      <c r="HN17" s="471"/>
      <c r="HO17" s="471"/>
      <c r="HP17" s="471"/>
      <c r="HQ17" s="471"/>
      <c r="HR17" s="471"/>
      <c r="HS17" s="471"/>
      <c r="HT17" s="471"/>
      <c r="HU17" s="471"/>
      <c r="HV17" s="471"/>
      <c r="HW17" s="471"/>
      <c r="HX17" s="471"/>
      <c r="HY17" s="471"/>
      <c r="HZ17" s="471"/>
      <c r="IA17" s="471"/>
      <c r="IB17" s="471"/>
      <c r="IC17" s="471"/>
      <c r="ID17" s="471"/>
      <c r="IE17" s="471"/>
      <c r="IF17" s="471"/>
      <c r="IG17" s="471"/>
      <c r="IH17" s="471"/>
      <c r="II17" s="471"/>
      <c r="IJ17" s="471"/>
      <c r="IK17" s="471"/>
      <c r="IL17" s="471"/>
      <c r="IM17" s="471"/>
      <c r="IN17" s="471"/>
      <c r="IO17" s="471"/>
      <c r="IP17" s="471"/>
      <c r="IQ17" s="471"/>
      <c r="IR17" s="471"/>
      <c r="IS17" s="471"/>
      <c r="IT17" s="471"/>
      <c r="IU17" s="471"/>
      <c r="IV17" s="471"/>
    </row>
    <row r="18" spans="1:256" ht="20.100000000000001" customHeight="1" x14ac:dyDescent="0.15">
      <c r="A18" s="1221"/>
      <c r="B18" s="1222"/>
      <c r="C18" s="1222"/>
      <c r="D18" s="1222"/>
      <c r="E18" s="1222"/>
      <c r="F18" s="1222"/>
      <c r="G18" s="1222"/>
      <c r="H18" s="1221"/>
      <c r="I18" s="1222"/>
      <c r="J18" s="1222"/>
      <c r="K18" s="1222"/>
      <c r="L18" s="1222"/>
      <c r="M18" s="1222"/>
      <c r="N18" s="1226"/>
      <c r="O18" s="471"/>
      <c r="P18" s="1204" t="s">
        <v>980</v>
      </c>
      <c r="Q18" s="1205"/>
      <c r="R18" s="1205"/>
      <c r="S18" s="1206"/>
      <c r="T18" s="1207"/>
      <c r="U18" s="1207"/>
      <c r="V18" s="1207"/>
      <c r="W18" s="1208" t="s">
        <v>981</v>
      </c>
      <c r="X18" s="1209"/>
      <c r="Y18" s="1209"/>
      <c r="Z18" s="1209"/>
      <c r="AA18" s="1209"/>
      <c r="AB18" s="1206"/>
      <c r="AC18" s="1207"/>
      <c r="AD18" s="1207"/>
      <c r="AE18" s="1207"/>
      <c r="AF18" s="600" t="s">
        <v>982</v>
      </c>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471"/>
      <c r="BZ18" s="471"/>
      <c r="CA18" s="471"/>
      <c r="CB18" s="471"/>
      <c r="CC18" s="471"/>
      <c r="CD18" s="471"/>
      <c r="CE18" s="471"/>
      <c r="CF18" s="471"/>
      <c r="CG18" s="471"/>
      <c r="CH18" s="471"/>
      <c r="CI18" s="471"/>
      <c r="CJ18" s="471"/>
      <c r="CK18" s="471"/>
      <c r="CL18" s="471"/>
      <c r="CM18" s="471"/>
      <c r="CN18" s="471"/>
      <c r="CO18" s="471"/>
      <c r="CP18" s="471"/>
      <c r="CQ18" s="471"/>
      <c r="CR18" s="471"/>
      <c r="CS18" s="471"/>
      <c r="CT18" s="471"/>
      <c r="CU18" s="471"/>
      <c r="CV18" s="471"/>
      <c r="CW18" s="471"/>
      <c r="CX18" s="471"/>
      <c r="CY18" s="471"/>
      <c r="CZ18" s="471"/>
      <c r="DA18" s="471"/>
      <c r="DB18" s="471"/>
      <c r="DC18" s="471"/>
      <c r="DD18" s="471"/>
      <c r="DE18" s="471"/>
      <c r="DF18" s="471"/>
      <c r="DG18" s="471"/>
      <c r="DH18" s="471"/>
      <c r="DI18" s="471"/>
      <c r="DJ18" s="471"/>
      <c r="DK18" s="471"/>
      <c r="DL18" s="471"/>
      <c r="DM18" s="471"/>
      <c r="DN18" s="471"/>
      <c r="DO18" s="471"/>
      <c r="DP18" s="471"/>
      <c r="DQ18" s="471"/>
      <c r="DR18" s="471"/>
      <c r="DS18" s="471"/>
      <c r="DT18" s="471"/>
      <c r="DU18" s="471"/>
      <c r="DV18" s="471"/>
      <c r="DW18" s="471"/>
      <c r="DX18" s="471"/>
      <c r="DY18" s="471"/>
      <c r="DZ18" s="471"/>
      <c r="EA18" s="471"/>
      <c r="EB18" s="471"/>
      <c r="EC18" s="471"/>
      <c r="ED18" s="471"/>
      <c r="EE18" s="471"/>
      <c r="EF18" s="471"/>
      <c r="EG18" s="471"/>
      <c r="EH18" s="471"/>
      <c r="EI18" s="471"/>
      <c r="EJ18" s="471"/>
      <c r="EK18" s="471"/>
      <c r="EL18" s="471"/>
      <c r="EM18" s="471"/>
      <c r="EN18" s="471"/>
      <c r="EO18" s="471"/>
      <c r="EP18" s="471"/>
      <c r="EQ18" s="471"/>
      <c r="ER18" s="471"/>
      <c r="ES18" s="471"/>
      <c r="ET18" s="471"/>
      <c r="EU18" s="471"/>
      <c r="EV18" s="471"/>
      <c r="EW18" s="471"/>
      <c r="EX18" s="471"/>
      <c r="EY18" s="471"/>
      <c r="EZ18" s="471"/>
      <c r="FA18" s="471"/>
      <c r="FB18" s="471"/>
      <c r="FC18" s="471"/>
      <c r="FD18" s="471"/>
      <c r="FE18" s="471"/>
      <c r="FF18" s="471"/>
      <c r="FG18" s="471"/>
      <c r="FH18" s="471"/>
      <c r="FI18" s="471"/>
      <c r="FJ18" s="471"/>
      <c r="FK18" s="471"/>
      <c r="FL18" s="471"/>
      <c r="FM18" s="471"/>
      <c r="FN18" s="471"/>
      <c r="FO18" s="471"/>
      <c r="FP18" s="471"/>
      <c r="FQ18" s="471"/>
      <c r="FR18" s="471"/>
      <c r="FS18" s="471"/>
      <c r="FT18" s="471"/>
      <c r="FU18" s="471"/>
      <c r="FV18" s="471"/>
      <c r="FW18" s="471"/>
      <c r="FX18" s="471"/>
      <c r="FY18" s="471"/>
      <c r="FZ18" s="471"/>
      <c r="GA18" s="471"/>
      <c r="GB18" s="471"/>
      <c r="GC18" s="471"/>
      <c r="GD18" s="471"/>
      <c r="GE18" s="471"/>
      <c r="GF18" s="471"/>
      <c r="GG18" s="471"/>
      <c r="GH18" s="471"/>
      <c r="GI18" s="471"/>
      <c r="GJ18" s="471"/>
      <c r="GK18" s="471"/>
      <c r="GL18" s="471"/>
      <c r="GM18" s="471"/>
      <c r="GN18" s="471"/>
      <c r="GO18" s="471"/>
      <c r="GP18" s="471"/>
      <c r="GQ18" s="471"/>
      <c r="GR18" s="471"/>
      <c r="GS18" s="471"/>
      <c r="GT18" s="471"/>
      <c r="GU18" s="471"/>
      <c r="GV18" s="471"/>
      <c r="GW18" s="471"/>
      <c r="GX18" s="471"/>
      <c r="GY18" s="471"/>
      <c r="GZ18" s="471"/>
      <c r="HA18" s="471"/>
      <c r="HB18" s="471"/>
      <c r="HC18" s="471"/>
      <c r="HD18" s="471"/>
      <c r="HE18" s="471"/>
      <c r="HF18" s="471"/>
      <c r="HG18" s="471"/>
      <c r="HH18" s="471"/>
      <c r="HI18" s="471"/>
      <c r="HJ18" s="471"/>
      <c r="HK18" s="471"/>
      <c r="HL18" s="471"/>
      <c r="HM18" s="471"/>
      <c r="HN18" s="471"/>
      <c r="HO18" s="471"/>
      <c r="HP18" s="471"/>
      <c r="HQ18" s="471"/>
      <c r="HR18" s="471"/>
      <c r="HS18" s="471"/>
      <c r="HT18" s="471"/>
      <c r="HU18" s="471"/>
      <c r="HV18" s="471"/>
      <c r="HW18" s="471"/>
      <c r="HX18" s="471"/>
      <c r="HY18" s="471"/>
      <c r="HZ18" s="471"/>
      <c r="IA18" s="471"/>
      <c r="IB18" s="471"/>
      <c r="IC18" s="471"/>
      <c r="ID18" s="471"/>
      <c r="IE18" s="471"/>
      <c r="IF18" s="471"/>
      <c r="IG18" s="471"/>
      <c r="IH18" s="471"/>
      <c r="II18" s="471"/>
      <c r="IJ18" s="471"/>
      <c r="IK18" s="471"/>
      <c r="IL18" s="471"/>
      <c r="IM18" s="471"/>
      <c r="IN18" s="471"/>
      <c r="IO18" s="471"/>
      <c r="IP18" s="471"/>
      <c r="IQ18" s="471"/>
      <c r="IR18" s="471"/>
      <c r="IS18" s="471"/>
      <c r="IT18" s="471"/>
      <c r="IU18" s="471"/>
      <c r="IV18" s="471"/>
    </row>
    <row r="19" spans="1:256" ht="2.25" customHeight="1" x14ac:dyDescent="0.15">
      <c r="A19" s="1221"/>
      <c r="B19" s="1222"/>
      <c r="C19" s="1222"/>
      <c r="D19" s="1222"/>
      <c r="E19" s="1222"/>
      <c r="F19" s="1222"/>
      <c r="G19" s="1222"/>
      <c r="H19" s="1221"/>
      <c r="I19" s="1222"/>
      <c r="J19" s="1222"/>
      <c r="K19" s="1222"/>
      <c r="L19" s="1222"/>
      <c r="M19" s="1222"/>
      <c r="N19" s="1226"/>
      <c r="O19" s="471"/>
      <c r="P19" s="477"/>
      <c r="Q19" s="477"/>
      <c r="R19" s="477"/>
      <c r="S19" s="477"/>
      <c r="T19" s="477"/>
      <c r="U19" s="477"/>
      <c r="V19" s="477"/>
      <c r="W19" s="477"/>
      <c r="X19" s="477"/>
      <c r="Y19" s="477"/>
      <c r="Z19" s="477"/>
      <c r="AA19" s="477"/>
      <c r="AB19" s="477"/>
      <c r="AC19" s="477"/>
      <c r="AD19" s="477"/>
      <c r="AE19" s="477"/>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A19" s="471"/>
      <c r="DB19" s="471"/>
      <c r="DC19" s="471"/>
      <c r="DD19" s="471"/>
      <c r="DE19" s="471"/>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1"/>
      <c r="EB19" s="471"/>
      <c r="EC19" s="471"/>
      <c r="ED19" s="471"/>
      <c r="EE19" s="471"/>
      <c r="EF19" s="471"/>
      <c r="EG19" s="471"/>
      <c r="EH19" s="471"/>
      <c r="EI19" s="471"/>
      <c r="EJ19" s="471"/>
      <c r="EK19" s="471"/>
      <c r="EL19" s="471"/>
      <c r="EM19" s="471"/>
      <c r="EN19" s="471"/>
      <c r="EO19" s="471"/>
      <c r="EP19" s="471"/>
      <c r="EQ19" s="471"/>
      <c r="ER19" s="471"/>
      <c r="ES19" s="471"/>
      <c r="ET19" s="471"/>
      <c r="EU19" s="471"/>
      <c r="EV19" s="471"/>
      <c r="EW19" s="471"/>
      <c r="EX19" s="471"/>
      <c r="EY19" s="471"/>
      <c r="EZ19" s="471"/>
      <c r="FA19" s="471"/>
      <c r="FB19" s="471"/>
      <c r="FC19" s="471"/>
      <c r="FD19" s="471"/>
      <c r="FE19" s="471"/>
      <c r="FF19" s="471"/>
      <c r="FG19" s="471"/>
      <c r="FH19" s="471"/>
      <c r="FI19" s="471"/>
      <c r="FJ19" s="471"/>
      <c r="FK19" s="471"/>
      <c r="FL19" s="471"/>
      <c r="FM19" s="471"/>
      <c r="FN19" s="471"/>
      <c r="FO19" s="471"/>
      <c r="FP19" s="471"/>
      <c r="FQ19" s="471"/>
      <c r="FR19" s="471"/>
      <c r="FS19" s="471"/>
      <c r="FT19" s="471"/>
      <c r="FU19" s="471"/>
      <c r="FV19" s="471"/>
      <c r="FW19" s="471"/>
      <c r="FX19" s="471"/>
      <c r="FY19" s="471"/>
      <c r="FZ19" s="471"/>
      <c r="GA19" s="471"/>
      <c r="GB19" s="471"/>
      <c r="GC19" s="471"/>
      <c r="GD19" s="471"/>
      <c r="GE19" s="471"/>
      <c r="GF19" s="471"/>
      <c r="GG19" s="471"/>
      <c r="GH19" s="471"/>
      <c r="GI19" s="471"/>
      <c r="GJ19" s="471"/>
      <c r="GK19" s="471"/>
      <c r="GL19" s="471"/>
      <c r="GM19" s="471"/>
      <c r="GN19" s="471"/>
      <c r="GO19" s="471"/>
      <c r="GP19" s="471"/>
      <c r="GQ19" s="471"/>
      <c r="GR19" s="471"/>
      <c r="GS19" s="471"/>
      <c r="GT19" s="471"/>
      <c r="GU19" s="471"/>
      <c r="GV19" s="471"/>
      <c r="GW19" s="471"/>
      <c r="GX19" s="471"/>
      <c r="GY19" s="471"/>
      <c r="GZ19" s="471"/>
      <c r="HA19" s="471"/>
      <c r="HB19" s="471"/>
      <c r="HC19" s="471"/>
      <c r="HD19" s="471"/>
      <c r="HE19" s="471"/>
      <c r="HF19" s="471"/>
      <c r="HG19" s="471"/>
      <c r="HH19" s="471"/>
      <c r="HI19" s="471"/>
      <c r="HJ19" s="471"/>
      <c r="HK19" s="471"/>
      <c r="HL19" s="471"/>
      <c r="HM19" s="471"/>
      <c r="HN19" s="471"/>
      <c r="HO19" s="471"/>
      <c r="HP19" s="471"/>
      <c r="HQ19" s="471"/>
      <c r="HR19" s="471"/>
      <c r="HS19" s="471"/>
      <c r="HT19" s="471"/>
      <c r="HU19" s="471"/>
      <c r="HV19" s="471"/>
      <c r="HW19" s="471"/>
      <c r="HX19" s="471"/>
      <c r="HY19" s="471"/>
      <c r="HZ19" s="471"/>
      <c r="IA19" s="471"/>
      <c r="IB19" s="471"/>
      <c r="IC19" s="471"/>
      <c r="ID19" s="471"/>
      <c r="IE19" s="471"/>
      <c r="IF19" s="471"/>
      <c r="IG19" s="471"/>
      <c r="IH19" s="471"/>
      <c r="II19" s="471"/>
      <c r="IJ19" s="471"/>
      <c r="IK19" s="471"/>
      <c r="IL19" s="471"/>
      <c r="IM19" s="471"/>
      <c r="IN19" s="471"/>
      <c r="IO19" s="471"/>
      <c r="IP19" s="471"/>
      <c r="IQ19" s="471"/>
      <c r="IR19" s="471"/>
      <c r="IS19" s="471"/>
      <c r="IT19" s="471"/>
      <c r="IU19" s="471"/>
      <c r="IV19" s="471"/>
    </row>
    <row r="20" spans="1:256" ht="12.75" customHeight="1" x14ac:dyDescent="0.15">
      <c r="A20" s="1221"/>
      <c r="B20" s="1222"/>
      <c r="C20" s="1222"/>
      <c r="D20" s="1222"/>
      <c r="E20" s="1222"/>
      <c r="F20" s="1222"/>
      <c r="G20" s="1222"/>
      <c r="H20" s="1221"/>
      <c r="I20" s="1222"/>
      <c r="J20" s="1222"/>
      <c r="K20" s="1222"/>
      <c r="L20" s="1222"/>
      <c r="M20" s="1222"/>
      <c r="N20" s="1226"/>
      <c r="O20" s="471"/>
      <c r="P20" s="1019" t="s">
        <v>1059</v>
      </c>
      <c r="Q20" s="1212"/>
      <c r="R20" s="1212"/>
      <c r="S20" s="1212"/>
      <c r="T20" s="1025"/>
      <c r="U20" s="1210" t="s">
        <v>1061</v>
      </c>
      <c r="V20" s="1211"/>
      <c r="W20" s="1211"/>
      <c r="X20" s="1211"/>
      <c r="Y20" s="1211"/>
      <c r="Z20" s="1211"/>
      <c r="AA20" s="1211"/>
      <c r="AB20" s="1211"/>
      <c r="AC20" s="1211"/>
      <c r="AD20" s="1211"/>
      <c r="AE20" s="1211"/>
      <c r="AF20" s="121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1"/>
      <c r="DE20" s="471"/>
      <c r="DF20" s="471"/>
      <c r="DG20" s="471"/>
      <c r="DH20" s="471"/>
      <c r="DI20" s="471"/>
      <c r="DJ20" s="471"/>
      <c r="DK20" s="471"/>
      <c r="DL20" s="471"/>
      <c r="DM20" s="471"/>
      <c r="DN20" s="471"/>
      <c r="DO20" s="471"/>
      <c r="DP20" s="471"/>
      <c r="DQ20" s="471"/>
      <c r="DR20" s="471"/>
      <c r="DS20" s="471"/>
      <c r="DT20" s="471"/>
      <c r="DU20" s="471"/>
      <c r="DV20" s="471"/>
      <c r="DW20" s="471"/>
      <c r="DX20" s="471"/>
      <c r="DY20" s="471"/>
      <c r="DZ20" s="471"/>
      <c r="EA20" s="471"/>
      <c r="EB20" s="471"/>
      <c r="EC20" s="471"/>
      <c r="ED20" s="471"/>
      <c r="EE20" s="471"/>
      <c r="EF20" s="471"/>
      <c r="EG20" s="471"/>
      <c r="EH20" s="471"/>
      <c r="EI20" s="471"/>
      <c r="EJ20" s="471"/>
      <c r="EK20" s="471"/>
      <c r="EL20" s="471"/>
      <c r="EM20" s="471"/>
      <c r="EN20" s="471"/>
      <c r="EO20" s="471"/>
      <c r="EP20" s="471"/>
      <c r="EQ20" s="471"/>
      <c r="ER20" s="471"/>
      <c r="ES20" s="471"/>
      <c r="ET20" s="471"/>
      <c r="EU20" s="471"/>
      <c r="EV20" s="471"/>
      <c r="EW20" s="471"/>
      <c r="EX20" s="471"/>
      <c r="EY20" s="471"/>
      <c r="EZ20" s="471"/>
      <c r="FA20" s="471"/>
      <c r="FB20" s="471"/>
      <c r="FC20" s="471"/>
      <c r="FD20" s="471"/>
      <c r="FE20" s="471"/>
      <c r="FF20" s="471"/>
      <c r="FG20" s="471"/>
      <c r="FH20" s="471"/>
      <c r="FI20" s="471"/>
      <c r="FJ20" s="471"/>
      <c r="FK20" s="471"/>
      <c r="FL20" s="471"/>
      <c r="FM20" s="471"/>
      <c r="FN20" s="471"/>
      <c r="FO20" s="471"/>
      <c r="FP20" s="471"/>
      <c r="FQ20" s="471"/>
      <c r="FR20" s="471"/>
      <c r="FS20" s="471"/>
      <c r="FT20" s="471"/>
      <c r="FU20" s="471"/>
      <c r="FV20" s="471"/>
      <c r="FW20" s="471"/>
      <c r="FX20" s="471"/>
      <c r="FY20" s="471"/>
      <c r="FZ20" s="471"/>
      <c r="GA20" s="471"/>
      <c r="GB20" s="471"/>
      <c r="GC20" s="471"/>
      <c r="GD20" s="471"/>
      <c r="GE20" s="471"/>
      <c r="GF20" s="471"/>
      <c r="GG20" s="471"/>
      <c r="GH20" s="471"/>
      <c r="GI20" s="471"/>
      <c r="GJ20" s="471"/>
      <c r="GK20" s="471"/>
      <c r="GL20" s="471"/>
      <c r="GM20" s="471"/>
      <c r="GN20" s="471"/>
      <c r="GO20" s="471"/>
      <c r="GP20" s="471"/>
      <c r="GQ20" s="471"/>
      <c r="GR20" s="471"/>
      <c r="GS20" s="471"/>
      <c r="GT20" s="471"/>
      <c r="GU20" s="471"/>
      <c r="GV20" s="471"/>
      <c r="GW20" s="471"/>
      <c r="GX20" s="471"/>
      <c r="GY20" s="471"/>
      <c r="GZ20" s="471"/>
      <c r="HA20" s="471"/>
      <c r="HB20" s="471"/>
      <c r="HC20" s="471"/>
      <c r="HD20" s="471"/>
      <c r="HE20" s="471"/>
      <c r="HF20" s="471"/>
      <c r="HG20" s="471"/>
      <c r="HH20" s="471"/>
      <c r="HI20" s="471"/>
      <c r="HJ20" s="471"/>
      <c r="HK20" s="471"/>
      <c r="HL20" s="471"/>
      <c r="HM20" s="471"/>
      <c r="HN20" s="471"/>
      <c r="HO20" s="471"/>
      <c r="HP20" s="471"/>
      <c r="HQ20" s="471"/>
      <c r="HR20" s="471"/>
      <c r="HS20" s="471"/>
      <c r="HT20" s="471"/>
      <c r="HU20" s="471"/>
      <c r="HV20" s="471"/>
      <c r="HW20" s="471"/>
      <c r="HX20" s="471"/>
      <c r="HY20" s="471"/>
      <c r="HZ20" s="471"/>
      <c r="IA20" s="471"/>
      <c r="IB20" s="471"/>
      <c r="IC20" s="471"/>
      <c r="ID20" s="471"/>
      <c r="IE20" s="471"/>
      <c r="IF20" s="471"/>
      <c r="IG20" s="471"/>
      <c r="IH20" s="471"/>
      <c r="II20" s="471"/>
      <c r="IJ20" s="471"/>
      <c r="IK20" s="471"/>
      <c r="IL20" s="471"/>
      <c r="IM20" s="471"/>
      <c r="IN20" s="471"/>
      <c r="IO20" s="471"/>
      <c r="IP20" s="471"/>
      <c r="IQ20" s="471"/>
      <c r="IR20" s="471"/>
      <c r="IS20" s="471"/>
      <c r="IT20" s="471"/>
      <c r="IU20" s="471"/>
      <c r="IV20" s="471"/>
    </row>
    <row r="21" spans="1:256" ht="2.25" customHeight="1" x14ac:dyDescent="0.15">
      <c r="A21" s="1221"/>
      <c r="B21" s="1222"/>
      <c r="C21" s="1222"/>
      <c r="D21" s="1222"/>
      <c r="E21" s="1222"/>
      <c r="F21" s="1222"/>
      <c r="G21" s="1222"/>
      <c r="H21" s="1221"/>
      <c r="I21" s="1222"/>
      <c r="J21" s="1222"/>
      <c r="K21" s="1222"/>
      <c r="L21" s="1222"/>
      <c r="M21" s="1222"/>
      <c r="N21" s="1226"/>
      <c r="O21" s="471"/>
      <c r="P21" s="1212"/>
      <c r="Q21" s="1212"/>
      <c r="R21" s="1212"/>
      <c r="S21" s="1212"/>
      <c r="T21" s="1025"/>
      <c r="U21" s="1211"/>
      <c r="V21" s="1211"/>
      <c r="W21" s="1211"/>
      <c r="X21" s="1211"/>
      <c r="Y21" s="1211"/>
      <c r="Z21" s="1211"/>
      <c r="AA21" s="1211"/>
      <c r="AB21" s="1211"/>
      <c r="AC21" s="1211"/>
      <c r="AD21" s="1211"/>
      <c r="AE21" s="1211"/>
      <c r="AF21" s="121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71"/>
      <c r="CA21" s="471"/>
      <c r="CB21" s="471"/>
      <c r="CC21" s="471"/>
      <c r="CD21" s="471"/>
      <c r="CE21" s="471"/>
      <c r="CF21" s="471"/>
      <c r="CG21" s="471"/>
      <c r="CH21" s="471"/>
      <c r="CI21" s="471"/>
      <c r="CJ21" s="471"/>
      <c r="CK21" s="471"/>
      <c r="CL21" s="471"/>
      <c r="CM21" s="471"/>
      <c r="CN21" s="471"/>
      <c r="CO21" s="471"/>
      <c r="CP21" s="471"/>
      <c r="CQ21" s="471"/>
      <c r="CR21" s="471"/>
      <c r="CS21" s="471"/>
      <c r="CT21" s="471"/>
      <c r="CU21" s="471"/>
      <c r="CV21" s="471"/>
      <c r="CW21" s="471"/>
      <c r="CX21" s="471"/>
      <c r="CY21" s="471"/>
      <c r="CZ21" s="471"/>
      <c r="DA21" s="471"/>
      <c r="DB21" s="471"/>
      <c r="DC21" s="471"/>
      <c r="DD21" s="471"/>
      <c r="DE21" s="471"/>
      <c r="DF21" s="471"/>
      <c r="DG21" s="471"/>
      <c r="DH21" s="471"/>
      <c r="DI21" s="471"/>
      <c r="DJ21" s="471"/>
      <c r="DK21" s="471"/>
      <c r="DL21" s="471"/>
      <c r="DM21" s="471"/>
      <c r="DN21" s="471"/>
      <c r="DO21" s="471"/>
      <c r="DP21" s="471"/>
      <c r="DQ21" s="471"/>
      <c r="DR21" s="471"/>
      <c r="DS21" s="471"/>
      <c r="DT21" s="471"/>
      <c r="DU21" s="471"/>
      <c r="DV21" s="471"/>
      <c r="DW21" s="471"/>
      <c r="DX21" s="471"/>
      <c r="DY21" s="471"/>
      <c r="DZ21" s="471"/>
      <c r="EA21" s="471"/>
      <c r="EB21" s="471"/>
      <c r="EC21" s="471"/>
      <c r="ED21" s="471"/>
      <c r="EE21" s="471"/>
      <c r="EF21" s="471"/>
      <c r="EG21" s="471"/>
      <c r="EH21" s="471"/>
      <c r="EI21" s="471"/>
      <c r="EJ21" s="471"/>
      <c r="EK21" s="471"/>
      <c r="EL21" s="471"/>
      <c r="EM21" s="471"/>
      <c r="EN21" s="471"/>
      <c r="EO21" s="471"/>
      <c r="EP21" s="471"/>
      <c r="EQ21" s="471"/>
      <c r="ER21" s="471"/>
      <c r="ES21" s="471"/>
      <c r="ET21" s="471"/>
      <c r="EU21" s="471"/>
      <c r="EV21" s="471"/>
      <c r="EW21" s="471"/>
      <c r="EX21" s="471"/>
      <c r="EY21" s="471"/>
      <c r="EZ21" s="471"/>
      <c r="FA21" s="471"/>
      <c r="FB21" s="471"/>
      <c r="FC21" s="471"/>
      <c r="FD21" s="471"/>
      <c r="FE21" s="471"/>
      <c r="FF21" s="471"/>
      <c r="FG21" s="471"/>
      <c r="FH21" s="471"/>
      <c r="FI21" s="471"/>
      <c r="FJ21" s="471"/>
      <c r="FK21" s="471"/>
      <c r="FL21" s="471"/>
      <c r="FM21" s="471"/>
      <c r="FN21" s="471"/>
      <c r="FO21" s="471"/>
      <c r="FP21" s="471"/>
      <c r="FQ21" s="471"/>
      <c r="FR21" s="471"/>
      <c r="FS21" s="471"/>
      <c r="FT21" s="471"/>
      <c r="FU21" s="471"/>
      <c r="FV21" s="471"/>
      <c r="FW21" s="471"/>
      <c r="FX21" s="471"/>
      <c r="FY21" s="471"/>
      <c r="FZ21" s="471"/>
      <c r="GA21" s="471"/>
      <c r="GB21" s="471"/>
      <c r="GC21" s="471"/>
      <c r="GD21" s="471"/>
      <c r="GE21" s="471"/>
      <c r="GF21" s="471"/>
      <c r="GG21" s="471"/>
      <c r="GH21" s="471"/>
      <c r="GI21" s="471"/>
      <c r="GJ21" s="471"/>
      <c r="GK21" s="471"/>
      <c r="GL21" s="471"/>
      <c r="GM21" s="471"/>
      <c r="GN21" s="471"/>
      <c r="GO21" s="471"/>
      <c r="GP21" s="471"/>
      <c r="GQ21" s="471"/>
      <c r="GR21" s="471"/>
      <c r="GS21" s="471"/>
      <c r="GT21" s="471"/>
      <c r="GU21" s="471"/>
      <c r="GV21" s="471"/>
      <c r="GW21" s="471"/>
      <c r="GX21" s="471"/>
      <c r="GY21" s="471"/>
      <c r="GZ21" s="471"/>
      <c r="HA21" s="471"/>
      <c r="HB21" s="471"/>
      <c r="HC21" s="471"/>
      <c r="HD21" s="471"/>
      <c r="HE21" s="471"/>
      <c r="HF21" s="471"/>
      <c r="HG21" s="471"/>
      <c r="HH21" s="471"/>
      <c r="HI21" s="471"/>
      <c r="HJ21" s="471"/>
      <c r="HK21" s="471"/>
      <c r="HL21" s="471"/>
      <c r="HM21" s="471"/>
      <c r="HN21" s="471"/>
      <c r="HO21" s="471"/>
      <c r="HP21" s="471"/>
      <c r="HQ21" s="471"/>
      <c r="HR21" s="471"/>
      <c r="HS21" s="471"/>
      <c r="HT21" s="471"/>
      <c r="HU21" s="471"/>
      <c r="HV21" s="471"/>
      <c r="HW21" s="471"/>
      <c r="HX21" s="471"/>
      <c r="HY21" s="471"/>
      <c r="HZ21" s="471"/>
      <c r="IA21" s="471"/>
      <c r="IB21" s="471"/>
      <c r="IC21" s="471"/>
      <c r="ID21" s="471"/>
      <c r="IE21" s="471"/>
      <c r="IF21" s="471"/>
      <c r="IG21" s="471"/>
      <c r="IH21" s="471"/>
      <c r="II21" s="471"/>
      <c r="IJ21" s="471"/>
      <c r="IK21" s="471"/>
      <c r="IL21" s="471"/>
      <c r="IM21" s="471"/>
      <c r="IN21" s="471"/>
      <c r="IO21" s="471"/>
      <c r="IP21" s="471"/>
      <c r="IQ21" s="471"/>
      <c r="IR21" s="471"/>
      <c r="IS21" s="471"/>
      <c r="IT21" s="471"/>
      <c r="IU21" s="471"/>
      <c r="IV21" s="471"/>
    </row>
    <row r="22" spans="1:256" ht="12.75" customHeight="1" x14ac:dyDescent="0.15">
      <c r="A22" s="1221"/>
      <c r="B22" s="1222"/>
      <c r="C22" s="1222"/>
      <c r="D22" s="1222"/>
      <c r="E22" s="1222"/>
      <c r="F22" s="1222"/>
      <c r="G22" s="1222"/>
      <c r="H22" s="1221"/>
      <c r="I22" s="1222"/>
      <c r="J22" s="1222"/>
      <c r="K22" s="1222"/>
      <c r="L22" s="1222"/>
      <c r="M22" s="1222"/>
      <c r="N22" s="1226"/>
      <c r="O22" s="471"/>
      <c r="P22" s="1212"/>
      <c r="Q22" s="1212"/>
      <c r="R22" s="1212"/>
      <c r="S22" s="1212"/>
      <c r="T22" s="1025"/>
      <c r="U22" s="1211"/>
      <c r="V22" s="1211"/>
      <c r="W22" s="1211"/>
      <c r="X22" s="1211"/>
      <c r="Y22" s="1211"/>
      <c r="Z22" s="1211"/>
      <c r="AA22" s="1211"/>
      <c r="AB22" s="1211"/>
      <c r="AC22" s="1211"/>
      <c r="AD22" s="1211"/>
      <c r="AE22" s="1211"/>
      <c r="AF22" s="121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471"/>
      <c r="BU22" s="471"/>
      <c r="BV22" s="471"/>
      <c r="BW22" s="471"/>
      <c r="BX22" s="471"/>
      <c r="BY22" s="471"/>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471"/>
      <c r="ED22" s="471"/>
      <c r="EE22" s="471"/>
      <c r="EF22" s="471"/>
      <c r="EG22" s="471"/>
      <c r="EH22" s="471"/>
      <c r="EI22" s="471"/>
      <c r="EJ22" s="471"/>
      <c r="EK22" s="471"/>
      <c r="EL22" s="471"/>
      <c r="EM22" s="471"/>
      <c r="EN22" s="471"/>
      <c r="EO22" s="471"/>
      <c r="EP22" s="471"/>
      <c r="EQ22" s="471"/>
      <c r="ER22" s="471"/>
      <c r="ES22" s="471"/>
      <c r="ET22" s="471"/>
      <c r="EU22" s="471"/>
      <c r="EV22" s="471"/>
      <c r="EW22" s="471"/>
      <c r="EX22" s="471"/>
      <c r="EY22" s="471"/>
      <c r="EZ22" s="471"/>
      <c r="FA22" s="471"/>
      <c r="FB22" s="471"/>
      <c r="FC22" s="471"/>
      <c r="FD22" s="471"/>
      <c r="FE22" s="471"/>
      <c r="FF22" s="471"/>
      <c r="FG22" s="471"/>
      <c r="FH22" s="471"/>
      <c r="FI22" s="471"/>
      <c r="FJ22" s="471"/>
      <c r="FK22" s="471"/>
      <c r="FL22" s="471"/>
      <c r="FM22" s="471"/>
      <c r="FN22" s="471"/>
      <c r="FO22" s="471"/>
      <c r="FP22" s="471"/>
      <c r="FQ22" s="471"/>
      <c r="FR22" s="471"/>
      <c r="FS22" s="471"/>
      <c r="FT22" s="471"/>
      <c r="FU22" s="471"/>
      <c r="FV22" s="471"/>
      <c r="FW22" s="471"/>
      <c r="FX22" s="471"/>
      <c r="FY22" s="471"/>
      <c r="FZ22" s="471"/>
      <c r="GA22" s="471"/>
      <c r="GB22" s="471"/>
      <c r="GC22" s="471"/>
      <c r="GD22" s="471"/>
      <c r="GE22" s="471"/>
      <c r="GF22" s="471"/>
      <c r="GG22" s="471"/>
      <c r="GH22" s="471"/>
      <c r="GI22" s="471"/>
      <c r="GJ22" s="471"/>
      <c r="GK22" s="471"/>
      <c r="GL22" s="471"/>
      <c r="GM22" s="471"/>
      <c r="GN22" s="471"/>
      <c r="GO22" s="471"/>
      <c r="GP22" s="471"/>
      <c r="GQ22" s="471"/>
      <c r="GR22" s="471"/>
      <c r="GS22" s="471"/>
      <c r="GT22" s="471"/>
      <c r="GU22" s="471"/>
      <c r="GV22" s="471"/>
      <c r="GW22" s="471"/>
      <c r="GX22" s="471"/>
      <c r="GY22" s="471"/>
      <c r="GZ22" s="471"/>
      <c r="HA22" s="471"/>
      <c r="HB22" s="471"/>
      <c r="HC22" s="471"/>
      <c r="HD22" s="471"/>
      <c r="HE22" s="471"/>
      <c r="HF22" s="471"/>
      <c r="HG22" s="471"/>
      <c r="HH22" s="471"/>
      <c r="HI22" s="471"/>
      <c r="HJ22" s="471"/>
      <c r="HK22" s="471"/>
      <c r="HL22" s="471"/>
      <c r="HM22" s="471"/>
      <c r="HN22" s="471"/>
      <c r="HO22" s="471"/>
      <c r="HP22" s="471"/>
      <c r="HQ22" s="471"/>
      <c r="HR22" s="471"/>
      <c r="HS22" s="471"/>
      <c r="HT22" s="471"/>
      <c r="HU22" s="471"/>
      <c r="HV22" s="471"/>
      <c r="HW22" s="471"/>
      <c r="HX22" s="471"/>
      <c r="HY22" s="471"/>
      <c r="HZ22" s="471"/>
      <c r="IA22" s="471"/>
      <c r="IB22" s="471"/>
      <c r="IC22" s="471"/>
      <c r="ID22" s="471"/>
      <c r="IE22" s="471"/>
      <c r="IF22" s="471"/>
      <c r="IG22" s="471"/>
      <c r="IH22" s="471"/>
      <c r="II22" s="471"/>
      <c r="IJ22" s="471"/>
      <c r="IK22" s="471"/>
      <c r="IL22" s="471"/>
      <c r="IM22" s="471"/>
      <c r="IN22" s="471"/>
      <c r="IO22" s="471"/>
      <c r="IP22" s="471"/>
      <c r="IQ22" s="471"/>
      <c r="IR22" s="471"/>
      <c r="IS22" s="471"/>
      <c r="IT22" s="471"/>
      <c r="IU22" s="471"/>
      <c r="IV22" s="471"/>
    </row>
    <row r="23" spans="1:256" ht="2.25" customHeight="1" x14ac:dyDescent="0.15">
      <c r="A23" s="1221"/>
      <c r="B23" s="1222"/>
      <c r="C23" s="1222"/>
      <c r="D23" s="1222"/>
      <c r="E23" s="1222"/>
      <c r="F23" s="1222"/>
      <c r="G23" s="1222"/>
      <c r="H23" s="1221"/>
      <c r="I23" s="1222"/>
      <c r="J23" s="1222"/>
      <c r="K23" s="1222"/>
      <c r="L23" s="1222"/>
      <c r="M23" s="1222"/>
      <c r="N23" s="1226"/>
      <c r="O23" s="471"/>
      <c r="P23" s="477"/>
      <c r="Q23" s="477"/>
      <c r="R23" s="477"/>
      <c r="S23" s="477"/>
      <c r="T23" s="477"/>
      <c r="U23" s="477"/>
      <c r="V23" s="477"/>
      <c r="W23" s="477"/>
      <c r="X23" s="477"/>
      <c r="Y23" s="477"/>
      <c r="Z23" s="477"/>
      <c r="AA23" s="477"/>
      <c r="AB23" s="477"/>
      <c r="AC23" s="477"/>
      <c r="AD23" s="477"/>
      <c r="AE23" s="477"/>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71"/>
      <c r="BY23" s="471"/>
      <c r="BZ23" s="471"/>
      <c r="CA23" s="471"/>
      <c r="CB23" s="471"/>
      <c r="CC23" s="471"/>
      <c r="CD23" s="471"/>
      <c r="CE23" s="471"/>
      <c r="CF23" s="471"/>
      <c r="CG23" s="471"/>
      <c r="CH23" s="471"/>
      <c r="CI23" s="471"/>
      <c r="CJ23" s="471"/>
      <c r="CK23" s="471"/>
      <c r="CL23" s="471"/>
      <c r="CM23" s="471"/>
      <c r="CN23" s="471"/>
      <c r="CO23" s="471"/>
      <c r="CP23" s="471"/>
      <c r="CQ23" s="471"/>
      <c r="CR23" s="471"/>
      <c r="CS23" s="471"/>
      <c r="CT23" s="471"/>
      <c r="CU23" s="471"/>
      <c r="CV23" s="471"/>
      <c r="CW23" s="471"/>
      <c r="CX23" s="471"/>
      <c r="CY23" s="471"/>
      <c r="CZ23" s="471"/>
      <c r="DA23" s="471"/>
      <c r="DB23" s="471"/>
      <c r="DC23" s="471"/>
      <c r="DD23" s="471"/>
      <c r="DE23" s="471"/>
      <c r="DF23" s="471"/>
      <c r="DG23" s="471"/>
      <c r="DH23" s="471"/>
      <c r="DI23" s="471"/>
      <c r="DJ23" s="471"/>
      <c r="DK23" s="471"/>
      <c r="DL23" s="471"/>
      <c r="DM23" s="471"/>
      <c r="DN23" s="471"/>
      <c r="DO23" s="471"/>
      <c r="DP23" s="471"/>
      <c r="DQ23" s="471"/>
      <c r="DR23" s="471"/>
      <c r="DS23" s="471"/>
      <c r="DT23" s="471"/>
      <c r="DU23" s="471"/>
      <c r="DV23" s="471"/>
      <c r="DW23" s="471"/>
      <c r="DX23" s="471"/>
      <c r="DY23" s="471"/>
      <c r="DZ23" s="471"/>
      <c r="EA23" s="471"/>
      <c r="EB23" s="471"/>
      <c r="EC23" s="471"/>
      <c r="ED23" s="471"/>
      <c r="EE23" s="471"/>
      <c r="EF23" s="471"/>
      <c r="EG23" s="471"/>
      <c r="EH23" s="471"/>
      <c r="EI23" s="471"/>
      <c r="EJ23" s="471"/>
      <c r="EK23" s="471"/>
      <c r="EL23" s="471"/>
      <c r="EM23" s="471"/>
      <c r="EN23" s="471"/>
      <c r="EO23" s="471"/>
      <c r="EP23" s="471"/>
      <c r="EQ23" s="471"/>
      <c r="ER23" s="471"/>
      <c r="ES23" s="471"/>
      <c r="ET23" s="471"/>
      <c r="EU23" s="471"/>
      <c r="EV23" s="471"/>
      <c r="EW23" s="471"/>
      <c r="EX23" s="471"/>
      <c r="EY23" s="471"/>
      <c r="EZ23" s="471"/>
      <c r="FA23" s="471"/>
      <c r="FB23" s="471"/>
      <c r="FC23" s="471"/>
      <c r="FD23" s="471"/>
      <c r="FE23" s="471"/>
      <c r="FF23" s="471"/>
      <c r="FG23" s="471"/>
      <c r="FH23" s="471"/>
      <c r="FI23" s="471"/>
      <c r="FJ23" s="471"/>
      <c r="FK23" s="471"/>
      <c r="FL23" s="471"/>
      <c r="FM23" s="471"/>
      <c r="FN23" s="471"/>
      <c r="FO23" s="471"/>
      <c r="FP23" s="471"/>
      <c r="FQ23" s="471"/>
      <c r="FR23" s="471"/>
      <c r="FS23" s="471"/>
      <c r="FT23" s="471"/>
      <c r="FU23" s="471"/>
      <c r="FV23" s="471"/>
      <c r="FW23" s="471"/>
      <c r="FX23" s="471"/>
      <c r="FY23" s="471"/>
      <c r="FZ23" s="471"/>
      <c r="GA23" s="471"/>
      <c r="GB23" s="471"/>
      <c r="GC23" s="471"/>
      <c r="GD23" s="471"/>
      <c r="GE23" s="471"/>
      <c r="GF23" s="471"/>
      <c r="GG23" s="471"/>
      <c r="GH23" s="471"/>
      <c r="GI23" s="471"/>
      <c r="GJ23" s="471"/>
      <c r="GK23" s="471"/>
      <c r="GL23" s="471"/>
      <c r="GM23" s="471"/>
      <c r="GN23" s="471"/>
      <c r="GO23" s="471"/>
      <c r="GP23" s="471"/>
      <c r="GQ23" s="471"/>
      <c r="GR23" s="471"/>
      <c r="GS23" s="471"/>
      <c r="GT23" s="471"/>
      <c r="GU23" s="471"/>
      <c r="GV23" s="471"/>
      <c r="GW23" s="471"/>
      <c r="GX23" s="471"/>
      <c r="GY23" s="471"/>
      <c r="GZ23" s="471"/>
      <c r="HA23" s="471"/>
      <c r="HB23" s="471"/>
      <c r="HC23" s="471"/>
      <c r="HD23" s="471"/>
      <c r="HE23" s="471"/>
      <c r="HF23" s="471"/>
      <c r="HG23" s="471"/>
      <c r="HH23" s="471"/>
      <c r="HI23" s="471"/>
      <c r="HJ23" s="471"/>
      <c r="HK23" s="471"/>
      <c r="HL23" s="471"/>
      <c r="HM23" s="471"/>
      <c r="HN23" s="471"/>
      <c r="HO23" s="471"/>
      <c r="HP23" s="471"/>
      <c r="HQ23" s="471"/>
      <c r="HR23" s="471"/>
      <c r="HS23" s="471"/>
      <c r="HT23" s="471"/>
      <c r="HU23" s="471"/>
      <c r="HV23" s="471"/>
      <c r="HW23" s="471"/>
      <c r="HX23" s="471"/>
      <c r="HY23" s="471"/>
      <c r="HZ23" s="471"/>
      <c r="IA23" s="471"/>
      <c r="IB23" s="471"/>
      <c r="IC23" s="471"/>
      <c r="ID23" s="471"/>
      <c r="IE23" s="471"/>
      <c r="IF23" s="471"/>
      <c r="IG23" s="471"/>
      <c r="IH23" s="471"/>
      <c r="II23" s="471"/>
      <c r="IJ23" s="471"/>
      <c r="IK23" s="471"/>
      <c r="IL23" s="471"/>
      <c r="IM23" s="471"/>
      <c r="IN23" s="471"/>
      <c r="IO23" s="471"/>
      <c r="IP23" s="471"/>
      <c r="IQ23" s="471"/>
      <c r="IR23" s="471"/>
      <c r="IS23" s="471"/>
      <c r="IT23" s="471"/>
      <c r="IU23" s="471"/>
      <c r="IV23" s="471"/>
    </row>
    <row r="24" spans="1:256" ht="20.100000000000001" customHeight="1" x14ac:dyDescent="0.15">
      <c r="A24" s="1221"/>
      <c r="B24" s="1222"/>
      <c r="C24" s="1222"/>
      <c r="D24" s="1222"/>
      <c r="E24" s="1222"/>
      <c r="F24" s="1222"/>
      <c r="G24" s="1222"/>
      <c r="H24" s="1221"/>
      <c r="I24" s="1222"/>
      <c r="J24" s="1222"/>
      <c r="K24" s="1222"/>
      <c r="L24" s="1222"/>
      <c r="M24" s="1222"/>
      <c r="N24" s="1226"/>
      <c r="O24" s="471"/>
      <c r="P24" s="471" t="s">
        <v>1060</v>
      </c>
      <c r="Q24" s="477"/>
      <c r="R24" s="477"/>
      <c r="S24" s="477"/>
      <c r="T24" s="1213"/>
      <c r="U24" s="1213"/>
      <c r="V24" s="1213"/>
      <c r="W24" s="1213"/>
      <c r="X24" s="1213"/>
      <c r="Y24" s="1213"/>
      <c r="Z24" s="1213"/>
      <c r="AA24" s="1213"/>
      <c r="AB24" s="1213"/>
      <c r="AC24" s="1213"/>
      <c r="AD24" s="1213"/>
      <c r="AE24" s="1213"/>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71"/>
      <c r="BY24" s="471"/>
      <c r="BZ24" s="471"/>
      <c r="CA24" s="471"/>
      <c r="CB24" s="471"/>
      <c r="CC24" s="471"/>
      <c r="CD24" s="471"/>
      <c r="CE24" s="471"/>
      <c r="CF24" s="471"/>
      <c r="CG24" s="471"/>
      <c r="CH24" s="471"/>
      <c r="CI24" s="471"/>
      <c r="CJ24" s="471"/>
      <c r="CK24" s="471"/>
      <c r="CL24" s="471"/>
      <c r="CM24" s="471"/>
      <c r="CN24" s="471"/>
      <c r="CO24" s="471"/>
      <c r="CP24" s="471"/>
      <c r="CQ24" s="471"/>
      <c r="CR24" s="471"/>
      <c r="CS24" s="471"/>
      <c r="CT24" s="471"/>
      <c r="CU24" s="471"/>
      <c r="CV24" s="471"/>
      <c r="CW24" s="471"/>
      <c r="CX24" s="471"/>
      <c r="CY24" s="471"/>
      <c r="CZ24" s="471"/>
      <c r="DA24" s="471"/>
      <c r="DB24" s="471"/>
      <c r="DC24" s="471"/>
      <c r="DD24" s="471"/>
      <c r="DE24" s="471"/>
      <c r="DF24" s="471"/>
      <c r="DG24" s="471"/>
      <c r="DH24" s="471"/>
      <c r="DI24" s="471"/>
      <c r="DJ24" s="471"/>
      <c r="DK24" s="471"/>
      <c r="DL24" s="471"/>
      <c r="DM24" s="471"/>
      <c r="DN24" s="471"/>
      <c r="DO24" s="471"/>
      <c r="DP24" s="471"/>
      <c r="DQ24" s="471"/>
      <c r="DR24" s="471"/>
      <c r="DS24" s="471"/>
      <c r="DT24" s="471"/>
      <c r="DU24" s="471"/>
      <c r="DV24" s="471"/>
      <c r="DW24" s="471"/>
      <c r="DX24" s="471"/>
      <c r="DY24" s="471"/>
      <c r="DZ24" s="471"/>
      <c r="EA24" s="471"/>
      <c r="EB24" s="471"/>
      <c r="EC24" s="471"/>
      <c r="ED24" s="471"/>
      <c r="EE24" s="471"/>
      <c r="EF24" s="471"/>
      <c r="EG24" s="471"/>
      <c r="EH24" s="471"/>
      <c r="EI24" s="471"/>
      <c r="EJ24" s="471"/>
      <c r="EK24" s="471"/>
      <c r="EL24" s="471"/>
      <c r="EM24" s="471"/>
      <c r="EN24" s="471"/>
      <c r="EO24" s="471"/>
      <c r="EP24" s="471"/>
      <c r="EQ24" s="471"/>
      <c r="ER24" s="471"/>
      <c r="ES24" s="471"/>
      <c r="ET24" s="471"/>
      <c r="EU24" s="471"/>
      <c r="EV24" s="471"/>
      <c r="EW24" s="471"/>
      <c r="EX24" s="471"/>
      <c r="EY24" s="471"/>
      <c r="EZ24" s="471"/>
      <c r="FA24" s="471"/>
      <c r="FB24" s="471"/>
      <c r="FC24" s="471"/>
      <c r="FD24" s="471"/>
      <c r="FE24" s="471"/>
      <c r="FF24" s="471"/>
      <c r="FG24" s="471"/>
      <c r="FH24" s="471"/>
      <c r="FI24" s="471"/>
      <c r="FJ24" s="471"/>
      <c r="FK24" s="471"/>
      <c r="FL24" s="471"/>
      <c r="FM24" s="471"/>
      <c r="FN24" s="471"/>
      <c r="FO24" s="471"/>
      <c r="FP24" s="471"/>
      <c r="FQ24" s="471"/>
      <c r="FR24" s="471"/>
      <c r="FS24" s="471"/>
      <c r="FT24" s="471"/>
      <c r="FU24" s="471"/>
      <c r="FV24" s="471"/>
      <c r="FW24" s="471"/>
      <c r="FX24" s="471"/>
      <c r="FY24" s="471"/>
      <c r="FZ24" s="471"/>
      <c r="GA24" s="471"/>
      <c r="GB24" s="471"/>
      <c r="GC24" s="471"/>
      <c r="GD24" s="471"/>
      <c r="GE24" s="471"/>
      <c r="GF24" s="471"/>
      <c r="GG24" s="471"/>
      <c r="GH24" s="471"/>
      <c r="GI24" s="471"/>
      <c r="GJ24" s="471"/>
      <c r="GK24" s="471"/>
      <c r="GL24" s="471"/>
      <c r="GM24" s="471"/>
      <c r="GN24" s="471"/>
      <c r="GO24" s="471"/>
      <c r="GP24" s="471"/>
      <c r="GQ24" s="471"/>
      <c r="GR24" s="471"/>
      <c r="GS24" s="471"/>
      <c r="GT24" s="471"/>
      <c r="GU24" s="471"/>
      <c r="GV24" s="471"/>
      <c r="GW24" s="471"/>
      <c r="GX24" s="471"/>
      <c r="GY24" s="471"/>
      <c r="GZ24" s="471"/>
      <c r="HA24" s="471"/>
      <c r="HB24" s="471"/>
      <c r="HC24" s="471"/>
      <c r="HD24" s="471"/>
      <c r="HE24" s="471"/>
      <c r="HF24" s="471"/>
      <c r="HG24" s="471"/>
      <c r="HH24" s="471"/>
      <c r="HI24" s="471"/>
      <c r="HJ24" s="471"/>
      <c r="HK24" s="471"/>
      <c r="HL24" s="471"/>
      <c r="HM24" s="471"/>
      <c r="HN24" s="471"/>
      <c r="HO24" s="471"/>
      <c r="HP24" s="471"/>
      <c r="HQ24" s="471"/>
      <c r="HR24" s="471"/>
      <c r="HS24" s="471"/>
      <c r="HT24" s="471"/>
      <c r="HU24" s="471"/>
      <c r="HV24" s="471"/>
      <c r="HW24" s="471"/>
      <c r="HX24" s="471"/>
      <c r="HY24" s="471"/>
      <c r="HZ24" s="471"/>
      <c r="IA24" s="471"/>
      <c r="IB24" s="471"/>
      <c r="IC24" s="471"/>
      <c r="ID24" s="471"/>
      <c r="IE24" s="471"/>
      <c r="IF24" s="471"/>
      <c r="IG24" s="471"/>
      <c r="IH24" s="471"/>
      <c r="II24" s="471"/>
      <c r="IJ24" s="471"/>
      <c r="IK24" s="471"/>
      <c r="IL24" s="471"/>
      <c r="IM24" s="471"/>
      <c r="IN24" s="471"/>
      <c r="IO24" s="471"/>
      <c r="IP24" s="471"/>
      <c r="IQ24" s="471"/>
      <c r="IR24" s="471"/>
      <c r="IS24" s="471"/>
      <c r="IT24" s="471"/>
      <c r="IU24" s="471"/>
      <c r="IV24" s="471"/>
    </row>
    <row r="25" spans="1:256" ht="2.25" customHeight="1" x14ac:dyDescent="0.15">
      <c r="A25" s="1221"/>
      <c r="B25" s="1222"/>
      <c r="C25" s="1222"/>
      <c r="D25" s="1222"/>
      <c r="E25" s="1222"/>
      <c r="F25" s="1222"/>
      <c r="G25" s="1222"/>
      <c r="H25" s="1221"/>
      <c r="I25" s="1222"/>
      <c r="J25" s="1222"/>
      <c r="K25" s="1222"/>
      <c r="L25" s="1222"/>
      <c r="M25" s="1222"/>
      <c r="N25" s="1226"/>
      <c r="O25" s="471"/>
      <c r="P25" s="477"/>
      <c r="Q25" s="477"/>
      <c r="R25" s="477"/>
      <c r="S25" s="477"/>
      <c r="T25" s="477"/>
      <c r="U25" s="477"/>
      <c r="V25" s="477"/>
      <c r="W25" s="477"/>
      <c r="X25" s="477"/>
      <c r="Y25" s="477"/>
      <c r="Z25" s="477"/>
      <c r="AA25" s="477"/>
      <c r="AB25" s="477"/>
      <c r="AC25" s="477"/>
      <c r="AD25" s="477"/>
      <c r="AE25" s="477"/>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A25" s="471"/>
      <c r="DB25" s="471"/>
      <c r="DC25" s="471"/>
      <c r="DD25" s="471"/>
      <c r="DE25" s="471"/>
      <c r="DF25" s="471"/>
      <c r="DG25" s="471"/>
      <c r="DH25" s="471"/>
      <c r="DI25" s="471"/>
      <c r="DJ25" s="471"/>
      <c r="DK25" s="471"/>
      <c r="DL25" s="471"/>
      <c r="DM25" s="471"/>
      <c r="DN25" s="471"/>
      <c r="DO25" s="471"/>
      <c r="DP25" s="471"/>
      <c r="DQ25" s="471"/>
      <c r="DR25" s="471"/>
      <c r="DS25" s="471"/>
      <c r="DT25" s="471"/>
      <c r="DU25" s="471"/>
      <c r="DV25" s="471"/>
      <c r="DW25" s="471"/>
      <c r="DX25" s="471"/>
      <c r="DY25" s="471"/>
      <c r="DZ25" s="471"/>
      <c r="EA25" s="471"/>
      <c r="EB25" s="471"/>
      <c r="EC25" s="471"/>
      <c r="ED25" s="471"/>
      <c r="EE25" s="471"/>
      <c r="EF25" s="471"/>
      <c r="EG25" s="471"/>
      <c r="EH25" s="471"/>
      <c r="EI25" s="471"/>
      <c r="EJ25" s="471"/>
      <c r="EK25" s="471"/>
      <c r="EL25" s="471"/>
      <c r="EM25" s="471"/>
      <c r="EN25" s="471"/>
      <c r="EO25" s="471"/>
      <c r="EP25" s="471"/>
      <c r="EQ25" s="471"/>
      <c r="ER25" s="471"/>
      <c r="ES25" s="471"/>
      <c r="ET25" s="471"/>
      <c r="EU25" s="471"/>
      <c r="EV25" s="471"/>
      <c r="EW25" s="471"/>
      <c r="EX25" s="471"/>
      <c r="EY25" s="471"/>
      <c r="EZ25" s="471"/>
      <c r="FA25" s="471"/>
      <c r="FB25" s="471"/>
      <c r="FC25" s="471"/>
      <c r="FD25" s="471"/>
      <c r="FE25" s="471"/>
      <c r="FF25" s="471"/>
      <c r="FG25" s="471"/>
      <c r="FH25" s="471"/>
      <c r="FI25" s="471"/>
      <c r="FJ25" s="471"/>
      <c r="FK25" s="471"/>
      <c r="FL25" s="471"/>
      <c r="FM25" s="471"/>
      <c r="FN25" s="471"/>
      <c r="FO25" s="471"/>
      <c r="FP25" s="471"/>
      <c r="FQ25" s="471"/>
      <c r="FR25" s="471"/>
      <c r="FS25" s="471"/>
      <c r="FT25" s="471"/>
      <c r="FU25" s="471"/>
      <c r="FV25" s="471"/>
      <c r="FW25" s="471"/>
      <c r="FX25" s="471"/>
      <c r="FY25" s="471"/>
      <c r="FZ25" s="471"/>
      <c r="GA25" s="471"/>
      <c r="GB25" s="471"/>
      <c r="GC25" s="471"/>
      <c r="GD25" s="471"/>
      <c r="GE25" s="471"/>
      <c r="GF25" s="471"/>
      <c r="GG25" s="471"/>
      <c r="GH25" s="471"/>
      <c r="GI25" s="471"/>
      <c r="GJ25" s="471"/>
      <c r="GK25" s="471"/>
      <c r="GL25" s="471"/>
      <c r="GM25" s="471"/>
      <c r="GN25" s="471"/>
      <c r="GO25" s="471"/>
      <c r="GP25" s="471"/>
      <c r="GQ25" s="471"/>
      <c r="GR25" s="471"/>
      <c r="GS25" s="471"/>
      <c r="GT25" s="471"/>
      <c r="GU25" s="471"/>
      <c r="GV25" s="471"/>
      <c r="GW25" s="471"/>
      <c r="GX25" s="471"/>
      <c r="GY25" s="471"/>
      <c r="GZ25" s="471"/>
      <c r="HA25" s="471"/>
      <c r="HB25" s="471"/>
      <c r="HC25" s="471"/>
      <c r="HD25" s="471"/>
      <c r="HE25" s="471"/>
      <c r="HF25" s="471"/>
      <c r="HG25" s="471"/>
      <c r="HH25" s="471"/>
      <c r="HI25" s="471"/>
      <c r="HJ25" s="471"/>
      <c r="HK25" s="471"/>
      <c r="HL25" s="471"/>
      <c r="HM25" s="471"/>
      <c r="HN25" s="471"/>
      <c r="HO25" s="471"/>
      <c r="HP25" s="471"/>
      <c r="HQ25" s="471"/>
      <c r="HR25" s="471"/>
      <c r="HS25" s="471"/>
      <c r="HT25" s="471"/>
      <c r="HU25" s="471"/>
      <c r="HV25" s="471"/>
      <c r="HW25" s="471"/>
      <c r="HX25" s="471"/>
      <c r="HY25" s="471"/>
      <c r="HZ25" s="471"/>
      <c r="IA25" s="471"/>
      <c r="IB25" s="471"/>
      <c r="IC25" s="471"/>
      <c r="ID25" s="471"/>
      <c r="IE25" s="471"/>
      <c r="IF25" s="471"/>
      <c r="IG25" s="471"/>
      <c r="IH25" s="471"/>
      <c r="II25" s="471"/>
      <c r="IJ25" s="471"/>
      <c r="IK25" s="471"/>
      <c r="IL25" s="471"/>
      <c r="IM25" s="471"/>
      <c r="IN25" s="471"/>
      <c r="IO25" s="471"/>
      <c r="IP25" s="471"/>
      <c r="IQ25" s="471"/>
      <c r="IR25" s="471"/>
      <c r="IS25" s="471"/>
      <c r="IT25" s="471"/>
      <c r="IU25" s="471"/>
      <c r="IV25" s="471"/>
    </row>
    <row r="26" spans="1:256" ht="5.0999999999999996" customHeight="1" x14ac:dyDescent="0.15">
      <c r="A26" s="1223"/>
      <c r="B26" s="1224"/>
      <c r="C26" s="1224"/>
      <c r="D26" s="1224"/>
      <c r="E26" s="1224"/>
      <c r="F26" s="1224"/>
      <c r="G26" s="1224"/>
      <c r="H26" s="1223"/>
      <c r="I26" s="1224"/>
      <c r="J26" s="1224"/>
      <c r="K26" s="1224"/>
      <c r="L26" s="1224"/>
      <c r="M26" s="1224"/>
      <c r="N26" s="1227"/>
      <c r="O26" s="471"/>
      <c r="P26" s="471"/>
      <c r="Q26" s="483"/>
      <c r="R26" s="483"/>
      <c r="S26" s="483"/>
      <c r="T26" s="1214"/>
      <c r="U26" s="1195"/>
      <c r="V26" s="1195"/>
      <c r="W26" s="1195"/>
      <c r="X26" s="1195"/>
      <c r="Y26" s="1195"/>
      <c r="Z26" s="1195"/>
      <c r="AA26" s="1195"/>
      <c r="AB26" s="1195"/>
      <c r="AC26" s="1195"/>
      <c r="AD26" s="1195"/>
      <c r="AE26" s="1195"/>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A26" s="471"/>
      <c r="DB26" s="471"/>
      <c r="DC26" s="471"/>
      <c r="DD26" s="471"/>
      <c r="DE26" s="471"/>
      <c r="DF26" s="471"/>
      <c r="DG26" s="471"/>
      <c r="DH26" s="471"/>
      <c r="DI26" s="471"/>
      <c r="DJ26" s="471"/>
      <c r="DK26" s="471"/>
      <c r="DL26" s="471"/>
      <c r="DM26" s="471"/>
      <c r="DN26" s="471"/>
      <c r="DO26" s="471"/>
      <c r="DP26" s="471"/>
      <c r="DQ26" s="471"/>
      <c r="DR26" s="471"/>
      <c r="DS26" s="471"/>
      <c r="DT26" s="471"/>
      <c r="DU26" s="471"/>
      <c r="DV26" s="471"/>
      <c r="DW26" s="471"/>
      <c r="DX26" s="471"/>
      <c r="DY26" s="471"/>
      <c r="DZ26" s="471"/>
      <c r="EA26" s="471"/>
      <c r="EB26" s="471"/>
      <c r="EC26" s="471"/>
      <c r="ED26" s="471"/>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71"/>
      <c r="GD26" s="471"/>
      <c r="GE26" s="471"/>
      <c r="GF26" s="471"/>
      <c r="GG26" s="471"/>
      <c r="GH26" s="471"/>
      <c r="GI26" s="471"/>
      <c r="GJ26" s="471"/>
      <c r="GK26" s="471"/>
      <c r="GL26" s="471"/>
      <c r="GM26" s="471"/>
      <c r="GN26" s="471"/>
      <c r="GO26" s="471"/>
      <c r="GP26" s="471"/>
      <c r="GQ26" s="471"/>
      <c r="GR26" s="471"/>
      <c r="GS26" s="471"/>
      <c r="GT26" s="471"/>
      <c r="GU26" s="471"/>
      <c r="GV26" s="471"/>
      <c r="GW26" s="471"/>
      <c r="GX26" s="471"/>
      <c r="GY26" s="471"/>
      <c r="GZ26" s="471"/>
      <c r="HA26" s="471"/>
      <c r="HB26" s="471"/>
      <c r="HC26" s="471"/>
      <c r="HD26" s="471"/>
      <c r="HE26" s="471"/>
      <c r="HF26" s="471"/>
      <c r="HG26" s="471"/>
      <c r="HH26" s="471"/>
      <c r="HI26" s="471"/>
      <c r="HJ26" s="471"/>
      <c r="HK26" s="471"/>
      <c r="HL26" s="471"/>
      <c r="HM26" s="471"/>
      <c r="HN26" s="471"/>
      <c r="HO26" s="471"/>
      <c r="HP26" s="471"/>
      <c r="HQ26" s="471"/>
      <c r="HR26" s="471"/>
      <c r="HS26" s="471"/>
      <c r="HT26" s="471"/>
      <c r="HU26" s="471"/>
      <c r="HV26" s="471"/>
      <c r="HW26" s="471"/>
      <c r="HX26" s="471"/>
      <c r="HY26" s="471"/>
      <c r="HZ26" s="471"/>
      <c r="IA26" s="471"/>
      <c r="IB26" s="471"/>
      <c r="IC26" s="471"/>
      <c r="ID26" s="471"/>
      <c r="IE26" s="471"/>
      <c r="IF26" s="471"/>
      <c r="IG26" s="471"/>
      <c r="IH26" s="471"/>
      <c r="II26" s="471"/>
      <c r="IJ26" s="471"/>
      <c r="IK26" s="471"/>
      <c r="IL26" s="471"/>
      <c r="IM26" s="471"/>
      <c r="IN26" s="471"/>
      <c r="IO26" s="471"/>
      <c r="IP26" s="471"/>
      <c r="IQ26" s="471"/>
      <c r="IR26" s="471"/>
      <c r="IS26" s="471"/>
      <c r="IT26" s="471"/>
      <c r="IU26" s="471"/>
      <c r="IV26" s="471"/>
    </row>
    <row r="27" spans="1:256" ht="2.25" customHeight="1" x14ac:dyDescent="0.15">
      <c r="A27" s="484"/>
      <c r="B27" s="484"/>
      <c r="C27" s="484"/>
      <c r="D27" s="484"/>
      <c r="E27" s="484"/>
      <c r="F27" s="484"/>
      <c r="G27" s="484"/>
      <c r="H27" s="479"/>
      <c r="I27" s="479"/>
      <c r="J27" s="479"/>
      <c r="K27" s="479"/>
      <c r="L27" s="479"/>
      <c r="M27" s="479"/>
      <c r="N27" s="479"/>
      <c r="O27" s="471"/>
      <c r="P27" s="477"/>
      <c r="Q27" s="477"/>
      <c r="R27" s="477"/>
      <c r="S27" s="477"/>
      <c r="T27" s="477"/>
      <c r="U27" s="477"/>
      <c r="V27" s="477"/>
      <c r="W27" s="477"/>
      <c r="X27" s="477"/>
      <c r="Y27" s="477"/>
      <c r="Z27" s="477"/>
      <c r="AA27" s="477"/>
      <c r="AB27" s="477"/>
      <c r="AC27" s="477"/>
      <c r="AD27" s="477"/>
      <c r="AE27" s="477"/>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1"/>
      <c r="CC27" s="471"/>
      <c r="CD27" s="471"/>
      <c r="CE27" s="471"/>
      <c r="CF27" s="471"/>
      <c r="CG27" s="471"/>
      <c r="CH27" s="471"/>
      <c r="CI27" s="471"/>
      <c r="CJ27" s="471"/>
      <c r="CK27" s="471"/>
      <c r="CL27" s="471"/>
      <c r="CM27" s="471"/>
      <c r="CN27" s="471"/>
      <c r="CO27" s="471"/>
      <c r="CP27" s="471"/>
      <c r="CQ27" s="471"/>
      <c r="CR27" s="471"/>
      <c r="CS27" s="471"/>
      <c r="CT27" s="471"/>
      <c r="CU27" s="471"/>
      <c r="CV27" s="471"/>
      <c r="CW27" s="471"/>
      <c r="CX27" s="471"/>
      <c r="CY27" s="471"/>
      <c r="CZ27" s="471"/>
      <c r="DA27" s="471"/>
      <c r="DB27" s="471"/>
      <c r="DC27" s="471"/>
      <c r="DD27" s="471"/>
      <c r="DE27" s="471"/>
      <c r="DF27" s="471"/>
      <c r="DG27" s="471"/>
      <c r="DH27" s="471"/>
      <c r="DI27" s="471"/>
      <c r="DJ27" s="471"/>
      <c r="DK27" s="471"/>
      <c r="DL27" s="471"/>
      <c r="DM27" s="471"/>
      <c r="DN27" s="471"/>
      <c r="DO27" s="471"/>
      <c r="DP27" s="471"/>
      <c r="DQ27" s="471"/>
      <c r="DR27" s="471"/>
      <c r="DS27" s="471"/>
      <c r="DT27" s="471"/>
      <c r="DU27" s="471"/>
      <c r="DV27" s="471"/>
      <c r="DW27" s="471"/>
      <c r="DX27" s="471"/>
      <c r="DY27" s="471"/>
      <c r="DZ27" s="471"/>
      <c r="EA27" s="471"/>
      <c r="EB27" s="471"/>
      <c r="EC27" s="471"/>
      <c r="ED27" s="471"/>
      <c r="EE27" s="471"/>
      <c r="EF27" s="471"/>
      <c r="EG27" s="471"/>
      <c r="EH27" s="471"/>
      <c r="EI27" s="471"/>
      <c r="EJ27" s="471"/>
      <c r="EK27" s="471"/>
      <c r="EL27" s="471"/>
      <c r="EM27" s="471"/>
      <c r="EN27" s="471"/>
      <c r="EO27" s="471"/>
      <c r="EP27" s="471"/>
      <c r="EQ27" s="471"/>
      <c r="ER27" s="471"/>
      <c r="ES27" s="471"/>
      <c r="ET27" s="471"/>
      <c r="EU27" s="471"/>
      <c r="EV27" s="471"/>
      <c r="EW27" s="471"/>
      <c r="EX27" s="471"/>
      <c r="EY27" s="471"/>
      <c r="EZ27" s="471"/>
      <c r="FA27" s="471"/>
      <c r="FB27" s="471"/>
      <c r="FC27" s="471"/>
      <c r="FD27" s="471"/>
      <c r="FE27" s="471"/>
      <c r="FF27" s="471"/>
      <c r="FG27" s="471"/>
      <c r="FH27" s="471"/>
      <c r="FI27" s="471"/>
      <c r="FJ27" s="471"/>
      <c r="FK27" s="471"/>
      <c r="FL27" s="471"/>
      <c r="FM27" s="471"/>
      <c r="FN27" s="471"/>
      <c r="FO27" s="471"/>
      <c r="FP27" s="471"/>
      <c r="FQ27" s="471"/>
      <c r="FR27" s="471"/>
      <c r="FS27" s="471"/>
      <c r="FT27" s="471"/>
      <c r="FU27" s="471"/>
      <c r="FV27" s="471"/>
      <c r="FW27" s="471"/>
      <c r="FX27" s="471"/>
      <c r="FY27" s="471"/>
      <c r="FZ27" s="471"/>
      <c r="GA27" s="471"/>
      <c r="GB27" s="471"/>
      <c r="GC27" s="471"/>
      <c r="GD27" s="471"/>
      <c r="GE27" s="471"/>
      <c r="GF27" s="471"/>
      <c r="GG27" s="471"/>
      <c r="GH27" s="471"/>
      <c r="GI27" s="471"/>
      <c r="GJ27" s="471"/>
      <c r="GK27" s="471"/>
      <c r="GL27" s="471"/>
      <c r="GM27" s="471"/>
      <c r="GN27" s="471"/>
      <c r="GO27" s="471"/>
      <c r="GP27" s="471"/>
      <c r="GQ27" s="471"/>
      <c r="GR27" s="471"/>
      <c r="GS27" s="471"/>
      <c r="GT27" s="471"/>
      <c r="GU27" s="471"/>
      <c r="GV27" s="471"/>
      <c r="GW27" s="471"/>
      <c r="GX27" s="471"/>
      <c r="GY27" s="471"/>
      <c r="GZ27" s="471"/>
      <c r="HA27" s="471"/>
      <c r="HB27" s="471"/>
      <c r="HC27" s="471"/>
      <c r="HD27" s="471"/>
      <c r="HE27" s="471"/>
      <c r="HF27" s="471"/>
      <c r="HG27" s="471"/>
      <c r="HH27" s="471"/>
      <c r="HI27" s="471"/>
      <c r="HJ27" s="471"/>
      <c r="HK27" s="471"/>
      <c r="HL27" s="471"/>
      <c r="HM27" s="471"/>
      <c r="HN27" s="471"/>
      <c r="HO27" s="471"/>
      <c r="HP27" s="471"/>
      <c r="HQ27" s="471"/>
      <c r="HR27" s="471"/>
      <c r="HS27" s="471"/>
      <c r="HT27" s="471"/>
      <c r="HU27" s="471"/>
      <c r="HV27" s="471"/>
      <c r="HW27" s="471"/>
      <c r="HX27" s="471"/>
      <c r="HY27" s="471"/>
      <c r="HZ27" s="471"/>
      <c r="IA27" s="471"/>
      <c r="IB27" s="471"/>
      <c r="IC27" s="471"/>
      <c r="ID27" s="471"/>
      <c r="IE27" s="471"/>
      <c r="IF27" s="471"/>
      <c r="IG27" s="471"/>
      <c r="IH27" s="471"/>
      <c r="II27" s="471"/>
      <c r="IJ27" s="471"/>
      <c r="IK27" s="471"/>
      <c r="IL27" s="471"/>
      <c r="IM27" s="471"/>
      <c r="IN27" s="471"/>
      <c r="IO27" s="471"/>
      <c r="IP27" s="471"/>
      <c r="IQ27" s="471"/>
      <c r="IR27" s="471"/>
      <c r="IS27" s="471"/>
      <c r="IT27" s="471"/>
      <c r="IU27" s="471"/>
      <c r="IV27" s="471"/>
    </row>
    <row r="28" spans="1:256" ht="12.75" customHeight="1" x14ac:dyDescent="0.15">
      <c r="A28" s="484"/>
      <c r="B28" s="1215" t="s">
        <v>983</v>
      </c>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029"/>
      <c r="AE28" s="1029"/>
      <c r="AF28" s="1029"/>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1"/>
      <c r="DM28" s="471"/>
      <c r="DN28" s="471"/>
      <c r="DO28" s="471"/>
      <c r="DP28" s="471"/>
      <c r="DQ28" s="471"/>
      <c r="DR28" s="471"/>
      <c r="DS28" s="471"/>
      <c r="DT28" s="471"/>
      <c r="DU28" s="471"/>
      <c r="DV28" s="471"/>
      <c r="DW28" s="471"/>
      <c r="DX28" s="471"/>
      <c r="DY28" s="471"/>
      <c r="DZ28" s="471"/>
      <c r="EA28" s="471"/>
      <c r="EB28" s="471"/>
      <c r="EC28" s="471"/>
      <c r="ED28" s="471"/>
      <c r="EE28" s="471"/>
      <c r="EF28" s="471"/>
      <c r="EG28" s="471"/>
      <c r="EH28" s="471"/>
      <c r="EI28" s="471"/>
      <c r="EJ28" s="471"/>
      <c r="EK28" s="471"/>
      <c r="EL28" s="471"/>
      <c r="EM28" s="471"/>
      <c r="EN28" s="471"/>
      <c r="EO28" s="471"/>
      <c r="EP28" s="471"/>
      <c r="EQ28" s="471"/>
      <c r="ER28" s="471"/>
      <c r="ES28" s="471"/>
      <c r="ET28" s="471"/>
      <c r="EU28" s="471"/>
      <c r="EV28" s="471"/>
      <c r="EW28" s="471"/>
      <c r="EX28" s="471"/>
      <c r="EY28" s="471"/>
      <c r="EZ28" s="471"/>
      <c r="FA28" s="471"/>
      <c r="FB28" s="471"/>
      <c r="FC28" s="471"/>
      <c r="FD28" s="471"/>
      <c r="FE28" s="471"/>
      <c r="FF28" s="471"/>
      <c r="FG28" s="471"/>
      <c r="FH28" s="471"/>
      <c r="FI28" s="471"/>
      <c r="FJ28" s="471"/>
      <c r="FK28" s="471"/>
      <c r="FL28" s="471"/>
      <c r="FM28" s="471"/>
      <c r="FN28" s="471"/>
      <c r="FO28" s="471"/>
      <c r="FP28" s="471"/>
      <c r="FQ28" s="471"/>
      <c r="FR28" s="471"/>
      <c r="FS28" s="471"/>
      <c r="FT28" s="471"/>
      <c r="FU28" s="471"/>
      <c r="FV28" s="471"/>
      <c r="FW28" s="471"/>
      <c r="FX28" s="471"/>
      <c r="FY28" s="471"/>
      <c r="FZ28" s="471"/>
      <c r="GA28" s="471"/>
      <c r="GB28" s="471"/>
      <c r="GC28" s="471"/>
      <c r="GD28" s="471"/>
      <c r="GE28" s="471"/>
      <c r="GF28" s="471"/>
      <c r="GG28" s="471"/>
      <c r="GH28" s="471"/>
      <c r="GI28" s="471"/>
      <c r="GJ28" s="471"/>
      <c r="GK28" s="471"/>
      <c r="GL28" s="471"/>
      <c r="GM28" s="471"/>
      <c r="GN28" s="471"/>
      <c r="GO28" s="471"/>
      <c r="GP28" s="471"/>
      <c r="GQ28" s="471"/>
      <c r="GR28" s="471"/>
      <c r="GS28" s="471"/>
      <c r="GT28" s="471"/>
      <c r="GU28" s="471"/>
      <c r="GV28" s="471"/>
      <c r="GW28" s="471"/>
      <c r="GX28" s="471"/>
      <c r="GY28" s="471"/>
      <c r="GZ28" s="471"/>
      <c r="HA28" s="471"/>
      <c r="HB28" s="471"/>
      <c r="HC28" s="471"/>
      <c r="HD28" s="471"/>
      <c r="HE28" s="471"/>
      <c r="HF28" s="471"/>
      <c r="HG28" s="471"/>
      <c r="HH28" s="471"/>
      <c r="HI28" s="471"/>
      <c r="HJ28" s="471"/>
      <c r="HK28" s="471"/>
      <c r="HL28" s="471"/>
      <c r="HM28" s="471"/>
      <c r="HN28" s="471"/>
      <c r="HO28" s="471"/>
      <c r="HP28" s="471"/>
      <c r="HQ28" s="471"/>
      <c r="HR28" s="471"/>
      <c r="HS28" s="471"/>
      <c r="HT28" s="471"/>
      <c r="HU28" s="471"/>
      <c r="HV28" s="471"/>
      <c r="HW28" s="471"/>
      <c r="HX28" s="471"/>
      <c r="HY28" s="471"/>
      <c r="HZ28" s="471"/>
      <c r="IA28" s="471"/>
      <c r="IB28" s="471"/>
      <c r="IC28" s="471"/>
      <c r="ID28" s="471"/>
      <c r="IE28" s="471"/>
      <c r="IF28" s="471"/>
      <c r="IG28" s="471"/>
      <c r="IH28" s="471"/>
      <c r="II28" s="471"/>
      <c r="IJ28" s="471"/>
      <c r="IK28" s="471"/>
      <c r="IL28" s="471"/>
      <c r="IM28" s="471"/>
      <c r="IN28" s="471"/>
      <c r="IO28" s="471"/>
      <c r="IP28" s="471"/>
      <c r="IQ28" s="471"/>
      <c r="IR28" s="471"/>
      <c r="IS28" s="471"/>
      <c r="IT28" s="471"/>
      <c r="IU28" s="471"/>
      <c r="IV28" s="471"/>
    </row>
    <row r="29" spans="1:256" ht="2.25" customHeight="1" x14ac:dyDescent="0.15">
      <c r="A29" s="484"/>
      <c r="B29" s="1029"/>
      <c r="C29" s="1029"/>
      <c r="D29" s="1029"/>
      <c r="E29" s="1029"/>
      <c r="F29" s="1029"/>
      <c r="G29" s="1029"/>
      <c r="H29" s="1029"/>
      <c r="I29" s="1029"/>
      <c r="J29" s="1029"/>
      <c r="K29" s="1029"/>
      <c r="L29" s="1029"/>
      <c r="M29" s="1029"/>
      <c r="N29" s="1029"/>
      <c r="O29" s="1029"/>
      <c r="P29" s="1029"/>
      <c r="Q29" s="1029"/>
      <c r="R29" s="1029"/>
      <c r="S29" s="1029"/>
      <c r="T29" s="1029"/>
      <c r="U29" s="1029"/>
      <c r="V29" s="1029"/>
      <c r="W29" s="1029"/>
      <c r="X29" s="1029"/>
      <c r="Y29" s="1029"/>
      <c r="Z29" s="1029"/>
      <c r="AA29" s="1029"/>
      <c r="AB29" s="1029"/>
      <c r="AC29" s="1029"/>
      <c r="AD29" s="1029"/>
      <c r="AE29" s="1029"/>
      <c r="AF29" s="1029"/>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1"/>
      <c r="DD29" s="471"/>
      <c r="DE29" s="471"/>
      <c r="DF29" s="471"/>
      <c r="DG29" s="471"/>
      <c r="DH29" s="471"/>
      <c r="DI29" s="471"/>
      <c r="DJ29" s="471"/>
      <c r="DK29" s="471"/>
      <c r="DL29" s="471"/>
      <c r="DM29" s="471"/>
      <c r="DN29" s="471"/>
      <c r="DO29" s="471"/>
      <c r="DP29" s="471"/>
      <c r="DQ29" s="471"/>
      <c r="DR29" s="471"/>
      <c r="DS29" s="471"/>
      <c r="DT29" s="471"/>
      <c r="DU29" s="471"/>
      <c r="DV29" s="471"/>
      <c r="DW29" s="471"/>
      <c r="DX29" s="471"/>
      <c r="DY29" s="471"/>
      <c r="DZ29" s="471"/>
      <c r="EA29" s="471"/>
      <c r="EB29" s="471"/>
      <c r="EC29" s="471"/>
      <c r="ED29" s="471"/>
      <c r="EE29" s="471"/>
      <c r="EF29" s="471"/>
      <c r="EG29" s="471"/>
      <c r="EH29" s="471"/>
      <c r="EI29" s="471"/>
      <c r="EJ29" s="471"/>
      <c r="EK29" s="471"/>
      <c r="EL29" s="471"/>
      <c r="EM29" s="471"/>
      <c r="EN29" s="471"/>
      <c r="EO29" s="471"/>
      <c r="EP29" s="471"/>
      <c r="EQ29" s="471"/>
      <c r="ER29" s="471"/>
      <c r="ES29" s="471"/>
      <c r="ET29" s="471"/>
      <c r="EU29" s="471"/>
      <c r="EV29" s="471"/>
      <c r="EW29" s="471"/>
      <c r="EX29" s="471"/>
      <c r="EY29" s="471"/>
      <c r="EZ29" s="471"/>
      <c r="FA29" s="471"/>
      <c r="FB29" s="471"/>
      <c r="FC29" s="471"/>
      <c r="FD29" s="471"/>
      <c r="FE29" s="471"/>
      <c r="FF29" s="471"/>
      <c r="FG29" s="471"/>
      <c r="FH29" s="471"/>
      <c r="FI29" s="471"/>
      <c r="FJ29" s="471"/>
      <c r="FK29" s="471"/>
      <c r="FL29" s="471"/>
      <c r="FM29" s="471"/>
      <c r="FN29" s="471"/>
      <c r="FO29" s="471"/>
      <c r="FP29" s="471"/>
      <c r="FQ29" s="471"/>
      <c r="FR29" s="471"/>
      <c r="FS29" s="471"/>
      <c r="FT29" s="471"/>
      <c r="FU29" s="471"/>
      <c r="FV29" s="471"/>
      <c r="FW29" s="471"/>
      <c r="FX29" s="471"/>
      <c r="FY29" s="471"/>
      <c r="FZ29" s="471"/>
      <c r="GA29" s="471"/>
      <c r="GB29" s="471"/>
      <c r="GC29" s="471"/>
      <c r="GD29" s="471"/>
      <c r="GE29" s="471"/>
      <c r="GF29" s="471"/>
      <c r="GG29" s="471"/>
      <c r="GH29" s="471"/>
      <c r="GI29" s="471"/>
      <c r="GJ29" s="471"/>
      <c r="GK29" s="471"/>
      <c r="GL29" s="471"/>
      <c r="GM29" s="471"/>
      <c r="GN29" s="471"/>
      <c r="GO29" s="471"/>
      <c r="GP29" s="471"/>
      <c r="GQ29" s="471"/>
      <c r="GR29" s="471"/>
      <c r="GS29" s="471"/>
      <c r="GT29" s="471"/>
      <c r="GU29" s="471"/>
      <c r="GV29" s="471"/>
      <c r="GW29" s="471"/>
      <c r="GX29" s="471"/>
      <c r="GY29" s="471"/>
      <c r="GZ29" s="471"/>
      <c r="HA29" s="471"/>
      <c r="HB29" s="471"/>
      <c r="HC29" s="471"/>
      <c r="HD29" s="471"/>
      <c r="HE29" s="471"/>
      <c r="HF29" s="471"/>
      <c r="HG29" s="471"/>
      <c r="HH29" s="471"/>
      <c r="HI29" s="471"/>
      <c r="HJ29" s="471"/>
      <c r="HK29" s="471"/>
      <c r="HL29" s="471"/>
      <c r="HM29" s="471"/>
      <c r="HN29" s="471"/>
      <c r="HO29" s="471"/>
      <c r="HP29" s="471"/>
      <c r="HQ29" s="471"/>
      <c r="HR29" s="471"/>
      <c r="HS29" s="471"/>
      <c r="HT29" s="471"/>
      <c r="HU29" s="471"/>
      <c r="HV29" s="471"/>
      <c r="HW29" s="471"/>
      <c r="HX29" s="471"/>
      <c r="HY29" s="471"/>
      <c r="HZ29" s="471"/>
      <c r="IA29" s="471"/>
      <c r="IB29" s="471"/>
      <c r="IC29" s="471"/>
      <c r="ID29" s="471"/>
      <c r="IE29" s="471"/>
      <c r="IF29" s="471"/>
      <c r="IG29" s="471"/>
      <c r="IH29" s="471"/>
      <c r="II29" s="471"/>
      <c r="IJ29" s="471"/>
      <c r="IK29" s="471"/>
      <c r="IL29" s="471"/>
      <c r="IM29" s="471"/>
      <c r="IN29" s="471"/>
      <c r="IO29" s="471"/>
      <c r="IP29" s="471"/>
      <c r="IQ29" s="471"/>
      <c r="IR29" s="471"/>
      <c r="IS29" s="471"/>
      <c r="IT29" s="471"/>
      <c r="IU29" s="471"/>
      <c r="IV29" s="471"/>
    </row>
    <row r="30" spans="1:256" ht="12.75" customHeight="1" x14ac:dyDescent="0.15">
      <c r="A30" s="484"/>
      <c r="B30" s="1029"/>
      <c r="C30" s="1029"/>
      <c r="D30" s="1029"/>
      <c r="E30" s="1029"/>
      <c r="F30" s="1029"/>
      <c r="G30" s="1029"/>
      <c r="H30" s="1029"/>
      <c r="I30" s="1029"/>
      <c r="J30" s="1029"/>
      <c r="K30" s="1029"/>
      <c r="L30" s="1029"/>
      <c r="M30" s="1029"/>
      <c r="N30" s="1029"/>
      <c r="O30" s="1029"/>
      <c r="P30" s="1029"/>
      <c r="Q30" s="1029"/>
      <c r="R30" s="1029"/>
      <c r="S30" s="1029"/>
      <c r="T30" s="1029"/>
      <c r="U30" s="1029"/>
      <c r="V30" s="1029"/>
      <c r="W30" s="1029"/>
      <c r="X30" s="1029"/>
      <c r="Y30" s="1029"/>
      <c r="Z30" s="1029"/>
      <c r="AA30" s="1029"/>
      <c r="AB30" s="1029"/>
      <c r="AC30" s="1029"/>
      <c r="AD30" s="1029"/>
      <c r="AE30" s="1029"/>
      <c r="AF30" s="1029"/>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471"/>
      <c r="CO30" s="471"/>
      <c r="CP30" s="471"/>
      <c r="CQ30" s="471"/>
      <c r="CR30" s="471"/>
      <c r="CS30" s="471"/>
      <c r="CT30" s="471"/>
      <c r="CU30" s="471"/>
      <c r="CV30" s="471"/>
      <c r="CW30" s="471"/>
      <c r="CX30" s="471"/>
      <c r="CY30" s="471"/>
      <c r="CZ30" s="471"/>
      <c r="DA30" s="471"/>
      <c r="DB30" s="471"/>
      <c r="DC30" s="471"/>
      <c r="DD30" s="471"/>
      <c r="DE30" s="471"/>
      <c r="DF30" s="471"/>
      <c r="DG30" s="471"/>
      <c r="DH30" s="471"/>
      <c r="DI30" s="471"/>
      <c r="DJ30" s="471"/>
      <c r="DK30" s="471"/>
      <c r="DL30" s="471"/>
      <c r="DM30" s="471"/>
      <c r="DN30" s="471"/>
      <c r="DO30" s="471"/>
      <c r="DP30" s="471"/>
      <c r="DQ30" s="471"/>
      <c r="DR30" s="471"/>
      <c r="DS30" s="471"/>
      <c r="DT30" s="471"/>
      <c r="DU30" s="471"/>
      <c r="DV30" s="471"/>
      <c r="DW30" s="471"/>
      <c r="DX30" s="471"/>
      <c r="DY30" s="471"/>
      <c r="DZ30" s="471"/>
      <c r="EA30" s="471"/>
      <c r="EB30" s="471"/>
      <c r="EC30" s="471"/>
      <c r="ED30" s="471"/>
      <c r="EE30" s="471"/>
      <c r="EF30" s="471"/>
      <c r="EG30" s="471"/>
      <c r="EH30" s="471"/>
      <c r="EI30" s="471"/>
      <c r="EJ30" s="471"/>
      <c r="EK30" s="471"/>
      <c r="EL30" s="471"/>
      <c r="EM30" s="471"/>
      <c r="EN30" s="471"/>
      <c r="EO30" s="471"/>
      <c r="EP30" s="471"/>
      <c r="EQ30" s="471"/>
      <c r="ER30" s="471"/>
      <c r="ES30" s="471"/>
      <c r="ET30" s="471"/>
      <c r="EU30" s="471"/>
      <c r="EV30" s="471"/>
      <c r="EW30" s="471"/>
      <c r="EX30" s="471"/>
      <c r="EY30" s="471"/>
      <c r="EZ30" s="471"/>
      <c r="FA30" s="471"/>
      <c r="FB30" s="471"/>
      <c r="FC30" s="471"/>
      <c r="FD30" s="471"/>
      <c r="FE30" s="471"/>
      <c r="FF30" s="471"/>
      <c r="FG30" s="471"/>
      <c r="FH30" s="471"/>
      <c r="FI30" s="471"/>
      <c r="FJ30" s="471"/>
      <c r="FK30" s="471"/>
      <c r="FL30" s="471"/>
      <c r="FM30" s="471"/>
      <c r="FN30" s="471"/>
      <c r="FO30" s="471"/>
      <c r="FP30" s="471"/>
      <c r="FQ30" s="471"/>
      <c r="FR30" s="471"/>
      <c r="FS30" s="471"/>
      <c r="FT30" s="471"/>
      <c r="FU30" s="471"/>
      <c r="FV30" s="471"/>
      <c r="FW30" s="471"/>
      <c r="FX30" s="471"/>
      <c r="FY30" s="471"/>
      <c r="FZ30" s="471"/>
      <c r="GA30" s="471"/>
      <c r="GB30" s="471"/>
      <c r="GC30" s="471"/>
      <c r="GD30" s="471"/>
      <c r="GE30" s="471"/>
      <c r="GF30" s="471"/>
      <c r="GG30" s="471"/>
      <c r="GH30" s="471"/>
      <c r="GI30" s="471"/>
      <c r="GJ30" s="471"/>
      <c r="GK30" s="471"/>
      <c r="GL30" s="471"/>
      <c r="GM30" s="471"/>
      <c r="GN30" s="471"/>
      <c r="GO30" s="471"/>
      <c r="GP30" s="471"/>
      <c r="GQ30" s="471"/>
      <c r="GR30" s="471"/>
      <c r="GS30" s="471"/>
      <c r="GT30" s="471"/>
      <c r="GU30" s="471"/>
      <c r="GV30" s="471"/>
      <c r="GW30" s="471"/>
      <c r="GX30" s="471"/>
      <c r="GY30" s="471"/>
      <c r="GZ30" s="471"/>
      <c r="HA30" s="471"/>
      <c r="HB30" s="471"/>
      <c r="HC30" s="471"/>
      <c r="HD30" s="471"/>
      <c r="HE30" s="471"/>
      <c r="HF30" s="471"/>
      <c r="HG30" s="471"/>
      <c r="HH30" s="471"/>
      <c r="HI30" s="471"/>
      <c r="HJ30" s="471"/>
      <c r="HK30" s="471"/>
      <c r="HL30" s="471"/>
      <c r="HM30" s="471"/>
      <c r="HN30" s="471"/>
      <c r="HO30" s="471"/>
      <c r="HP30" s="471"/>
      <c r="HQ30" s="471"/>
      <c r="HR30" s="471"/>
      <c r="HS30" s="471"/>
      <c r="HT30" s="471"/>
      <c r="HU30" s="471"/>
      <c r="HV30" s="471"/>
      <c r="HW30" s="471"/>
      <c r="HX30" s="471"/>
      <c r="HY30" s="471"/>
      <c r="HZ30" s="471"/>
      <c r="IA30" s="471"/>
      <c r="IB30" s="471"/>
      <c r="IC30" s="471"/>
      <c r="ID30" s="471"/>
      <c r="IE30" s="471"/>
      <c r="IF30" s="471"/>
      <c r="IG30" s="471"/>
      <c r="IH30" s="471"/>
      <c r="II30" s="471"/>
      <c r="IJ30" s="471"/>
      <c r="IK30" s="471"/>
      <c r="IL30" s="471"/>
      <c r="IM30" s="471"/>
      <c r="IN30" s="471"/>
      <c r="IO30" s="471"/>
      <c r="IP30" s="471"/>
      <c r="IQ30" s="471"/>
      <c r="IR30" s="471"/>
      <c r="IS30" s="471"/>
      <c r="IT30" s="471"/>
      <c r="IU30" s="471"/>
      <c r="IV30" s="471"/>
    </row>
    <row r="31" spans="1:256" ht="2.25" customHeight="1" x14ac:dyDescent="0.15">
      <c r="A31" s="485"/>
      <c r="B31" s="486"/>
      <c r="C31" s="485"/>
      <c r="D31" s="485"/>
      <c r="E31" s="485"/>
      <c r="F31" s="485"/>
      <c r="G31" s="485"/>
      <c r="H31" s="485"/>
      <c r="I31" s="485"/>
      <c r="J31" s="485"/>
      <c r="K31" s="485"/>
      <c r="L31" s="485"/>
      <c r="M31" s="485"/>
      <c r="N31" s="485"/>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1"/>
      <c r="DM31" s="471"/>
      <c r="DN31" s="471"/>
      <c r="DO31" s="471"/>
      <c r="DP31" s="471"/>
      <c r="DQ31" s="471"/>
      <c r="DR31" s="471"/>
      <c r="DS31" s="471"/>
      <c r="DT31" s="471"/>
      <c r="DU31" s="471"/>
      <c r="DV31" s="471"/>
      <c r="DW31" s="471"/>
      <c r="DX31" s="471"/>
      <c r="DY31" s="471"/>
      <c r="DZ31" s="471"/>
      <c r="EA31" s="471"/>
      <c r="EB31" s="471"/>
      <c r="EC31" s="471"/>
      <c r="ED31" s="471"/>
      <c r="EE31" s="471"/>
      <c r="EF31" s="471"/>
      <c r="EG31" s="471"/>
      <c r="EH31" s="471"/>
      <c r="EI31" s="471"/>
      <c r="EJ31" s="471"/>
      <c r="EK31" s="471"/>
      <c r="EL31" s="471"/>
      <c r="EM31" s="471"/>
      <c r="EN31" s="471"/>
      <c r="EO31" s="471"/>
      <c r="EP31" s="471"/>
      <c r="EQ31" s="471"/>
      <c r="ER31" s="471"/>
      <c r="ES31" s="471"/>
      <c r="ET31" s="471"/>
      <c r="EU31" s="471"/>
      <c r="EV31" s="471"/>
      <c r="EW31" s="471"/>
      <c r="EX31" s="471"/>
      <c r="EY31" s="471"/>
      <c r="EZ31" s="471"/>
      <c r="FA31" s="471"/>
      <c r="FB31" s="471"/>
      <c r="FC31" s="471"/>
      <c r="FD31" s="471"/>
      <c r="FE31" s="471"/>
      <c r="FF31" s="471"/>
      <c r="FG31" s="471"/>
      <c r="FH31" s="471"/>
      <c r="FI31" s="471"/>
      <c r="FJ31" s="471"/>
      <c r="FK31" s="471"/>
      <c r="FL31" s="471"/>
      <c r="FM31" s="471"/>
      <c r="FN31" s="471"/>
      <c r="FO31" s="471"/>
      <c r="FP31" s="471"/>
      <c r="FQ31" s="471"/>
      <c r="FR31" s="471"/>
      <c r="FS31" s="471"/>
      <c r="FT31" s="471"/>
      <c r="FU31" s="471"/>
      <c r="FV31" s="471"/>
      <c r="FW31" s="471"/>
      <c r="FX31" s="471"/>
      <c r="FY31" s="471"/>
      <c r="FZ31" s="471"/>
      <c r="GA31" s="471"/>
      <c r="GB31" s="471"/>
      <c r="GC31" s="471"/>
      <c r="GD31" s="471"/>
      <c r="GE31" s="471"/>
      <c r="GF31" s="471"/>
      <c r="GG31" s="471"/>
      <c r="GH31" s="471"/>
      <c r="GI31" s="471"/>
      <c r="GJ31" s="471"/>
      <c r="GK31" s="471"/>
      <c r="GL31" s="471"/>
      <c r="GM31" s="471"/>
      <c r="GN31" s="471"/>
      <c r="GO31" s="471"/>
      <c r="GP31" s="471"/>
      <c r="GQ31" s="471"/>
      <c r="GR31" s="471"/>
      <c r="GS31" s="471"/>
      <c r="GT31" s="471"/>
      <c r="GU31" s="471"/>
      <c r="GV31" s="471"/>
      <c r="GW31" s="471"/>
      <c r="GX31" s="471"/>
      <c r="GY31" s="471"/>
      <c r="GZ31" s="471"/>
      <c r="HA31" s="471"/>
      <c r="HB31" s="471"/>
      <c r="HC31" s="471"/>
      <c r="HD31" s="471"/>
      <c r="HE31" s="471"/>
      <c r="HF31" s="471"/>
      <c r="HG31" s="471"/>
      <c r="HH31" s="471"/>
      <c r="HI31" s="471"/>
      <c r="HJ31" s="471"/>
      <c r="HK31" s="471"/>
      <c r="HL31" s="471"/>
      <c r="HM31" s="471"/>
      <c r="HN31" s="471"/>
      <c r="HO31" s="471"/>
      <c r="HP31" s="471"/>
      <c r="HQ31" s="471"/>
      <c r="HR31" s="471"/>
      <c r="HS31" s="471"/>
      <c r="HT31" s="471"/>
      <c r="HU31" s="471"/>
      <c r="HV31" s="471"/>
      <c r="HW31" s="471"/>
      <c r="HX31" s="471"/>
      <c r="HY31" s="471"/>
      <c r="HZ31" s="471"/>
      <c r="IA31" s="471"/>
      <c r="IB31" s="471"/>
      <c r="IC31" s="471"/>
      <c r="ID31" s="471"/>
      <c r="IE31" s="471"/>
      <c r="IF31" s="471"/>
      <c r="IG31" s="471"/>
      <c r="IH31" s="471"/>
      <c r="II31" s="471"/>
      <c r="IJ31" s="471"/>
      <c r="IK31" s="471"/>
      <c r="IL31" s="471"/>
      <c r="IM31" s="471"/>
      <c r="IN31" s="471"/>
      <c r="IO31" s="471"/>
      <c r="IP31" s="471"/>
      <c r="IQ31" s="471"/>
      <c r="IR31" s="471"/>
      <c r="IS31" s="471"/>
      <c r="IT31" s="471"/>
      <c r="IU31" s="471"/>
      <c r="IV31" s="471"/>
    </row>
    <row r="32" spans="1:256" ht="12.75" customHeight="1" x14ac:dyDescent="0.15">
      <c r="A32" s="487"/>
      <c r="B32" s="488" t="s">
        <v>984</v>
      </c>
      <c r="C32" s="487"/>
      <c r="D32" s="487"/>
      <c r="E32" s="487"/>
      <c r="F32" s="487"/>
      <c r="G32" s="487"/>
      <c r="H32" s="487"/>
      <c r="I32" s="487"/>
      <c r="J32" s="487"/>
      <c r="K32" s="487"/>
      <c r="L32" s="487"/>
      <c r="M32" s="487"/>
      <c r="N32" s="487"/>
      <c r="O32" s="489"/>
      <c r="P32" s="490" t="s">
        <v>165</v>
      </c>
      <c r="Q32" s="490"/>
      <c r="R32" s="490"/>
      <c r="S32" s="490"/>
      <c r="T32" s="490"/>
      <c r="U32" s="490"/>
      <c r="V32" s="490"/>
      <c r="W32" s="490"/>
      <c r="X32" s="490"/>
      <c r="Y32" s="490"/>
      <c r="Z32" s="490"/>
      <c r="AA32" s="490"/>
      <c r="AB32" s="490"/>
      <c r="AC32" s="490"/>
      <c r="AD32" s="490"/>
      <c r="AE32" s="490"/>
      <c r="AF32" s="489"/>
      <c r="AG32" s="489"/>
      <c r="AH32" s="491"/>
      <c r="AI32" s="491"/>
      <c r="AJ32" s="491"/>
      <c r="AK32" s="491"/>
      <c r="AL32" s="491"/>
      <c r="AM32" s="491"/>
      <c r="AN32" s="491"/>
      <c r="AO32" s="491"/>
      <c r="AP32" s="491"/>
      <c r="AQ32" s="491"/>
      <c r="AR32" s="491"/>
      <c r="AS32" s="491"/>
      <c r="AT32" s="491"/>
      <c r="AU32" s="491"/>
      <c r="AV32" s="491"/>
      <c r="AW32" s="491"/>
      <c r="AX32" s="491"/>
      <c r="AY32" s="491"/>
      <c r="AZ32" s="491"/>
      <c r="BA32" s="491"/>
      <c r="BB32" s="491"/>
      <c r="BC32" s="491"/>
      <c r="BD32" s="491"/>
      <c r="BE32" s="491"/>
      <c r="BF32" s="491"/>
      <c r="BG32" s="491"/>
      <c r="BH32" s="491"/>
      <c r="BI32" s="491"/>
      <c r="BJ32" s="491"/>
      <c r="BK32" s="491"/>
      <c r="BL32" s="491"/>
      <c r="BM32" s="491"/>
      <c r="BN32" s="491"/>
      <c r="BO32" s="491"/>
      <c r="BP32" s="491"/>
      <c r="BQ32" s="491"/>
      <c r="BR32" s="491"/>
      <c r="BS32" s="491"/>
      <c r="BT32" s="491"/>
      <c r="BU32" s="491"/>
      <c r="BV32" s="491"/>
      <c r="BW32" s="491"/>
      <c r="BX32" s="491"/>
      <c r="BY32" s="491"/>
      <c r="BZ32" s="491"/>
      <c r="CA32" s="491"/>
      <c r="CB32" s="491"/>
      <c r="CC32" s="491"/>
      <c r="CD32" s="491"/>
      <c r="CE32" s="491"/>
      <c r="CF32" s="491"/>
      <c r="CG32" s="491"/>
      <c r="CH32" s="491"/>
      <c r="CI32" s="491"/>
      <c r="CJ32" s="491"/>
      <c r="CK32" s="491"/>
      <c r="CL32" s="491"/>
      <c r="CM32" s="491"/>
      <c r="CN32" s="491"/>
      <c r="CO32" s="491"/>
      <c r="CP32" s="491"/>
      <c r="CQ32" s="491"/>
      <c r="CR32" s="491"/>
      <c r="CS32" s="491"/>
      <c r="CT32" s="491"/>
      <c r="CU32" s="491"/>
      <c r="CV32" s="491"/>
      <c r="CW32" s="491"/>
      <c r="CX32" s="491"/>
      <c r="CY32" s="491"/>
      <c r="CZ32" s="491"/>
      <c r="DA32" s="491"/>
      <c r="DB32" s="491"/>
      <c r="DC32" s="491"/>
      <c r="DD32" s="491"/>
      <c r="DE32" s="491"/>
      <c r="DF32" s="491"/>
      <c r="DG32" s="491"/>
      <c r="DH32" s="491"/>
      <c r="DI32" s="491"/>
      <c r="DJ32" s="491"/>
      <c r="DK32" s="491"/>
      <c r="DL32" s="491"/>
      <c r="DM32" s="491"/>
      <c r="DN32" s="491"/>
      <c r="DO32" s="491"/>
      <c r="DP32" s="491"/>
      <c r="DQ32" s="491"/>
      <c r="DR32" s="491"/>
      <c r="DS32" s="491"/>
      <c r="DT32" s="491"/>
      <c r="DU32" s="491"/>
      <c r="DV32" s="491"/>
      <c r="DW32" s="491"/>
      <c r="DX32" s="491"/>
      <c r="DY32" s="491"/>
      <c r="DZ32" s="491"/>
      <c r="EA32" s="491"/>
      <c r="EB32" s="491"/>
      <c r="EC32" s="491"/>
      <c r="ED32" s="491"/>
      <c r="EE32" s="491"/>
      <c r="EF32" s="491"/>
      <c r="EG32" s="491"/>
      <c r="EH32" s="491"/>
      <c r="EI32" s="491"/>
      <c r="EJ32" s="491"/>
      <c r="EK32" s="491"/>
      <c r="EL32" s="491"/>
      <c r="EM32" s="491"/>
      <c r="EN32" s="491"/>
      <c r="EO32" s="491"/>
      <c r="EP32" s="491"/>
      <c r="EQ32" s="491"/>
      <c r="ER32" s="491"/>
      <c r="ES32" s="491"/>
      <c r="ET32" s="491"/>
      <c r="EU32" s="491"/>
      <c r="EV32" s="491"/>
      <c r="EW32" s="491"/>
      <c r="EX32" s="491"/>
      <c r="EY32" s="491"/>
      <c r="EZ32" s="491"/>
      <c r="FA32" s="491"/>
      <c r="FB32" s="491"/>
      <c r="FC32" s="491"/>
      <c r="FD32" s="491"/>
      <c r="FE32" s="491"/>
      <c r="FF32" s="491"/>
      <c r="FG32" s="491"/>
      <c r="FH32" s="491"/>
      <c r="FI32" s="491"/>
      <c r="FJ32" s="491"/>
      <c r="FK32" s="491"/>
      <c r="FL32" s="491"/>
      <c r="FM32" s="491"/>
      <c r="FN32" s="491"/>
      <c r="FO32" s="491"/>
      <c r="FP32" s="491"/>
      <c r="FQ32" s="491"/>
      <c r="FR32" s="491"/>
      <c r="FS32" s="491"/>
      <c r="FT32" s="491"/>
      <c r="FU32" s="491"/>
      <c r="FV32" s="491"/>
      <c r="FW32" s="491"/>
      <c r="FX32" s="491"/>
      <c r="FY32" s="491"/>
      <c r="FZ32" s="491"/>
      <c r="GA32" s="491"/>
      <c r="GB32" s="491"/>
      <c r="GC32" s="491"/>
      <c r="GD32" s="491"/>
      <c r="GE32" s="491"/>
      <c r="GF32" s="491"/>
      <c r="GG32" s="491"/>
      <c r="GH32" s="491"/>
      <c r="GI32" s="491"/>
      <c r="GJ32" s="491"/>
      <c r="GK32" s="491"/>
      <c r="GL32" s="491"/>
      <c r="GM32" s="491"/>
      <c r="GN32" s="491"/>
      <c r="GO32" s="491"/>
      <c r="GP32" s="491"/>
      <c r="GQ32" s="491"/>
      <c r="GR32" s="491"/>
      <c r="GS32" s="491"/>
      <c r="GT32" s="491"/>
      <c r="GU32" s="491"/>
      <c r="GV32" s="491"/>
      <c r="GW32" s="491"/>
      <c r="GX32" s="491"/>
      <c r="GY32" s="491"/>
      <c r="GZ32" s="491"/>
      <c r="HA32" s="491"/>
      <c r="HB32" s="491"/>
      <c r="HC32" s="491"/>
      <c r="HD32" s="491"/>
      <c r="HE32" s="491"/>
      <c r="HF32" s="491"/>
      <c r="HG32" s="491"/>
      <c r="HH32" s="491"/>
      <c r="HI32" s="491"/>
      <c r="HJ32" s="491"/>
      <c r="HK32" s="491"/>
      <c r="HL32" s="491"/>
      <c r="HM32" s="491"/>
      <c r="HN32" s="491"/>
      <c r="HO32" s="491"/>
      <c r="HP32" s="491"/>
      <c r="HQ32" s="491"/>
      <c r="HR32" s="491"/>
      <c r="HS32" s="491"/>
      <c r="HT32" s="491"/>
      <c r="HU32" s="491"/>
      <c r="HV32" s="491"/>
      <c r="HW32" s="491"/>
      <c r="HX32" s="491"/>
      <c r="HY32" s="491"/>
      <c r="HZ32" s="491"/>
      <c r="IA32" s="491"/>
      <c r="IB32" s="491"/>
      <c r="IC32" s="491"/>
      <c r="ID32" s="491"/>
      <c r="IE32" s="491"/>
      <c r="IF32" s="491"/>
      <c r="IG32" s="491"/>
      <c r="IH32" s="491"/>
      <c r="II32" s="491"/>
      <c r="IJ32" s="491"/>
      <c r="IK32" s="491"/>
      <c r="IL32" s="491"/>
      <c r="IM32" s="491"/>
      <c r="IN32" s="491"/>
      <c r="IO32" s="491"/>
      <c r="IP32" s="491"/>
      <c r="IQ32" s="491"/>
      <c r="IR32" s="491"/>
      <c r="IS32" s="491"/>
      <c r="IT32" s="491"/>
      <c r="IU32" s="491"/>
      <c r="IV32" s="491"/>
    </row>
    <row r="33" spans="1:256" ht="2.25" customHeight="1" x14ac:dyDescent="0.15">
      <c r="A33" s="485"/>
      <c r="B33" s="486"/>
      <c r="C33" s="485"/>
      <c r="D33" s="485"/>
      <c r="E33" s="485"/>
      <c r="F33" s="485"/>
      <c r="G33" s="485"/>
      <c r="H33" s="485"/>
      <c r="I33" s="485"/>
      <c r="J33" s="485"/>
      <c r="K33" s="485"/>
      <c r="L33" s="485"/>
      <c r="M33" s="485"/>
      <c r="N33" s="485"/>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c r="CO33" s="471"/>
      <c r="CP33" s="471"/>
      <c r="CQ33" s="471"/>
      <c r="CR33" s="471"/>
      <c r="CS33" s="471"/>
      <c r="CT33" s="471"/>
      <c r="CU33" s="471"/>
      <c r="CV33" s="471"/>
      <c r="CW33" s="471"/>
      <c r="CX33" s="471"/>
      <c r="CY33" s="471"/>
      <c r="CZ33" s="471"/>
      <c r="DA33" s="471"/>
      <c r="DB33" s="471"/>
      <c r="DC33" s="471"/>
      <c r="DD33" s="471"/>
      <c r="DE33" s="471"/>
      <c r="DF33" s="471"/>
      <c r="DG33" s="471"/>
      <c r="DH33" s="471"/>
      <c r="DI33" s="471"/>
      <c r="DJ33" s="471"/>
      <c r="DK33" s="471"/>
      <c r="DL33" s="471"/>
      <c r="DM33" s="471"/>
      <c r="DN33" s="471"/>
      <c r="DO33" s="471"/>
      <c r="DP33" s="471"/>
      <c r="DQ33" s="471"/>
      <c r="DR33" s="471"/>
      <c r="DS33" s="471"/>
      <c r="DT33" s="471"/>
      <c r="DU33" s="471"/>
      <c r="DV33" s="471"/>
      <c r="DW33" s="471"/>
      <c r="DX33" s="471"/>
      <c r="DY33" s="471"/>
      <c r="DZ33" s="471"/>
      <c r="EA33" s="471"/>
      <c r="EB33" s="471"/>
      <c r="EC33" s="471"/>
      <c r="ED33" s="471"/>
      <c r="EE33" s="471"/>
      <c r="EF33" s="471"/>
      <c r="EG33" s="471"/>
      <c r="EH33" s="471"/>
      <c r="EI33" s="471"/>
      <c r="EJ33" s="471"/>
      <c r="EK33" s="471"/>
      <c r="EL33" s="471"/>
      <c r="EM33" s="471"/>
      <c r="EN33" s="471"/>
      <c r="EO33" s="471"/>
      <c r="EP33" s="471"/>
      <c r="EQ33" s="471"/>
      <c r="ER33" s="471"/>
      <c r="ES33" s="471"/>
      <c r="ET33" s="471"/>
      <c r="EU33" s="471"/>
      <c r="EV33" s="471"/>
      <c r="EW33" s="471"/>
      <c r="EX33" s="471"/>
      <c r="EY33" s="471"/>
      <c r="EZ33" s="471"/>
      <c r="FA33" s="471"/>
      <c r="FB33" s="471"/>
      <c r="FC33" s="471"/>
      <c r="FD33" s="471"/>
      <c r="FE33" s="471"/>
      <c r="FF33" s="471"/>
      <c r="FG33" s="471"/>
      <c r="FH33" s="471"/>
      <c r="FI33" s="471"/>
      <c r="FJ33" s="471"/>
      <c r="FK33" s="471"/>
      <c r="FL33" s="471"/>
      <c r="FM33" s="471"/>
      <c r="FN33" s="471"/>
      <c r="FO33" s="471"/>
      <c r="FP33" s="471"/>
      <c r="FQ33" s="471"/>
      <c r="FR33" s="471"/>
      <c r="FS33" s="471"/>
      <c r="FT33" s="471"/>
      <c r="FU33" s="471"/>
      <c r="FV33" s="471"/>
      <c r="FW33" s="471"/>
      <c r="FX33" s="471"/>
      <c r="FY33" s="471"/>
      <c r="FZ33" s="471"/>
      <c r="GA33" s="471"/>
      <c r="GB33" s="471"/>
      <c r="GC33" s="471"/>
      <c r="GD33" s="471"/>
      <c r="GE33" s="471"/>
      <c r="GF33" s="471"/>
      <c r="GG33" s="471"/>
      <c r="GH33" s="471"/>
      <c r="GI33" s="471"/>
      <c r="GJ33" s="471"/>
      <c r="GK33" s="471"/>
      <c r="GL33" s="471"/>
      <c r="GM33" s="471"/>
      <c r="GN33" s="471"/>
      <c r="GO33" s="471"/>
      <c r="GP33" s="471"/>
      <c r="GQ33" s="471"/>
      <c r="GR33" s="471"/>
      <c r="GS33" s="471"/>
      <c r="GT33" s="471"/>
      <c r="GU33" s="471"/>
      <c r="GV33" s="471"/>
      <c r="GW33" s="471"/>
      <c r="GX33" s="471"/>
      <c r="GY33" s="471"/>
      <c r="GZ33" s="471"/>
      <c r="HA33" s="471"/>
      <c r="HB33" s="471"/>
      <c r="HC33" s="471"/>
      <c r="HD33" s="471"/>
      <c r="HE33" s="471"/>
      <c r="HF33" s="471"/>
      <c r="HG33" s="471"/>
      <c r="HH33" s="471"/>
      <c r="HI33" s="471"/>
      <c r="HJ33" s="471"/>
      <c r="HK33" s="471"/>
      <c r="HL33" s="471"/>
      <c r="HM33" s="471"/>
      <c r="HN33" s="471"/>
      <c r="HO33" s="471"/>
      <c r="HP33" s="471"/>
      <c r="HQ33" s="471"/>
      <c r="HR33" s="471"/>
      <c r="HS33" s="471"/>
      <c r="HT33" s="471"/>
      <c r="HU33" s="471"/>
      <c r="HV33" s="471"/>
      <c r="HW33" s="471"/>
      <c r="HX33" s="471"/>
      <c r="HY33" s="471"/>
      <c r="HZ33" s="471"/>
      <c r="IA33" s="471"/>
      <c r="IB33" s="471"/>
      <c r="IC33" s="471"/>
      <c r="ID33" s="471"/>
      <c r="IE33" s="471"/>
      <c r="IF33" s="471"/>
      <c r="IG33" s="471"/>
      <c r="IH33" s="471"/>
      <c r="II33" s="471"/>
      <c r="IJ33" s="471"/>
      <c r="IK33" s="471"/>
      <c r="IL33" s="471"/>
      <c r="IM33" s="471"/>
      <c r="IN33" s="471"/>
      <c r="IO33" s="471"/>
      <c r="IP33" s="471"/>
      <c r="IQ33" s="471"/>
      <c r="IR33" s="471"/>
      <c r="IS33" s="471"/>
      <c r="IT33" s="471"/>
      <c r="IU33" s="471"/>
      <c r="IV33" s="471"/>
    </row>
    <row r="34" spans="1:256" ht="12.75" customHeight="1" x14ac:dyDescent="0.15">
      <c r="A34" s="491">
        <v>1</v>
      </c>
      <c r="B34" s="1216" t="s">
        <v>1009</v>
      </c>
      <c r="C34" s="1217"/>
      <c r="D34" s="1217"/>
      <c r="E34" s="1217"/>
      <c r="F34" s="1217"/>
      <c r="G34" s="1217"/>
      <c r="H34" s="1217"/>
      <c r="I34" s="1217"/>
      <c r="J34" s="1217"/>
      <c r="K34" s="1217"/>
      <c r="L34" s="1217"/>
      <c r="M34" s="1217"/>
      <c r="N34" s="1217"/>
      <c r="O34" s="1217"/>
      <c r="P34" s="1217"/>
      <c r="Q34" s="1217"/>
      <c r="R34" s="1217"/>
      <c r="S34" s="1217"/>
      <c r="T34" s="1217"/>
      <c r="U34" s="1217"/>
      <c r="V34" s="1217"/>
      <c r="W34" s="1217"/>
      <c r="X34" s="1217"/>
      <c r="Y34" s="1217"/>
      <c r="Z34" s="1217"/>
      <c r="AA34" s="1217"/>
      <c r="AB34" s="1217"/>
      <c r="AC34" s="1217"/>
      <c r="AD34" s="1217"/>
      <c r="AE34" s="1217"/>
      <c r="AF34" s="1217"/>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c r="BW34" s="491"/>
      <c r="BX34" s="491"/>
      <c r="BY34" s="491"/>
      <c r="BZ34" s="491"/>
      <c r="CA34" s="491"/>
      <c r="CB34" s="491"/>
      <c r="CC34" s="491"/>
      <c r="CD34" s="491"/>
      <c r="CE34" s="491"/>
      <c r="CF34" s="491"/>
      <c r="CG34" s="491"/>
      <c r="CH34" s="491"/>
      <c r="CI34" s="491"/>
      <c r="CJ34" s="491"/>
      <c r="CK34" s="491"/>
      <c r="CL34" s="491"/>
      <c r="CM34" s="491"/>
      <c r="CN34" s="491"/>
      <c r="CO34" s="491"/>
      <c r="CP34" s="491"/>
      <c r="CQ34" s="491"/>
      <c r="CR34" s="491"/>
      <c r="CS34" s="491"/>
      <c r="CT34" s="491"/>
      <c r="CU34" s="491"/>
      <c r="CV34" s="491"/>
      <c r="CW34" s="491"/>
      <c r="CX34" s="491"/>
      <c r="CY34" s="491"/>
      <c r="CZ34" s="491"/>
      <c r="DA34" s="491"/>
      <c r="DB34" s="491"/>
      <c r="DC34" s="491"/>
      <c r="DD34" s="491"/>
      <c r="DE34" s="491"/>
      <c r="DF34" s="491"/>
      <c r="DG34" s="491"/>
      <c r="DH34" s="491"/>
      <c r="DI34" s="491"/>
      <c r="DJ34" s="491"/>
      <c r="DK34" s="491"/>
      <c r="DL34" s="491"/>
      <c r="DM34" s="491"/>
      <c r="DN34" s="491"/>
      <c r="DO34" s="491"/>
      <c r="DP34" s="491"/>
      <c r="DQ34" s="491"/>
      <c r="DR34" s="491"/>
      <c r="DS34" s="491"/>
      <c r="DT34" s="491"/>
      <c r="DU34" s="491"/>
      <c r="DV34" s="491"/>
      <c r="DW34" s="491"/>
      <c r="DX34" s="491"/>
      <c r="DY34" s="491"/>
      <c r="DZ34" s="491"/>
      <c r="EA34" s="491"/>
      <c r="EB34" s="491"/>
      <c r="EC34" s="491"/>
      <c r="ED34" s="491"/>
      <c r="EE34" s="491"/>
      <c r="EF34" s="491"/>
      <c r="EG34" s="491"/>
      <c r="EH34" s="491"/>
      <c r="EI34" s="491"/>
      <c r="EJ34" s="491"/>
      <c r="EK34" s="491"/>
      <c r="EL34" s="491"/>
      <c r="EM34" s="491"/>
      <c r="EN34" s="491"/>
      <c r="EO34" s="491"/>
      <c r="EP34" s="491"/>
      <c r="EQ34" s="491"/>
      <c r="ER34" s="491"/>
      <c r="ES34" s="491"/>
      <c r="ET34" s="491"/>
      <c r="EU34" s="491"/>
      <c r="EV34" s="491"/>
      <c r="EW34" s="491"/>
      <c r="EX34" s="491"/>
      <c r="EY34" s="491"/>
      <c r="EZ34" s="491"/>
      <c r="FA34" s="491"/>
      <c r="FB34" s="491"/>
      <c r="FC34" s="491"/>
      <c r="FD34" s="491"/>
      <c r="FE34" s="491"/>
      <c r="FF34" s="491"/>
      <c r="FG34" s="491"/>
      <c r="FH34" s="491"/>
      <c r="FI34" s="491"/>
      <c r="FJ34" s="491"/>
      <c r="FK34" s="491"/>
      <c r="FL34" s="491"/>
      <c r="FM34" s="491"/>
      <c r="FN34" s="491"/>
      <c r="FO34" s="491"/>
      <c r="FP34" s="491"/>
      <c r="FQ34" s="491"/>
      <c r="FR34" s="491"/>
      <c r="FS34" s="491"/>
      <c r="FT34" s="491"/>
      <c r="FU34" s="491"/>
      <c r="FV34" s="491"/>
      <c r="FW34" s="491"/>
      <c r="FX34" s="491"/>
      <c r="FY34" s="491"/>
      <c r="FZ34" s="491"/>
      <c r="GA34" s="491"/>
      <c r="GB34" s="491"/>
      <c r="GC34" s="491"/>
      <c r="GD34" s="491"/>
      <c r="GE34" s="491"/>
      <c r="GF34" s="491"/>
      <c r="GG34" s="491"/>
      <c r="GH34" s="491"/>
      <c r="GI34" s="491"/>
      <c r="GJ34" s="491"/>
      <c r="GK34" s="491"/>
      <c r="GL34" s="491"/>
      <c r="GM34" s="491"/>
      <c r="GN34" s="491"/>
      <c r="GO34" s="491"/>
      <c r="GP34" s="491"/>
      <c r="GQ34" s="491"/>
      <c r="GR34" s="491"/>
      <c r="GS34" s="491"/>
      <c r="GT34" s="491"/>
      <c r="GU34" s="491"/>
      <c r="GV34" s="491"/>
      <c r="GW34" s="491"/>
      <c r="GX34" s="491"/>
      <c r="GY34" s="491"/>
      <c r="GZ34" s="491"/>
      <c r="HA34" s="491"/>
      <c r="HB34" s="491"/>
      <c r="HC34" s="491"/>
      <c r="HD34" s="491"/>
      <c r="HE34" s="491"/>
      <c r="HF34" s="491"/>
      <c r="HG34" s="491"/>
      <c r="HH34" s="491"/>
      <c r="HI34" s="491"/>
      <c r="HJ34" s="491"/>
      <c r="HK34" s="491"/>
      <c r="HL34" s="491"/>
      <c r="HM34" s="491"/>
      <c r="HN34" s="491"/>
      <c r="HO34" s="491"/>
      <c r="HP34" s="491"/>
      <c r="HQ34" s="491"/>
      <c r="HR34" s="491"/>
      <c r="HS34" s="491"/>
      <c r="HT34" s="491"/>
      <c r="HU34" s="491"/>
      <c r="HV34" s="491"/>
      <c r="HW34" s="491"/>
      <c r="HX34" s="491"/>
      <c r="HY34" s="491"/>
      <c r="HZ34" s="491"/>
      <c r="IA34" s="491"/>
      <c r="IB34" s="491"/>
      <c r="IC34" s="491"/>
      <c r="ID34" s="491"/>
      <c r="IE34" s="491"/>
      <c r="IF34" s="491"/>
      <c r="IG34" s="491"/>
      <c r="IH34" s="491"/>
      <c r="II34" s="491"/>
      <c r="IJ34" s="491"/>
      <c r="IK34" s="491"/>
      <c r="IL34" s="491"/>
      <c r="IM34" s="491"/>
      <c r="IN34" s="491"/>
      <c r="IO34" s="491"/>
      <c r="IP34" s="491"/>
      <c r="IQ34" s="491"/>
      <c r="IR34" s="491"/>
      <c r="IS34" s="491"/>
      <c r="IT34" s="491"/>
      <c r="IU34" s="491"/>
      <c r="IV34" s="491"/>
    </row>
    <row r="35" spans="1:256" ht="2.25" customHeight="1" x14ac:dyDescent="0.15">
      <c r="A35" s="485"/>
      <c r="B35" s="486"/>
      <c r="C35" s="485"/>
      <c r="D35" s="485"/>
      <c r="E35" s="485"/>
      <c r="F35" s="485"/>
      <c r="G35" s="485"/>
      <c r="H35" s="485"/>
      <c r="I35" s="485"/>
      <c r="J35" s="485"/>
      <c r="K35" s="485"/>
      <c r="L35" s="485"/>
      <c r="M35" s="485"/>
      <c r="N35" s="485"/>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71"/>
      <c r="DM35" s="471"/>
      <c r="DN35" s="471"/>
      <c r="DO35" s="471"/>
      <c r="DP35" s="471"/>
      <c r="DQ35" s="471"/>
      <c r="DR35" s="471"/>
      <c r="DS35" s="471"/>
      <c r="DT35" s="471"/>
      <c r="DU35" s="471"/>
      <c r="DV35" s="471"/>
      <c r="DW35" s="471"/>
      <c r="DX35" s="471"/>
      <c r="DY35" s="471"/>
      <c r="DZ35" s="471"/>
      <c r="EA35" s="471"/>
      <c r="EB35" s="471"/>
      <c r="EC35" s="471"/>
      <c r="ED35" s="471"/>
      <c r="EE35" s="471"/>
      <c r="EF35" s="471"/>
      <c r="EG35" s="471"/>
      <c r="EH35" s="471"/>
      <c r="EI35" s="471"/>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1"/>
      <c r="FW35" s="471"/>
      <c r="FX35" s="471"/>
      <c r="FY35" s="471"/>
      <c r="FZ35" s="471"/>
      <c r="GA35" s="471"/>
      <c r="GB35" s="471"/>
      <c r="GC35" s="471"/>
      <c r="GD35" s="471"/>
      <c r="GE35" s="471"/>
      <c r="GF35" s="471"/>
      <c r="GG35" s="471"/>
      <c r="GH35" s="471"/>
      <c r="GI35" s="471"/>
      <c r="GJ35" s="471"/>
      <c r="GK35" s="471"/>
      <c r="GL35" s="471"/>
      <c r="GM35" s="471"/>
      <c r="GN35" s="471"/>
      <c r="GO35" s="471"/>
      <c r="GP35" s="471"/>
      <c r="GQ35" s="471"/>
      <c r="GR35" s="471"/>
      <c r="GS35" s="471"/>
      <c r="GT35" s="471"/>
      <c r="GU35" s="471"/>
      <c r="GV35" s="471"/>
      <c r="GW35" s="471"/>
      <c r="GX35" s="471"/>
      <c r="GY35" s="471"/>
      <c r="GZ35" s="471"/>
      <c r="HA35" s="471"/>
      <c r="HB35" s="471"/>
      <c r="HC35" s="471"/>
      <c r="HD35" s="471"/>
      <c r="HE35" s="471"/>
      <c r="HF35" s="471"/>
      <c r="HG35" s="471"/>
      <c r="HH35" s="471"/>
      <c r="HI35" s="471"/>
      <c r="HJ35" s="471"/>
      <c r="HK35" s="471"/>
      <c r="HL35" s="471"/>
      <c r="HM35" s="471"/>
      <c r="HN35" s="471"/>
      <c r="HO35" s="471"/>
      <c r="HP35" s="471"/>
      <c r="HQ35" s="471"/>
      <c r="HR35" s="471"/>
      <c r="HS35" s="471"/>
      <c r="HT35" s="471"/>
      <c r="HU35" s="471"/>
      <c r="HV35" s="471"/>
      <c r="HW35" s="471"/>
      <c r="HX35" s="471"/>
      <c r="HY35" s="471"/>
      <c r="HZ35" s="471"/>
      <c r="IA35" s="471"/>
      <c r="IB35" s="471"/>
      <c r="IC35" s="471"/>
      <c r="ID35" s="471"/>
      <c r="IE35" s="471"/>
      <c r="IF35" s="471"/>
      <c r="IG35" s="471"/>
      <c r="IH35" s="471"/>
      <c r="II35" s="471"/>
      <c r="IJ35" s="471"/>
      <c r="IK35" s="471"/>
      <c r="IL35" s="471"/>
      <c r="IM35" s="471"/>
      <c r="IN35" s="471"/>
      <c r="IO35" s="471"/>
      <c r="IP35" s="471"/>
      <c r="IQ35" s="471"/>
      <c r="IR35" s="471"/>
      <c r="IS35" s="471"/>
      <c r="IT35" s="471"/>
      <c r="IU35" s="471"/>
      <c r="IV35" s="471"/>
    </row>
    <row r="36" spans="1:256" ht="12.75" customHeight="1" x14ac:dyDescent="0.15">
      <c r="A36" s="491"/>
      <c r="B36" s="1218" t="s">
        <v>985</v>
      </c>
      <c r="C36" s="1217"/>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17"/>
      <c r="AB36" s="1217"/>
      <c r="AC36" s="1217"/>
      <c r="AD36" s="1217"/>
      <c r="AE36" s="1217"/>
      <c r="AF36" s="1217"/>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1"/>
      <c r="BM36" s="491"/>
      <c r="BN36" s="491"/>
      <c r="BO36" s="491"/>
      <c r="BP36" s="491"/>
      <c r="BQ36" s="491"/>
      <c r="BR36" s="491"/>
      <c r="BS36" s="491"/>
      <c r="BT36" s="491"/>
      <c r="BU36" s="491"/>
      <c r="BV36" s="491"/>
      <c r="BW36" s="491"/>
      <c r="BX36" s="491"/>
      <c r="BY36" s="491"/>
      <c r="BZ36" s="491"/>
      <c r="CA36" s="491"/>
      <c r="CB36" s="491"/>
      <c r="CC36" s="491"/>
      <c r="CD36" s="491"/>
      <c r="CE36" s="491"/>
      <c r="CF36" s="491"/>
      <c r="CG36" s="491"/>
      <c r="CH36" s="491"/>
      <c r="CI36" s="491"/>
      <c r="CJ36" s="491"/>
      <c r="CK36" s="491"/>
      <c r="CL36" s="491"/>
      <c r="CM36" s="491"/>
      <c r="CN36" s="491"/>
      <c r="CO36" s="491"/>
      <c r="CP36" s="491"/>
      <c r="CQ36" s="491"/>
      <c r="CR36" s="491"/>
      <c r="CS36" s="491"/>
      <c r="CT36" s="491"/>
      <c r="CU36" s="491"/>
      <c r="CV36" s="491"/>
      <c r="CW36" s="491"/>
      <c r="CX36" s="491"/>
      <c r="CY36" s="491"/>
      <c r="CZ36" s="491"/>
      <c r="DA36" s="491"/>
      <c r="DB36" s="491"/>
      <c r="DC36" s="491"/>
      <c r="DD36" s="491"/>
      <c r="DE36" s="491"/>
      <c r="DF36" s="491"/>
      <c r="DG36" s="491"/>
      <c r="DH36" s="491"/>
      <c r="DI36" s="491"/>
      <c r="DJ36" s="491"/>
      <c r="DK36" s="491"/>
      <c r="DL36" s="491"/>
      <c r="DM36" s="491"/>
      <c r="DN36" s="491"/>
      <c r="DO36" s="491"/>
      <c r="DP36" s="491"/>
      <c r="DQ36" s="491"/>
      <c r="DR36" s="491"/>
      <c r="DS36" s="491"/>
      <c r="DT36" s="491"/>
      <c r="DU36" s="491"/>
      <c r="DV36" s="491"/>
      <c r="DW36" s="491"/>
      <c r="DX36" s="491"/>
      <c r="DY36" s="491"/>
      <c r="DZ36" s="491"/>
      <c r="EA36" s="491"/>
      <c r="EB36" s="491"/>
      <c r="EC36" s="491"/>
      <c r="ED36" s="491"/>
      <c r="EE36" s="491"/>
      <c r="EF36" s="491"/>
      <c r="EG36" s="491"/>
      <c r="EH36" s="491"/>
      <c r="EI36" s="491"/>
      <c r="EJ36" s="491"/>
      <c r="EK36" s="491"/>
      <c r="EL36" s="491"/>
      <c r="EM36" s="491"/>
      <c r="EN36" s="491"/>
      <c r="EO36" s="491"/>
      <c r="EP36" s="491"/>
      <c r="EQ36" s="491"/>
      <c r="ER36" s="491"/>
      <c r="ES36" s="491"/>
      <c r="ET36" s="491"/>
      <c r="EU36" s="491"/>
      <c r="EV36" s="491"/>
      <c r="EW36" s="491"/>
      <c r="EX36" s="491"/>
      <c r="EY36" s="491"/>
      <c r="EZ36" s="491"/>
      <c r="FA36" s="491"/>
      <c r="FB36" s="491"/>
      <c r="FC36" s="491"/>
      <c r="FD36" s="491"/>
      <c r="FE36" s="491"/>
      <c r="FF36" s="491"/>
      <c r="FG36" s="491"/>
      <c r="FH36" s="491"/>
      <c r="FI36" s="491"/>
      <c r="FJ36" s="491"/>
      <c r="FK36" s="491"/>
      <c r="FL36" s="491"/>
      <c r="FM36" s="491"/>
      <c r="FN36" s="491"/>
      <c r="FO36" s="491"/>
      <c r="FP36" s="491"/>
      <c r="FQ36" s="491"/>
      <c r="FR36" s="491"/>
      <c r="FS36" s="491"/>
      <c r="FT36" s="491"/>
      <c r="FU36" s="491"/>
      <c r="FV36" s="491"/>
      <c r="FW36" s="491"/>
      <c r="FX36" s="491"/>
      <c r="FY36" s="491"/>
      <c r="FZ36" s="491"/>
      <c r="GA36" s="491"/>
      <c r="GB36" s="491"/>
      <c r="GC36" s="491"/>
      <c r="GD36" s="491"/>
      <c r="GE36" s="491"/>
      <c r="GF36" s="491"/>
      <c r="GG36" s="491"/>
      <c r="GH36" s="491"/>
      <c r="GI36" s="491"/>
      <c r="GJ36" s="491"/>
      <c r="GK36" s="491"/>
      <c r="GL36" s="491"/>
      <c r="GM36" s="491"/>
      <c r="GN36" s="491"/>
      <c r="GO36" s="491"/>
      <c r="GP36" s="491"/>
      <c r="GQ36" s="491"/>
      <c r="GR36" s="491"/>
      <c r="GS36" s="491"/>
      <c r="GT36" s="491"/>
      <c r="GU36" s="491"/>
      <c r="GV36" s="491"/>
      <c r="GW36" s="491"/>
      <c r="GX36" s="491"/>
      <c r="GY36" s="491"/>
      <c r="GZ36" s="491"/>
      <c r="HA36" s="491"/>
      <c r="HB36" s="491"/>
      <c r="HC36" s="491"/>
      <c r="HD36" s="491"/>
      <c r="HE36" s="491"/>
      <c r="HF36" s="491"/>
      <c r="HG36" s="491"/>
      <c r="HH36" s="491"/>
      <c r="HI36" s="491"/>
      <c r="HJ36" s="491"/>
      <c r="HK36" s="491"/>
      <c r="HL36" s="491"/>
      <c r="HM36" s="491"/>
      <c r="HN36" s="491"/>
      <c r="HO36" s="491"/>
      <c r="HP36" s="491"/>
      <c r="HQ36" s="491"/>
      <c r="HR36" s="491"/>
      <c r="HS36" s="491"/>
      <c r="HT36" s="491"/>
      <c r="HU36" s="491"/>
      <c r="HV36" s="491"/>
      <c r="HW36" s="491"/>
      <c r="HX36" s="491"/>
      <c r="HY36" s="491"/>
      <c r="HZ36" s="491"/>
      <c r="IA36" s="491"/>
      <c r="IB36" s="491"/>
      <c r="IC36" s="491"/>
      <c r="ID36" s="491"/>
      <c r="IE36" s="491"/>
      <c r="IF36" s="491"/>
      <c r="IG36" s="491"/>
      <c r="IH36" s="491"/>
      <c r="II36" s="491"/>
      <c r="IJ36" s="491"/>
      <c r="IK36" s="491"/>
      <c r="IL36" s="491"/>
      <c r="IM36" s="491"/>
      <c r="IN36" s="491"/>
      <c r="IO36" s="491"/>
      <c r="IP36" s="491"/>
      <c r="IQ36" s="491"/>
      <c r="IR36" s="491"/>
      <c r="IS36" s="491"/>
      <c r="IT36" s="491"/>
      <c r="IU36" s="491"/>
      <c r="IV36" s="491"/>
    </row>
    <row r="37" spans="1:256" ht="2.25" customHeight="1" x14ac:dyDescent="0.15">
      <c r="A37" s="491"/>
      <c r="B37" s="491"/>
      <c r="C37" s="491"/>
      <c r="D37" s="492"/>
      <c r="E37" s="491"/>
      <c r="F37" s="491"/>
      <c r="G37" s="491"/>
      <c r="H37" s="491"/>
      <c r="I37" s="491"/>
      <c r="J37" s="491"/>
      <c r="K37" s="491"/>
      <c r="L37" s="491"/>
      <c r="M37" s="491"/>
      <c r="N37" s="491"/>
      <c r="O37" s="491"/>
      <c r="P37" s="493"/>
      <c r="Q37" s="493"/>
      <c r="R37" s="493"/>
      <c r="S37" s="493"/>
      <c r="T37" s="493"/>
      <c r="U37" s="493"/>
      <c r="V37" s="493"/>
      <c r="W37" s="493"/>
      <c r="X37" s="493"/>
      <c r="Y37" s="493"/>
      <c r="Z37" s="493"/>
      <c r="AA37" s="493"/>
      <c r="AB37" s="493"/>
      <c r="AC37" s="493"/>
      <c r="AD37" s="493"/>
      <c r="AE37" s="493"/>
      <c r="AF37" s="494"/>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1"/>
      <c r="CH37" s="491"/>
      <c r="CI37" s="491"/>
      <c r="CJ37" s="491"/>
      <c r="CK37" s="491"/>
      <c r="CL37" s="491"/>
      <c r="CM37" s="491"/>
      <c r="CN37" s="491"/>
      <c r="CO37" s="491"/>
      <c r="CP37" s="491"/>
      <c r="CQ37" s="491"/>
      <c r="CR37" s="491"/>
      <c r="CS37" s="491"/>
      <c r="CT37" s="491"/>
      <c r="CU37" s="491"/>
      <c r="CV37" s="491"/>
      <c r="CW37" s="491"/>
      <c r="CX37" s="491"/>
      <c r="CY37" s="491"/>
      <c r="CZ37" s="491"/>
      <c r="DA37" s="491"/>
      <c r="DB37" s="491"/>
      <c r="DC37" s="491"/>
      <c r="DD37" s="491"/>
      <c r="DE37" s="491"/>
      <c r="DF37" s="491"/>
      <c r="DG37" s="491"/>
      <c r="DH37" s="491"/>
      <c r="DI37" s="491"/>
      <c r="DJ37" s="491"/>
      <c r="DK37" s="491"/>
      <c r="DL37" s="491"/>
      <c r="DM37" s="491"/>
      <c r="DN37" s="491"/>
      <c r="DO37" s="491"/>
      <c r="DP37" s="491"/>
      <c r="DQ37" s="491"/>
      <c r="DR37" s="491"/>
      <c r="DS37" s="491"/>
      <c r="DT37" s="491"/>
      <c r="DU37" s="491"/>
      <c r="DV37" s="491"/>
      <c r="DW37" s="491"/>
      <c r="DX37" s="491"/>
      <c r="DY37" s="491"/>
      <c r="DZ37" s="491"/>
      <c r="EA37" s="491"/>
      <c r="EB37" s="491"/>
      <c r="EC37" s="491"/>
      <c r="ED37" s="491"/>
      <c r="EE37" s="491"/>
      <c r="EF37" s="491"/>
      <c r="EG37" s="491"/>
      <c r="EH37" s="491"/>
      <c r="EI37" s="491"/>
      <c r="EJ37" s="491"/>
      <c r="EK37" s="491"/>
      <c r="EL37" s="491"/>
      <c r="EM37" s="491"/>
      <c r="EN37" s="491"/>
      <c r="EO37" s="491"/>
      <c r="EP37" s="491"/>
      <c r="EQ37" s="491"/>
      <c r="ER37" s="491"/>
      <c r="ES37" s="491"/>
      <c r="ET37" s="491"/>
      <c r="EU37" s="491"/>
      <c r="EV37" s="491"/>
      <c r="EW37" s="491"/>
      <c r="EX37" s="491"/>
      <c r="EY37" s="491"/>
      <c r="EZ37" s="491"/>
      <c r="FA37" s="491"/>
      <c r="FB37" s="491"/>
      <c r="FC37" s="491"/>
      <c r="FD37" s="491"/>
      <c r="FE37" s="491"/>
      <c r="FF37" s="491"/>
      <c r="FG37" s="491"/>
      <c r="FH37" s="491"/>
      <c r="FI37" s="491"/>
      <c r="FJ37" s="491"/>
      <c r="FK37" s="491"/>
      <c r="FL37" s="491"/>
      <c r="FM37" s="491"/>
      <c r="FN37" s="491"/>
      <c r="FO37" s="491"/>
      <c r="FP37" s="491"/>
      <c r="FQ37" s="491"/>
      <c r="FR37" s="491"/>
      <c r="FS37" s="491"/>
      <c r="FT37" s="491"/>
      <c r="FU37" s="491"/>
      <c r="FV37" s="491"/>
      <c r="FW37" s="491"/>
      <c r="FX37" s="491"/>
      <c r="FY37" s="491"/>
      <c r="FZ37" s="491"/>
      <c r="GA37" s="491"/>
      <c r="GB37" s="491"/>
      <c r="GC37" s="491"/>
      <c r="GD37" s="491"/>
      <c r="GE37" s="491"/>
      <c r="GF37" s="491"/>
      <c r="GG37" s="491"/>
      <c r="GH37" s="491"/>
      <c r="GI37" s="491"/>
      <c r="GJ37" s="491"/>
      <c r="GK37" s="491"/>
      <c r="GL37" s="491"/>
      <c r="GM37" s="491"/>
      <c r="GN37" s="491"/>
      <c r="GO37" s="491"/>
      <c r="GP37" s="491"/>
      <c r="GQ37" s="491"/>
      <c r="GR37" s="491"/>
      <c r="GS37" s="491"/>
      <c r="GT37" s="491"/>
      <c r="GU37" s="491"/>
      <c r="GV37" s="491"/>
      <c r="GW37" s="491"/>
      <c r="GX37" s="491"/>
      <c r="GY37" s="491"/>
      <c r="GZ37" s="491"/>
      <c r="HA37" s="491"/>
      <c r="HB37" s="491"/>
      <c r="HC37" s="491"/>
      <c r="HD37" s="491"/>
      <c r="HE37" s="491"/>
      <c r="HF37" s="491"/>
      <c r="HG37" s="491"/>
      <c r="HH37" s="491"/>
      <c r="HI37" s="491"/>
      <c r="HJ37" s="491"/>
      <c r="HK37" s="491"/>
      <c r="HL37" s="491"/>
      <c r="HM37" s="491"/>
      <c r="HN37" s="491"/>
      <c r="HO37" s="491"/>
      <c r="HP37" s="491"/>
      <c r="HQ37" s="491"/>
      <c r="HR37" s="491"/>
      <c r="HS37" s="491"/>
      <c r="HT37" s="491"/>
      <c r="HU37" s="491"/>
      <c r="HV37" s="491"/>
      <c r="HW37" s="491"/>
      <c r="HX37" s="491"/>
      <c r="HY37" s="491"/>
      <c r="HZ37" s="491"/>
      <c r="IA37" s="491"/>
      <c r="IB37" s="491"/>
      <c r="IC37" s="491"/>
      <c r="ID37" s="491"/>
      <c r="IE37" s="491"/>
      <c r="IF37" s="491"/>
      <c r="IG37" s="491"/>
      <c r="IH37" s="491"/>
      <c r="II37" s="491"/>
      <c r="IJ37" s="491"/>
      <c r="IK37" s="491"/>
      <c r="IL37" s="491"/>
      <c r="IM37" s="491"/>
      <c r="IN37" s="491"/>
      <c r="IO37" s="491"/>
      <c r="IP37" s="491"/>
      <c r="IQ37" s="491"/>
      <c r="IR37" s="491"/>
      <c r="IS37" s="491"/>
      <c r="IT37" s="491"/>
      <c r="IU37" s="491"/>
      <c r="IV37" s="491"/>
    </row>
    <row r="38" spans="1:256" ht="12.75" customHeight="1" x14ac:dyDescent="0.15">
      <c r="A38" s="491">
        <v>2</v>
      </c>
      <c r="B38" s="1216" t="s">
        <v>986</v>
      </c>
      <c r="C38" s="1217"/>
      <c r="D38" s="1217"/>
      <c r="E38" s="1217"/>
      <c r="F38" s="1217"/>
      <c r="G38" s="1217"/>
      <c r="H38" s="1217"/>
      <c r="I38" s="1217"/>
      <c r="J38" s="1217"/>
      <c r="K38" s="1217"/>
      <c r="L38" s="1217"/>
      <c r="M38" s="1217"/>
      <c r="N38" s="1217"/>
      <c r="O38" s="1217"/>
      <c r="P38" s="1217"/>
      <c r="Q38" s="1217"/>
      <c r="R38" s="1217"/>
      <c r="S38" s="1217"/>
      <c r="T38" s="1217"/>
      <c r="U38" s="1217"/>
      <c r="V38" s="1217"/>
      <c r="W38" s="1217"/>
      <c r="X38" s="1217"/>
      <c r="Y38" s="1217"/>
      <c r="Z38" s="1217"/>
      <c r="AA38" s="1217"/>
      <c r="AB38" s="1217"/>
      <c r="AC38" s="1217"/>
      <c r="AD38" s="1217"/>
      <c r="AE38" s="1217"/>
      <c r="AF38" s="1217"/>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c r="BW38" s="491"/>
      <c r="BX38" s="491"/>
      <c r="BY38" s="491"/>
      <c r="BZ38" s="491"/>
      <c r="CA38" s="491"/>
      <c r="CB38" s="491"/>
      <c r="CC38" s="491"/>
      <c r="CD38" s="491"/>
      <c r="CE38" s="491"/>
      <c r="CF38" s="491"/>
      <c r="CG38" s="491"/>
      <c r="CH38" s="491"/>
      <c r="CI38" s="491"/>
      <c r="CJ38" s="491"/>
      <c r="CK38" s="491"/>
      <c r="CL38" s="491"/>
      <c r="CM38" s="491"/>
      <c r="CN38" s="491"/>
      <c r="CO38" s="491"/>
      <c r="CP38" s="491"/>
      <c r="CQ38" s="491"/>
      <c r="CR38" s="491"/>
      <c r="CS38" s="491"/>
      <c r="CT38" s="491"/>
      <c r="CU38" s="491"/>
      <c r="CV38" s="491"/>
      <c r="CW38" s="491"/>
      <c r="CX38" s="491"/>
      <c r="CY38" s="491"/>
      <c r="CZ38" s="491"/>
      <c r="DA38" s="491"/>
      <c r="DB38" s="491"/>
      <c r="DC38" s="491"/>
      <c r="DD38" s="491"/>
      <c r="DE38" s="491"/>
      <c r="DF38" s="491"/>
      <c r="DG38" s="491"/>
      <c r="DH38" s="491"/>
      <c r="DI38" s="491"/>
      <c r="DJ38" s="491"/>
      <c r="DK38" s="491"/>
      <c r="DL38" s="491"/>
      <c r="DM38" s="491"/>
      <c r="DN38" s="491"/>
      <c r="DO38" s="491"/>
      <c r="DP38" s="491"/>
      <c r="DQ38" s="491"/>
      <c r="DR38" s="491"/>
      <c r="DS38" s="491"/>
      <c r="DT38" s="491"/>
      <c r="DU38" s="491"/>
      <c r="DV38" s="491"/>
      <c r="DW38" s="491"/>
      <c r="DX38" s="491"/>
      <c r="DY38" s="491"/>
      <c r="DZ38" s="491"/>
      <c r="EA38" s="491"/>
      <c r="EB38" s="491"/>
      <c r="EC38" s="491"/>
      <c r="ED38" s="491"/>
      <c r="EE38" s="491"/>
      <c r="EF38" s="491"/>
      <c r="EG38" s="491"/>
      <c r="EH38" s="491"/>
      <c r="EI38" s="491"/>
      <c r="EJ38" s="491"/>
      <c r="EK38" s="491"/>
      <c r="EL38" s="491"/>
      <c r="EM38" s="491"/>
      <c r="EN38" s="491"/>
      <c r="EO38" s="491"/>
      <c r="EP38" s="491"/>
      <c r="EQ38" s="491"/>
      <c r="ER38" s="491"/>
      <c r="ES38" s="491"/>
      <c r="ET38" s="491"/>
      <c r="EU38" s="491"/>
      <c r="EV38" s="491"/>
      <c r="EW38" s="491"/>
      <c r="EX38" s="491"/>
      <c r="EY38" s="491"/>
      <c r="EZ38" s="491"/>
      <c r="FA38" s="491"/>
      <c r="FB38" s="491"/>
      <c r="FC38" s="491"/>
      <c r="FD38" s="491"/>
      <c r="FE38" s="491"/>
      <c r="FF38" s="491"/>
      <c r="FG38" s="491"/>
      <c r="FH38" s="491"/>
      <c r="FI38" s="491"/>
      <c r="FJ38" s="491"/>
      <c r="FK38" s="491"/>
      <c r="FL38" s="491"/>
      <c r="FM38" s="491"/>
      <c r="FN38" s="491"/>
      <c r="FO38" s="491"/>
      <c r="FP38" s="491"/>
      <c r="FQ38" s="491"/>
      <c r="FR38" s="491"/>
      <c r="FS38" s="491"/>
      <c r="FT38" s="491"/>
      <c r="FU38" s="491"/>
      <c r="FV38" s="491"/>
      <c r="FW38" s="491"/>
      <c r="FX38" s="491"/>
      <c r="FY38" s="491"/>
      <c r="FZ38" s="491"/>
      <c r="GA38" s="491"/>
      <c r="GB38" s="491"/>
      <c r="GC38" s="491"/>
      <c r="GD38" s="491"/>
      <c r="GE38" s="491"/>
      <c r="GF38" s="491"/>
      <c r="GG38" s="491"/>
      <c r="GH38" s="491"/>
      <c r="GI38" s="491"/>
      <c r="GJ38" s="491"/>
      <c r="GK38" s="491"/>
      <c r="GL38" s="491"/>
      <c r="GM38" s="491"/>
      <c r="GN38" s="491"/>
      <c r="GO38" s="491"/>
      <c r="GP38" s="491"/>
      <c r="GQ38" s="491"/>
      <c r="GR38" s="491"/>
      <c r="GS38" s="491"/>
      <c r="GT38" s="491"/>
      <c r="GU38" s="491"/>
      <c r="GV38" s="491"/>
      <c r="GW38" s="491"/>
      <c r="GX38" s="491"/>
      <c r="GY38" s="491"/>
      <c r="GZ38" s="491"/>
      <c r="HA38" s="491"/>
      <c r="HB38" s="491"/>
      <c r="HC38" s="491"/>
      <c r="HD38" s="491"/>
      <c r="HE38" s="491"/>
      <c r="HF38" s="491"/>
      <c r="HG38" s="491"/>
      <c r="HH38" s="491"/>
      <c r="HI38" s="491"/>
      <c r="HJ38" s="491"/>
      <c r="HK38" s="491"/>
      <c r="HL38" s="491"/>
      <c r="HM38" s="491"/>
      <c r="HN38" s="491"/>
      <c r="HO38" s="491"/>
      <c r="HP38" s="491"/>
      <c r="HQ38" s="491"/>
      <c r="HR38" s="491"/>
      <c r="HS38" s="491"/>
      <c r="HT38" s="491"/>
      <c r="HU38" s="491"/>
      <c r="HV38" s="491"/>
      <c r="HW38" s="491"/>
      <c r="HX38" s="491"/>
      <c r="HY38" s="491"/>
      <c r="HZ38" s="491"/>
      <c r="IA38" s="491"/>
      <c r="IB38" s="491"/>
      <c r="IC38" s="491"/>
      <c r="ID38" s="491"/>
      <c r="IE38" s="491"/>
      <c r="IF38" s="491"/>
      <c r="IG38" s="491"/>
      <c r="IH38" s="491"/>
      <c r="II38" s="491"/>
      <c r="IJ38" s="491"/>
      <c r="IK38" s="491"/>
      <c r="IL38" s="491"/>
      <c r="IM38" s="491"/>
      <c r="IN38" s="491"/>
      <c r="IO38" s="491"/>
      <c r="IP38" s="491"/>
      <c r="IQ38" s="491"/>
      <c r="IR38" s="491"/>
      <c r="IS38" s="491"/>
      <c r="IT38" s="491"/>
      <c r="IU38" s="491"/>
      <c r="IV38" s="491"/>
    </row>
    <row r="39" spans="1:256" ht="2.25" customHeight="1" x14ac:dyDescent="0.15">
      <c r="A39" s="491"/>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c r="BT39" s="491"/>
      <c r="BU39" s="491"/>
      <c r="BV39" s="491"/>
      <c r="BW39" s="491"/>
      <c r="BX39" s="491"/>
      <c r="BY39" s="491"/>
      <c r="BZ39" s="491"/>
      <c r="CA39" s="491"/>
      <c r="CB39" s="491"/>
      <c r="CC39" s="491"/>
      <c r="CD39" s="491"/>
      <c r="CE39" s="491"/>
      <c r="CF39" s="491"/>
      <c r="CG39" s="491"/>
      <c r="CH39" s="491"/>
      <c r="CI39" s="491"/>
      <c r="CJ39" s="491"/>
      <c r="CK39" s="491"/>
      <c r="CL39" s="491"/>
      <c r="CM39" s="491"/>
      <c r="CN39" s="491"/>
      <c r="CO39" s="491"/>
      <c r="CP39" s="491"/>
      <c r="CQ39" s="491"/>
      <c r="CR39" s="491"/>
      <c r="CS39" s="491"/>
      <c r="CT39" s="491"/>
      <c r="CU39" s="491"/>
      <c r="CV39" s="491"/>
      <c r="CW39" s="491"/>
      <c r="CX39" s="491"/>
      <c r="CY39" s="491"/>
      <c r="CZ39" s="491"/>
      <c r="DA39" s="491"/>
      <c r="DB39" s="491"/>
      <c r="DC39" s="491"/>
      <c r="DD39" s="491"/>
      <c r="DE39" s="491"/>
      <c r="DF39" s="491"/>
      <c r="DG39" s="491"/>
      <c r="DH39" s="491"/>
      <c r="DI39" s="491"/>
      <c r="DJ39" s="491"/>
      <c r="DK39" s="491"/>
      <c r="DL39" s="491"/>
      <c r="DM39" s="491"/>
      <c r="DN39" s="491"/>
      <c r="DO39" s="491"/>
      <c r="DP39" s="491"/>
      <c r="DQ39" s="491"/>
      <c r="DR39" s="491"/>
      <c r="DS39" s="491"/>
      <c r="DT39" s="491"/>
      <c r="DU39" s="491"/>
      <c r="DV39" s="491"/>
      <c r="DW39" s="491"/>
      <c r="DX39" s="491"/>
      <c r="DY39" s="491"/>
      <c r="DZ39" s="491"/>
      <c r="EA39" s="491"/>
      <c r="EB39" s="491"/>
      <c r="EC39" s="491"/>
      <c r="ED39" s="491"/>
      <c r="EE39" s="491"/>
      <c r="EF39" s="491"/>
      <c r="EG39" s="491"/>
      <c r="EH39" s="491"/>
      <c r="EI39" s="491"/>
      <c r="EJ39" s="491"/>
      <c r="EK39" s="491"/>
      <c r="EL39" s="491"/>
      <c r="EM39" s="491"/>
      <c r="EN39" s="491"/>
      <c r="EO39" s="491"/>
      <c r="EP39" s="491"/>
      <c r="EQ39" s="491"/>
      <c r="ER39" s="491"/>
      <c r="ES39" s="491"/>
      <c r="ET39" s="491"/>
      <c r="EU39" s="491"/>
      <c r="EV39" s="491"/>
      <c r="EW39" s="491"/>
      <c r="EX39" s="491"/>
      <c r="EY39" s="491"/>
      <c r="EZ39" s="491"/>
      <c r="FA39" s="491"/>
      <c r="FB39" s="491"/>
      <c r="FC39" s="491"/>
      <c r="FD39" s="491"/>
      <c r="FE39" s="491"/>
      <c r="FF39" s="491"/>
      <c r="FG39" s="491"/>
      <c r="FH39" s="491"/>
      <c r="FI39" s="491"/>
      <c r="FJ39" s="491"/>
      <c r="FK39" s="491"/>
      <c r="FL39" s="491"/>
      <c r="FM39" s="491"/>
      <c r="FN39" s="491"/>
      <c r="FO39" s="491"/>
      <c r="FP39" s="491"/>
      <c r="FQ39" s="491"/>
      <c r="FR39" s="491"/>
      <c r="FS39" s="491"/>
      <c r="FT39" s="491"/>
      <c r="FU39" s="491"/>
      <c r="FV39" s="491"/>
      <c r="FW39" s="491"/>
      <c r="FX39" s="491"/>
      <c r="FY39" s="491"/>
      <c r="FZ39" s="491"/>
      <c r="GA39" s="491"/>
      <c r="GB39" s="491"/>
      <c r="GC39" s="491"/>
      <c r="GD39" s="491"/>
      <c r="GE39" s="491"/>
      <c r="GF39" s="491"/>
      <c r="GG39" s="491"/>
      <c r="GH39" s="491"/>
      <c r="GI39" s="491"/>
      <c r="GJ39" s="491"/>
      <c r="GK39" s="491"/>
      <c r="GL39" s="491"/>
      <c r="GM39" s="491"/>
      <c r="GN39" s="491"/>
      <c r="GO39" s="491"/>
      <c r="GP39" s="491"/>
      <c r="GQ39" s="491"/>
      <c r="GR39" s="491"/>
      <c r="GS39" s="491"/>
      <c r="GT39" s="491"/>
      <c r="GU39" s="491"/>
      <c r="GV39" s="491"/>
      <c r="GW39" s="491"/>
      <c r="GX39" s="491"/>
      <c r="GY39" s="491"/>
      <c r="GZ39" s="491"/>
      <c r="HA39" s="491"/>
      <c r="HB39" s="491"/>
      <c r="HC39" s="491"/>
      <c r="HD39" s="491"/>
      <c r="HE39" s="491"/>
      <c r="HF39" s="491"/>
      <c r="HG39" s="491"/>
      <c r="HH39" s="491"/>
      <c r="HI39" s="491"/>
      <c r="HJ39" s="491"/>
      <c r="HK39" s="491"/>
      <c r="HL39" s="491"/>
      <c r="HM39" s="491"/>
      <c r="HN39" s="491"/>
      <c r="HO39" s="491"/>
      <c r="HP39" s="491"/>
      <c r="HQ39" s="491"/>
      <c r="HR39" s="491"/>
      <c r="HS39" s="491"/>
      <c r="HT39" s="491"/>
      <c r="HU39" s="491"/>
      <c r="HV39" s="491"/>
      <c r="HW39" s="491"/>
      <c r="HX39" s="491"/>
      <c r="HY39" s="491"/>
      <c r="HZ39" s="491"/>
      <c r="IA39" s="491"/>
      <c r="IB39" s="491"/>
      <c r="IC39" s="491"/>
      <c r="ID39" s="491"/>
      <c r="IE39" s="491"/>
      <c r="IF39" s="491"/>
      <c r="IG39" s="491"/>
      <c r="IH39" s="491"/>
      <c r="II39" s="491"/>
      <c r="IJ39" s="491"/>
      <c r="IK39" s="491"/>
      <c r="IL39" s="491"/>
      <c r="IM39" s="491"/>
      <c r="IN39" s="491"/>
      <c r="IO39" s="491"/>
      <c r="IP39" s="491"/>
      <c r="IQ39" s="491"/>
      <c r="IR39" s="491"/>
      <c r="IS39" s="491"/>
      <c r="IT39" s="491"/>
      <c r="IU39" s="491"/>
      <c r="IV39" s="491"/>
    </row>
    <row r="40" spans="1:256" ht="12.75" customHeight="1" x14ac:dyDescent="0.15">
      <c r="A40" s="491"/>
      <c r="B40" s="1216" t="s">
        <v>987</v>
      </c>
      <c r="C40" s="1217"/>
      <c r="D40" s="1217"/>
      <c r="E40" s="1217"/>
      <c r="F40" s="1217"/>
      <c r="G40" s="1217"/>
      <c r="H40" s="1217"/>
      <c r="I40" s="1217"/>
      <c r="J40" s="1217"/>
      <c r="K40" s="1217"/>
      <c r="L40" s="1217"/>
      <c r="M40" s="1217"/>
      <c r="N40" s="1217"/>
      <c r="O40" s="1217"/>
      <c r="P40" s="1217"/>
      <c r="Q40" s="1217"/>
      <c r="R40" s="1217"/>
      <c r="S40" s="1217"/>
      <c r="T40" s="1217"/>
      <c r="U40" s="1217"/>
      <c r="V40" s="1217"/>
      <c r="W40" s="1217"/>
      <c r="X40" s="1217"/>
      <c r="Y40" s="1217"/>
      <c r="Z40" s="1217"/>
      <c r="AA40" s="1217"/>
      <c r="AB40" s="1217"/>
      <c r="AC40" s="1217"/>
      <c r="AD40" s="1217"/>
      <c r="AE40" s="1217"/>
      <c r="AF40" s="1217"/>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1"/>
      <c r="CP40" s="491"/>
      <c r="CQ40" s="491"/>
      <c r="CR40" s="491"/>
      <c r="CS40" s="491"/>
      <c r="CT40" s="491"/>
      <c r="CU40" s="491"/>
      <c r="CV40" s="491"/>
      <c r="CW40" s="491"/>
      <c r="CX40" s="491"/>
      <c r="CY40" s="491"/>
      <c r="CZ40" s="491"/>
      <c r="DA40" s="491"/>
      <c r="DB40" s="491"/>
      <c r="DC40" s="491"/>
      <c r="DD40" s="491"/>
      <c r="DE40" s="491"/>
      <c r="DF40" s="491"/>
      <c r="DG40" s="491"/>
      <c r="DH40" s="491"/>
      <c r="DI40" s="491"/>
      <c r="DJ40" s="491"/>
      <c r="DK40" s="491"/>
      <c r="DL40" s="491"/>
      <c r="DM40" s="491"/>
      <c r="DN40" s="491"/>
      <c r="DO40" s="491"/>
      <c r="DP40" s="491"/>
      <c r="DQ40" s="491"/>
      <c r="DR40" s="491"/>
      <c r="DS40" s="491"/>
      <c r="DT40" s="491"/>
      <c r="DU40" s="491"/>
      <c r="DV40" s="491"/>
      <c r="DW40" s="491"/>
      <c r="DX40" s="491"/>
      <c r="DY40" s="491"/>
      <c r="DZ40" s="491"/>
      <c r="EA40" s="491"/>
      <c r="EB40" s="491"/>
      <c r="EC40" s="491"/>
      <c r="ED40" s="491"/>
      <c r="EE40" s="491"/>
      <c r="EF40" s="491"/>
      <c r="EG40" s="491"/>
      <c r="EH40" s="491"/>
      <c r="EI40" s="491"/>
      <c r="EJ40" s="491"/>
      <c r="EK40" s="491"/>
      <c r="EL40" s="491"/>
      <c r="EM40" s="491"/>
      <c r="EN40" s="491"/>
      <c r="EO40" s="491"/>
      <c r="EP40" s="491"/>
      <c r="EQ40" s="491"/>
      <c r="ER40" s="491"/>
      <c r="ES40" s="491"/>
      <c r="ET40" s="491"/>
      <c r="EU40" s="491"/>
      <c r="EV40" s="491"/>
      <c r="EW40" s="491"/>
      <c r="EX40" s="491"/>
      <c r="EY40" s="491"/>
      <c r="EZ40" s="491"/>
      <c r="FA40" s="491"/>
      <c r="FB40" s="491"/>
      <c r="FC40" s="491"/>
      <c r="FD40" s="491"/>
      <c r="FE40" s="491"/>
      <c r="FF40" s="491"/>
      <c r="FG40" s="491"/>
      <c r="FH40" s="491"/>
      <c r="FI40" s="491"/>
      <c r="FJ40" s="491"/>
      <c r="FK40" s="491"/>
      <c r="FL40" s="491"/>
      <c r="FM40" s="491"/>
      <c r="FN40" s="491"/>
      <c r="FO40" s="491"/>
      <c r="FP40" s="491"/>
      <c r="FQ40" s="491"/>
      <c r="FR40" s="491"/>
      <c r="FS40" s="491"/>
      <c r="FT40" s="491"/>
      <c r="FU40" s="491"/>
      <c r="FV40" s="491"/>
      <c r="FW40" s="491"/>
      <c r="FX40" s="491"/>
      <c r="FY40" s="491"/>
      <c r="FZ40" s="491"/>
      <c r="GA40" s="491"/>
      <c r="GB40" s="491"/>
      <c r="GC40" s="491"/>
      <c r="GD40" s="491"/>
      <c r="GE40" s="491"/>
      <c r="GF40" s="491"/>
      <c r="GG40" s="491"/>
      <c r="GH40" s="491"/>
      <c r="GI40" s="491"/>
      <c r="GJ40" s="491"/>
      <c r="GK40" s="491"/>
      <c r="GL40" s="491"/>
      <c r="GM40" s="491"/>
      <c r="GN40" s="491"/>
      <c r="GO40" s="491"/>
      <c r="GP40" s="491"/>
      <c r="GQ40" s="491"/>
      <c r="GR40" s="491"/>
      <c r="GS40" s="491"/>
      <c r="GT40" s="491"/>
      <c r="GU40" s="491"/>
      <c r="GV40" s="491"/>
      <c r="GW40" s="491"/>
      <c r="GX40" s="491"/>
      <c r="GY40" s="491"/>
      <c r="GZ40" s="491"/>
      <c r="HA40" s="491"/>
      <c r="HB40" s="491"/>
      <c r="HC40" s="491"/>
      <c r="HD40" s="491"/>
      <c r="HE40" s="491"/>
      <c r="HF40" s="491"/>
      <c r="HG40" s="491"/>
      <c r="HH40" s="491"/>
      <c r="HI40" s="491"/>
      <c r="HJ40" s="491"/>
      <c r="HK40" s="491"/>
      <c r="HL40" s="491"/>
      <c r="HM40" s="491"/>
      <c r="HN40" s="491"/>
      <c r="HO40" s="491"/>
      <c r="HP40" s="491"/>
      <c r="HQ40" s="491"/>
      <c r="HR40" s="491"/>
      <c r="HS40" s="491"/>
      <c r="HT40" s="491"/>
      <c r="HU40" s="491"/>
      <c r="HV40" s="491"/>
      <c r="HW40" s="491"/>
      <c r="HX40" s="491"/>
      <c r="HY40" s="491"/>
      <c r="HZ40" s="491"/>
      <c r="IA40" s="491"/>
      <c r="IB40" s="491"/>
      <c r="IC40" s="491"/>
      <c r="ID40" s="491"/>
      <c r="IE40" s="491"/>
      <c r="IF40" s="491"/>
      <c r="IG40" s="491"/>
      <c r="IH40" s="491"/>
      <c r="II40" s="491"/>
      <c r="IJ40" s="491"/>
      <c r="IK40" s="491"/>
      <c r="IL40" s="491"/>
      <c r="IM40" s="491"/>
      <c r="IN40" s="491"/>
      <c r="IO40" s="491"/>
      <c r="IP40" s="491"/>
      <c r="IQ40" s="491"/>
      <c r="IR40" s="491"/>
      <c r="IS40" s="491"/>
      <c r="IT40" s="491"/>
      <c r="IU40" s="491"/>
      <c r="IV40" s="491"/>
    </row>
    <row r="41" spans="1:256" ht="2.25" customHeight="1" x14ac:dyDescent="0.15">
      <c r="A41" s="491"/>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c r="BZ41" s="491"/>
      <c r="CA41" s="491"/>
      <c r="CB41" s="491"/>
      <c r="CC41" s="491"/>
      <c r="CD41" s="491"/>
      <c r="CE41" s="491"/>
      <c r="CF41" s="491"/>
      <c r="CG41" s="491"/>
      <c r="CH41" s="491"/>
      <c r="CI41" s="491"/>
      <c r="CJ41" s="491"/>
      <c r="CK41" s="491"/>
      <c r="CL41" s="491"/>
      <c r="CM41" s="491"/>
      <c r="CN41" s="491"/>
      <c r="CO41" s="491"/>
      <c r="CP41" s="491"/>
      <c r="CQ41" s="491"/>
      <c r="CR41" s="491"/>
      <c r="CS41" s="491"/>
      <c r="CT41" s="491"/>
      <c r="CU41" s="491"/>
      <c r="CV41" s="491"/>
      <c r="CW41" s="491"/>
      <c r="CX41" s="491"/>
      <c r="CY41" s="491"/>
      <c r="CZ41" s="491"/>
      <c r="DA41" s="491"/>
      <c r="DB41" s="491"/>
      <c r="DC41" s="491"/>
      <c r="DD41" s="491"/>
      <c r="DE41" s="491"/>
      <c r="DF41" s="491"/>
      <c r="DG41" s="491"/>
      <c r="DH41" s="491"/>
      <c r="DI41" s="491"/>
      <c r="DJ41" s="491"/>
      <c r="DK41" s="491"/>
      <c r="DL41" s="491"/>
      <c r="DM41" s="491"/>
      <c r="DN41" s="491"/>
      <c r="DO41" s="491"/>
      <c r="DP41" s="491"/>
      <c r="DQ41" s="491"/>
      <c r="DR41" s="491"/>
      <c r="DS41" s="491"/>
      <c r="DT41" s="491"/>
      <c r="DU41" s="491"/>
      <c r="DV41" s="491"/>
      <c r="DW41" s="491"/>
      <c r="DX41" s="491"/>
      <c r="DY41" s="491"/>
      <c r="DZ41" s="491"/>
      <c r="EA41" s="491"/>
      <c r="EB41" s="491"/>
      <c r="EC41" s="491"/>
      <c r="ED41" s="491"/>
      <c r="EE41" s="491"/>
      <c r="EF41" s="491"/>
      <c r="EG41" s="491"/>
      <c r="EH41" s="491"/>
      <c r="EI41" s="491"/>
      <c r="EJ41" s="491"/>
      <c r="EK41" s="491"/>
      <c r="EL41" s="491"/>
      <c r="EM41" s="491"/>
      <c r="EN41" s="491"/>
      <c r="EO41" s="491"/>
      <c r="EP41" s="491"/>
      <c r="EQ41" s="491"/>
      <c r="ER41" s="491"/>
      <c r="ES41" s="491"/>
      <c r="ET41" s="491"/>
      <c r="EU41" s="491"/>
      <c r="EV41" s="491"/>
      <c r="EW41" s="491"/>
      <c r="EX41" s="491"/>
      <c r="EY41" s="491"/>
      <c r="EZ41" s="491"/>
      <c r="FA41" s="491"/>
      <c r="FB41" s="491"/>
      <c r="FC41" s="491"/>
      <c r="FD41" s="491"/>
      <c r="FE41" s="491"/>
      <c r="FF41" s="491"/>
      <c r="FG41" s="491"/>
      <c r="FH41" s="491"/>
      <c r="FI41" s="491"/>
      <c r="FJ41" s="491"/>
      <c r="FK41" s="491"/>
      <c r="FL41" s="491"/>
      <c r="FM41" s="491"/>
      <c r="FN41" s="491"/>
      <c r="FO41" s="491"/>
      <c r="FP41" s="491"/>
      <c r="FQ41" s="491"/>
      <c r="FR41" s="491"/>
      <c r="FS41" s="491"/>
      <c r="FT41" s="491"/>
      <c r="FU41" s="491"/>
      <c r="FV41" s="491"/>
      <c r="FW41" s="491"/>
      <c r="FX41" s="491"/>
      <c r="FY41" s="491"/>
      <c r="FZ41" s="491"/>
      <c r="GA41" s="491"/>
      <c r="GB41" s="491"/>
      <c r="GC41" s="491"/>
      <c r="GD41" s="491"/>
      <c r="GE41" s="491"/>
      <c r="GF41" s="491"/>
      <c r="GG41" s="491"/>
      <c r="GH41" s="491"/>
      <c r="GI41" s="491"/>
      <c r="GJ41" s="491"/>
      <c r="GK41" s="491"/>
      <c r="GL41" s="491"/>
      <c r="GM41" s="491"/>
      <c r="GN41" s="491"/>
      <c r="GO41" s="491"/>
      <c r="GP41" s="491"/>
      <c r="GQ41" s="491"/>
      <c r="GR41" s="491"/>
      <c r="GS41" s="491"/>
      <c r="GT41" s="491"/>
      <c r="GU41" s="491"/>
      <c r="GV41" s="491"/>
      <c r="GW41" s="491"/>
      <c r="GX41" s="491"/>
      <c r="GY41" s="491"/>
      <c r="GZ41" s="491"/>
      <c r="HA41" s="491"/>
      <c r="HB41" s="491"/>
      <c r="HC41" s="491"/>
      <c r="HD41" s="491"/>
      <c r="HE41" s="491"/>
      <c r="HF41" s="491"/>
      <c r="HG41" s="491"/>
      <c r="HH41" s="491"/>
      <c r="HI41" s="491"/>
      <c r="HJ41" s="491"/>
      <c r="HK41" s="491"/>
      <c r="HL41" s="491"/>
      <c r="HM41" s="491"/>
      <c r="HN41" s="491"/>
      <c r="HO41" s="491"/>
      <c r="HP41" s="491"/>
      <c r="HQ41" s="491"/>
      <c r="HR41" s="491"/>
      <c r="HS41" s="491"/>
      <c r="HT41" s="491"/>
      <c r="HU41" s="491"/>
      <c r="HV41" s="491"/>
      <c r="HW41" s="491"/>
      <c r="HX41" s="491"/>
      <c r="HY41" s="491"/>
      <c r="HZ41" s="491"/>
      <c r="IA41" s="491"/>
      <c r="IB41" s="491"/>
      <c r="IC41" s="491"/>
      <c r="ID41" s="491"/>
      <c r="IE41" s="491"/>
      <c r="IF41" s="491"/>
      <c r="IG41" s="491"/>
      <c r="IH41" s="491"/>
      <c r="II41" s="491"/>
      <c r="IJ41" s="491"/>
      <c r="IK41" s="491"/>
      <c r="IL41" s="491"/>
      <c r="IM41" s="491"/>
      <c r="IN41" s="491"/>
      <c r="IO41" s="491"/>
      <c r="IP41" s="491"/>
      <c r="IQ41" s="491"/>
      <c r="IR41" s="491"/>
      <c r="IS41" s="491"/>
      <c r="IT41" s="491"/>
      <c r="IU41" s="491"/>
      <c r="IV41" s="491"/>
    </row>
    <row r="42" spans="1:256" ht="12.75" customHeight="1" x14ac:dyDescent="0.15">
      <c r="A42" s="489">
        <v>3</v>
      </c>
      <c r="B42" s="1230" t="s">
        <v>988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1"/>
      <c r="BQ42" s="491"/>
      <c r="BR42" s="491"/>
      <c r="BS42" s="491"/>
      <c r="BT42" s="491"/>
      <c r="BU42" s="491"/>
      <c r="BV42" s="491"/>
      <c r="BW42" s="491"/>
      <c r="BX42" s="491"/>
      <c r="BY42" s="491"/>
      <c r="BZ42" s="491"/>
      <c r="CA42" s="491"/>
      <c r="CB42" s="491"/>
      <c r="CC42" s="491"/>
      <c r="CD42" s="491"/>
      <c r="CE42" s="491"/>
      <c r="CF42" s="491"/>
      <c r="CG42" s="491"/>
      <c r="CH42" s="491"/>
      <c r="CI42" s="491"/>
      <c r="CJ42" s="491"/>
      <c r="CK42" s="491"/>
      <c r="CL42" s="491"/>
      <c r="CM42" s="491"/>
      <c r="CN42" s="491"/>
      <c r="CO42" s="491"/>
      <c r="CP42" s="491"/>
      <c r="CQ42" s="491"/>
      <c r="CR42" s="491"/>
      <c r="CS42" s="491"/>
      <c r="CT42" s="491"/>
      <c r="CU42" s="491"/>
      <c r="CV42" s="491"/>
      <c r="CW42" s="491"/>
      <c r="CX42" s="491"/>
      <c r="CY42" s="491"/>
      <c r="CZ42" s="491"/>
      <c r="DA42" s="491"/>
      <c r="DB42" s="491"/>
      <c r="DC42" s="491"/>
      <c r="DD42" s="491"/>
      <c r="DE42" s="491"/>
      <c r="DF42" s="491"/>
      <c r="DG42" s="491"/>
      <c r="DH42" s="491"/>
      <c r="DI42" s="491"/>
      <c r="DJ42" s="491"/>
      <c r="DK42" s="491"/>
      <c r="DL42" s="491"/>
      <c r="DM42" s="491"/>
      <c r="DN42" s="491"/>
      <c r="DO42" s="491"/>
      <c r="DP42" s="491"/>
      <c r="DQ42" s="491"/>
      <c r="DR42" s="491"/>
      <c r="DS42" s="491"/>
      <c r="DT42" s="491"/>
      <c r="DU42" s="491"/>
      <c r="DV42" s="491"/>
      <c r="DW42" s="491"/>
      <c r="DX42" s="491"/>
      <c r="DY42" s="491"/>
      <c r="DZ42" s="491"/>
      <c r="EA42" s="491"/>
      <c r="EB42" s="491"/>
      <c r="EC42" s="491"/>
      <c r="ED42" s="491"/>
      <c r="EE42" s="491"/>
      <c r="EF42" s="491"/>
      <c r="EG42" s="491"/>
      <c r="EH42" s="491"/>
      <c r="EI42" s="491"/>
      <c r="EJ42" s="491"/>
      <c r="EK42" s="491"/>
      <c r="EL42" s="491"/>
      <c r="EM42" s="491"/>
      <c r="EN42" s="491"/>
      <c r="EO42" s="491"/>
      <c r="EP42" s="491"/>
      <c r="EQ42" s="491"/>
      <c r="ER42" s="491"/>
      <c r="ES42" s="491"/>
      <c r="ET42" s="491"/>
      <c r="EU42" s="491"/>
      <c r="EV42" s="491"/>
      <c r="EW42" s="491"/>
      <c r="EX42" s="491"/>
      <c r="EY42" s="491"/>
      <c r="EZ42" s="491"/>
      <c r="FA42" s="491"/>
      <c r="FB42" s="491"/>
      <c r="FC42" s="491"/>
      <c r="FD42" s="491"/>
      <c r="FE42" s="491"/>
      <c r="FF42" s="491"/>
      <c r="FG42" s="491"/>
      <c r="FH42" s="491"/>
      <c r="FI42" s="491"/>
      <c r="FJ42" s="491"/>
      <c r="FK42" s="491"/>
      <c r="FL42" s="491"/>
      <c r="FM42" s="491"/>
      <c r="FN42" s="491"/>
      <c r="FO42" s="491"/>
      <c r="FP42" s="491"/>
      <c r="FQ42" s="491"/>
      <c r="FR42" s="491"/>
      <c r="FS42" s="491"/>
      <c r="FT42" s="491"/>
      <c r="FU42" s="491"/>
      <c r="FV42" s="491"/>
      <c r="FW42" s="491"/>
      <c r="FX42" s="491"/>
      <c r="FY42" s="491"/>
      <c r="FZ42" s="491"/>
      <c r="GA42" s="491"/>
      <c r="GB42" s="491"/>
      <c r="GC42" s="491"/>
      <c r="GD42" s="491"/>
      <c r="GE42" s="491"/>
      <c r="GF42" s="491"/>
      <c r="GG42" s="491"/>
      <c r="GH42" s="491"/>
      <c r="GI42" s="491"/>
      <c r="GJ42" s="491"/>
      <c r="GK42" s="491"/>
      <c r="GL42" s="491"/>
      <c r="GM42" s="491"/>
      <c r="GN42" s="491"/>
      <c r="GO42" s="491"/>
      <c r="GP42" s="491"/>
      <c r="GQ42" s="491"/>
      <c r="GR42" s="491"/>
      <c r="GS42" s="491"/>
      <c r="GT42" s="491"/>
      <c r="GU42" s="491"/>
      <c r="GV42" s="491"/>
      <c r="GW42" s="491"/>
      <c r="GX42" s="491"/>
      <c r="GY42" s="491"/>
      <c r="GZ42" s="491"/>
      <c r="HA42" s="491"/>
      <c r="HB42" s="491"/>
      <c r="HC42" s="491"/>
      <c r="HD42" s="491"/>
      <c r="HE42" s="491"/>
      <c r="HF42" s="491"/>
      <c r="HG42" s="491"/>
      <c r="HH42" s="491"/>
      <c r="HI42" s="491"/>
      <c r="HJ42" s="491"/>
      <c r="HK42" s="491"/>
      <c r="HL42" s="491"/>
      <c r="HM42" s="491"/>
      <c r="HN42" s="491"/>
      <c r="HO42" s="491"/>
      <c r="HP42" s="491"/>
      <c r="HQ42" s="491"/>
      <c r="HR42" s="491"/>
      <c r="HS42" s="491"/>
      <c r="HT42" s="491"/>
      <c r="HU42" s="491"/>
      <c r="HV42" s="491"/>
      <c r="HW42" s="491"/>
      <c r="HX42" s="491"/>
      <c r="HY42" s="491"/>
      <c r="HZ42" s="491"/>
      <c r="IA42" s="491"/>
      <c r="IB42" s="491"/>
      <c r="IC42" s="491"/>
      <c r="ID42" s="491"/>
      <c r="IE42" s="491"/>
      <c r="IF42" s="491"/>
      <c r="IG42" s="491"/>
      <c r="IH42" s="491"/>
      <c r="II42" s="491"/>
      <c r="IJ42" s="491"/>
      <c r="IK42" s="491"/>
      <c r="IL42" s="491"/>
      <c r="IM42" s="491"/>
      <c r="IN42" s="491"/>
      <c r="IO42" s="491"/>
      <c r="IP42" s="491"/>
      <c r="IQ42" s="491"/>
      <c r="IR42" s="491"/>
      <c r="IS42" s="491"/>
      <c r="IT42" s="491"/>
      <c r="IU42" s="491"/>
      <c r="IV42" s="491"/>
    </row>
    <row r="43" spans="1:256" ht="2.25" customHeight="1" x14ac:dyDescent="0.15">
      <c r="A43" s="496"/>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491"/>
      <c r="BL43" s="491"/>
      <c r="BM43" s="491"/>
      <c r="BN43" s="491"/>
      <c r="BO43" s="491"/>
      <c r="BP43" s="491"/>
      <c r="BQ43" s="491"/>
      <c r="BR43" s="491"/>
      <c r="BS43" s="491"/>
      <c r="BT43" s="491"/>
      <c r="BU43" s="491"/>
      <c r="BV43" s="491"/>
      <c r="BW43" s="491"/>
      <c r="BX43" s="491"/>
      <c r="BY43" s="491"/>
      <c r="BZ43" s="491"/>
      <c r="CA43" s="491"/>
      <c r="CB43" s="491"/>
      <c r="CC43" s="491"/>
      <c r="CD43" s="491"/>
      <c r="CE43" s="491"/>
      <c r="CF43" s="491"/>
      <c r="CG43" s="491"/>
      <c r="CH43" s="491"/>
      <c r="CI43" s="491"/>
      <c r="CJ43" s="491"/>
      <c r="CK43" s="491"/>
      <c r="CL43" s="491"/>
      <c r="CM43" s="491"/>
      <c r="CN43" s="491"/>
      <c r="CO43" s="491"/>
      <c r="CP43" s="491"/>
      <c r="CQ43" s="491"/>
      <c r="CR43" s="491"/>
      <c r="CS43" s="491"/>
      <c r="CT43" s="491"/>
      <c r="CU43" s="491"/>
      <c r="CV43" s="491"/>
      <c r="CW43" s="491"/>
      <c r="CX43" s="491"/>
      <c r="CY43" s="491"/>
      <c r="CZ43" s="491"/>
      <c r="DA43" s="491"/>
      <c r="DB43" s="491"/>
      <c r="DC43" s="491"/>
      <c r="DD43" s="491"/>
      <c r="DE43" s="491"/>
      <c r="DF43" s="491"/>
      <c r="DG43" s="491"/>
      <c r="DH43" s="491"/>
      <c r="DI43" s="491"/>
      <c r="DJ43" s="491"/>
      <c r="DK43" s="491"/>
      <c r="DL43" s="491"/>
      <c r="DM43" s="491"/>
      <c r="DN43" s="491"/>
      <c r="DO43" s="491"/>
      <c r="DP43" s="491"/>
      <c r="DQ43" s="491"/>
      <c r="DR43" s="491"/>
      <c r="DS43" s="491"/>
      <c r="DT43" s="491"/>
      <c r="DU43" s="491"/>
      <c r="DV43" s="491"/>
      <c r="DW43" s="491"/>
      <c r="DX43" s="491"/>
      <c r="DY43" s="491"/>
      <c r="DZ43" s="491"/>
      <c r="EA43" s="491"/>
      <c r="EB43" s="491"/>
      <c r="EC43" s="491"/>
      <c r="ED43" s="491"/>
      <c r="EE43" s="491"/>
      <c r="EF43" s="491"/>
      <c r="EG43" s="491"/>
      <c r="EH43" s="491"/>
      <c r="EI43" s="491"/>
      <c r="EJ43" s="491"/>
      <c r="EK43" s="491"/>
      <c r="EL43" s="491"/>
      <c r="EM43" s="491"/>
      <c r="EN43" s="491"/>
      <c r="EO43" s="491"/>
      <c r="EP43" s="491"/>
      <c r="EQ43" s="491"/>
      <c r="ER43" s="491"/>
      <c r="ES43" s="491"/>
      <c r="ET43" s="491"/>
      <c r="EU43" s="491"/>
      <c r="EV43" s="491"/>
      <c r="EW43" s="491"/>
      <c r="EX43" s="491"/>
      <c r="EY43" s="491"/>
      <c r="EZ43" s="491"/>
      <c r="FA43" s="491"/>
      <c r="FB43" s="491"/>
      <c r="FC43" s="491"/>
      <c r="FD43" s="491"/>
      <c r="FE43" s="491"/>
      <c r="FF43" s="491"/>
      <c r="FG43" s="491"/>
      <c r="FH43" s="491"/>
      <c r="FI43" s="491"/>
      <c r="FJ43" s="491"/>
      <c r="FK43" s="491"/>
      <c r="FL43" s="491"/>
      <c r="FM43" s="491"/>
      <c r="FN43" s="491"/>
      <c r="FO43" s="491"/>
      <c r="FP43" s="491"/>
      <c r="FQ43" s="491"/>
      <c r="FR43" s="491"/>
      <c r="FS43" s="491"/>
      <c r="FT43" s="491"/>
      <c r="FU43" s="491"/>
      <c r="FV43" s="491"/>
      <c r="FW43" s="491"/>
      <c r="FX43" s="491"/>
      <c r="FY43" s="491"/>
      <c r="FZ43" s="491"/>
      <c r="GA43" s="491"/>
      <c r="GB43" s="491"/>
      <c r="GC43" s="491"/>
      <c r="GD43" s="491"/>
      <c r="GE43" s="491"/>
      <c r="GF43" s="491"/>
      <c r="GG43" s="491"/>
      <c r="GH43" s="491"/>
      <c r="GI43" s="491"/>
      <c r="GJ43" s="491"/>
      <c r="GK43" s="491"/>
      <c r="GL43" s="491"/>
      <c r="GM43" s="491"/>
      <c r="GN43" s="491"/>
      <c r="GO43" s="491"/>
      <c r="GP43" s="491"/>
      <c r="GQ43" s="491"/>
      <c r="GR43" s="491"/>
      <c r="GS43" s="491"/>
      <c r="GT43" s="491"/>
      <c r="GU43" s="491"/>
      <c r="GV43" s="491"/>
      <c r="GW43" s="491"/>
      <c r="GX43" s="491"/>
      <c r="GY43" s="491"/>
      <c r="GZ43" s="491"/>
      <c r="HA43" s="491"/>
      <c r="HB43" s="491"/>
      <c r="HC43" s="491"/>
      <c r="HD43" s="491"/>
      <c r="HE43" s="491"/>
      <c r="HF43" s="491"/>
      <c r="HG43" s="491"/>
      <c r="HH43" s="491"/>
      <c r="HI43" s="491"/>
      <c r="HJ43" s="491"/>
      <c r="HK43" s="491"/>
      <c r="HL43" s="491"/>
      <c r="HM43" s="491"/>
      <c r="HN43" s="491"/>
      <c r="HO43" s="491"/>
      <c r="HP43" s="491"/>
      <c r="HQ43" s="491"/>
      <c r="HR43" s="491"/>
      <c r="HS43" s="491"/>
      <c r="HT43" s="491"/>
      <c r="HU43" s="491"/>
      <c r="HV43" s="491"/>
      <c r="HW43" s="491"/>
      <c r="HX43" s="491"/>
      <c r="HY43" s="491"/>
      <c r="HZ43" s="491"/>
      <c r="IA43" s="491"/>
      <c r="IB43" s="491"/>
      <c r="IC43" s="491"/>
      <c r="ID43" s="491"/>
      <c r="IE43" s="491"/>
      <c r="IF43" s="491"/>
      <c r="IG43" s="491"/>
      <c r="IH43" s="491"/>
      <c r="II43" s="491"/>
      <c r="IJ43" s="491"/>
      <c r="IK43" s="491"/>
      <c r="IL43" s="491"/>
      <c r="IM43" s="491"/>
      <c r="IN43" s="491"/>
      <c r="IO43" s="491"/>
      <c r="IP43" s="491"/>
      <c r="IQ43" s="491"/>
      <c r="IR43" s="491"/>
      <c r="IS43" s="491"/>
      <c r="IT43" s="491"/>
      <c r="IU43" s="491"/>
      <c r="IV43" s="491"/>
    </row>
    <row r="44" spans="1:256" ht="12.75" customHeight="1" x14ac:dyDescent="0.15">
      <c r="A44" s="489">
        <v>4</v>
      </c>
      <c r="B44" s="1230" t="s">
        <v>1048</v>
      </c>
      <c r="C44" s="1212"/>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c r="AD44" s="1212"/>
      <c r="AE44" s="1212"/>
      <c r="AF44" s="1212"/>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491"/>
      <c r="BN44" s="491"/>
      <c r="BO44" s="491"/>
      <c r="BP44" s="491"/>
      <c r="BQ44" s="491"/>
      <c r="BR44" s="491"/>
      <c r="BS44" s="491"/>
      <c r="BT44" s="491"/>
      <c r="BU44" s="491"/>
      <c r="BV44" s="491"/>
      <c r="BW44" s="491"/>
      <c r="BX44" s="491"/>
      <c r="BY44" s="491"/>
      <c r="BZ44" s="491"/>
      <c r="CA44" s="491"/>
      <c r="CB44" s="491"/>
      <c r="CC44" s="491"/>
      <c r="CD44" s="491"/>
      <c r="CE44" s="491"/>
      <c r="CF44" s="491"/>
      <c r="CG44" s="491"/>
      <c r="CH44" s="491"/>
      <c r="CI44" s="491"/>
      <c r="CJ44" s="491"/>
      <c r="CK44" s="491"/>
      <c r="CL44" s="491"/>
      <c r="CM44" s="491"/>
      <c r="CN44" s="491"/>
      <c r="CO44" s="491"/>
      <c r="CP44" s="491"/>
      <c r="CQ44" s="491"/>
      <c r="CR44" s="491"/>
      <c r="CS44" s="491"/>
      <c r="CT44" s="491"/>
      <c r="CU44" s="491"/>
      <c r="CV44" s="491"/>
      <c r="CW44" s="491"/>
      <c r="CX44" s="491"/>
      <c r="CY44" s="491"/>
      <c r="CZ44" s="491"/>
      <c r="DA44" s="491"/>
      <c r="DB44" s="491"/>
      <c r="DC44" s="491"/>
      <c r="DD44" s="491"/>
      <c r="DE44" s="491"/>
      <c r="DF44" s="491"/>
      <c r="DG44" s="491"/>
      <c r="DH44" s="491"/>
      <c r="DI44" s="491"/>
      <c r="DJ44" s="491"/>
      <c r="DK44" s="491"/>
      <c r="DL44" s="491"/>
      <c r="DM44" s="491"/>
      <c r="DN44" s="491"/>
      <c r="DO44" s="491"/>
      <c r="DP44" s="491"/>
      <c r="DQ44" s="491"/>
      <c r="DR44" s="491"/>
      <c r="DS44" s="491"/>
      <c r="DT44" s="491"/>
      <c r="DU44" s="491"/>
      <c r="DV44" s="491"/>
      <c r="DW44" s="491"/>
      <c r="DX44" s="491"/>
      <c r="DY44" s="491"/>
      <c r="DZ44" s="491"/>
      <c r="EA44" s="491"/>
      <c r="EB44" s="491"/>
      <c r="EC44" s="491"/>
      <c r="ED44" s="491"/>
      <c r="EE44" s="491"/>
      <c r="EF44" s="491"/>
      <c r="EG44" s="491"/>
      <c r="EH44" s="491"/>
      <c r="EI44" s="491"/>
      <c r="EJ44" s="491"/>
      <c r="EK44" s="491"/>
      <c r="EL44" s="491"/>
      <c r="EM44" s="491"/>
      <c r="EN44" s="491"/>
      <c r="EO44" s="491"/>
      <c r="EP44" s="491"/>
      <c r="EQ44" s="491"/>
      <c r="ER44" s="491"/>
      <c r="ES44" s="491"/>
      <c r="ET44" s="491"/>
      <c r="EU44" s="491"/>
      <c r="EV44" s="491"/>
      <c r="EW44" s="491"/>
      <c r="EX44" s="491"/>
      <c r="EY44" s="491"/>
      <c r="EZ44" s="491"/>
      <c r="FA44" s="491"/>
      <c r="FB44" s="491"/>
      <c r="FC44" s="491"/>
      <c r="FD44" s="491"/>
      <c r="FE44" s="491"/>
      <c r="FF44" s="491"/>
      <c r="FG44" s="491"/>
      <c r="FH44" s="491"/>
      <c r="FI44" s="491"/>
      <c r="FJ44" s="491"/>
      <c r="FK44" s="491"/>
      <c r="FL44" s="491"/>
      <c r="FM44" s="491"/>
      <c r="FN44" s="491"/>
      <c r="FO44" s="491"/>
      <c r="FP44" s="491"/>
      <c r="FQ44" s="491"/>
      <c r="FR44" s="491"/>
      <c r="FS44" s="491"/>
      <c r="FT44" s="491"/>
      <c r="FU44" s="491"/>
      <c r="FV44" s="491"/>
      <c r="FW44" s="491"/>
      <c r="FX44" s="491"/>
      <c r="FY44" s="491"/>
      <c r="FZ44" s="491"/>
      <c r="GA44" s="491"/>
      <c r="GB44" s="491"/>
      <c r="GC44" s="491"/>
      <c r="GD44" s="491"/>
      <c r="GE44" s="491"/>
      <c r="GF44" s="491"/>
      <c r="GG44" s="491"/>
      <c r="GH44" s="491"/>
      <c r="GI44" s="491"/>
      <c r="GJ44" s="491"/>
      <c r="GK44" s="491"/>
      <c r="GL44" s="491"/>
      <c r="GM44" s="491"/>
      <c r="GN44" s="491"/>
      <c r="GO44" s="491"/>
      <c r="GP44" s="491"/>
      <c r="GQ44" s="491"/>
      <c r="GR44" s="491"/>
      <c r="GS44" s="491"/>
      <c r="GT44" s="491"/>
      <c r="GU44" s="491"/>
      <c r="GV44" s="491"/>
      <c r="GW44" s="491"/>
      <c r="GX44" s="491"/>
      <c r="GY44" s="491"/>
      <c r="GZ44" s="491"/>
      <c r="HA44" s="491"/>
      <c r="HB44" s="491"/>
      <c r="HC44" s="491"/>
      <c r="HD44" s="491"/>
      <c r="HE44" s="491"/>
      <c r="HF44" s="491"/>
      <c r="HG44" s="491"/>
      <c r="HH44" s="491"/>
      <c r="HI44" s="491"/>
      <c r="HJ44" s="491"/>
      <c r="HK44" s="491"/>
      <c r="HL44" s="491"/>
      <c r="HM44" s="491"/>
      <c r="HN44" s="491"/>
      <c r="HO44" s="491"/>
      <c r="HP44" s="491"/>
      <c r="HQ44" s="491"/>
      <c r="HR44" s="491"/>
      <c r="HS44" s="491"/>
      <c r="HT44" s="491"/>
      <c r="HU44" s="491"/>
      <c r="HV44" s="491"/>
      <c r="HW44" s="491"/>
      <c r="HX44" s="491"/>
      <c r="HY44" s="491"/>
      <c r="HZ44" s="491"/>
      <c r="IA44" s="491"/>
      <c r="IB44" s="491"/>
      <c r="IC44" s="491"/>
      <c r="ID44" s="491"/>
      <c r="IE44" s="491"/>
      <c r="IF44" s="491"/>
      <c r="IG44" s="491"/>
      <c r="IH44" s="491"/>
      <c r="II44" s="491"/>
      <c r="IJ44" s="491"/>
      <c r="IK44" s="491"/>
      <c r="IL44" s="491"/>
      <c r="IM44" s="491"/>
      <c r="IN44" s="491"/>
      <c r="IO44" s="491"/>
      <c r="IP44" s="491"/>
      <c r="IQ44" s="491"/>
      <c r="IR44" s="491"/>
      <c r="IS44" s="491"/>
      <c r="IT44" s="491"/>
      <c r="IU44" s="491"/>
      <c r="IV44" s="491"/>
    </row>
    <row r="45" spans="1:256" ht="2.25" customHeight="1" x14ac:dyDescent="0.15">
      <c r="A45" s="491"/>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c r="BM45" s="491"/>
      <c r="BN45" s="491"/>
      <c r="BO45" s="491"/>
      <c r="BP45" s="491"/>
      <c r="BQ45" s="491"/>
      <c r="BR45" s="491"/>
      <c r="BS45" s="491"/>
      <c r="BT45" s="491"/>
      <c r="BU45" s="491"/>
      <c r="BV45" s="491"/>
      <c r="BW45" s="491"/>
      <c r="BX45" s="491"/>
      <c r="BY45" s="491"/>
      <c r="BZ45" s="491"/>
      <c r="CA45" s="491"/>
      <c r="CB45" s="491"/>
      <c r="CC45" s="491"/>
      <c r="CD45" s="491"/>
      <c r="CE45" s="491"/>
      <c r="CF45" s="491"/>
      <c r="CG45" s="491"/>
      <c r="CH45" s="491"/>
      <c r="CI45" s="491"/>
      <c r="CJ45" s="491"/>
      <c r="CK45" s="491"/>
      <c r="CL45" s="491"/>
      <c r="CM45" s="491"/>
      <c r="CN45" s="491"/>
      <c r="CO45" s="491"/>
      <c r="CP45" s="491"/>
      <c r="CQ45" s="491"/>
      <c r="CR45" s="491"/>
      <c r="CS45" s="491"/>
      <c r="CT45" s="491"/>
      <c r="CU45" s="491"/>
      <c r="CV45" s="491"/>
      <c r="CW45" s="491"/>
      <c r="CX45" s="491"/>
      <c r="CY45" s="491"/>
      <c r="CZ45" s="491"/>
      <c r="DA45" s="491"/>
      <c r="DB45" s="491"/>
      <c r="DC45" s="491"/>
      <c r="DD45" s="491"/>
      <c r="DE45" s="491"/>
      <c r="DF45" s="491"/>
      <c r="DG45" s="491"/>
      <c r="DH45" s="491"/>
      <c r="DI45" s="491"/>
      <c r="DJ45" s="491"/>
      <c r="DK45" s="491"/>
      <c r="DL45" s="491"/>
      <c r="DM45" s="491"/>
      <c r="DN45" s="491"/>
      <c r="DO45" s="491"/>
      <c r="DP45" s="491"/>
      <c r="DQ45" s="491"/>
      <c r="DR45" s="491"/>
      <c r="DS45" s="491"/>
      <c r="DT45" s="491"/>
      <c r="DU45" s="491"/>
      <c r="DV45" s="491"/>
      <c r="DW45" s="491"/>
      <c r="DX45" s="491"/>
      <c r="DY45" s="491"/>
      <c r="DZ45" s="491"/>
      <c r="EA45" s="491"/>
      <c r="EB45" s="491"/>
      <c r="EC45" s="491"/>
      <c r="ED45" s="491"/>
      <c r="EE45" s="491"/>
      <c r="EF45" s="491"/>
      <c r="EG45" s="491"/>
      <c r="EH45" s="491"/>
      <c r="EI45" s="491"/>
      <c r="EJ45" s="491"/>
      <c r="EK45" s="491"/>
      <c r="EL45" s="491"/>
      <c r="EM45" s="491"/>
      <c r="EN45" s="491"/>
      <c r="EO45" s="491"/>
      <c r="EP45" s="491"/>
      <c r="EQ45" s="491"/>
      <c r="ER45" s="491"/>
      <c r="ES45" s="491"/>
      <c r="ET45" s="491"/>
      <c r="EU45" s="491"/>
      <c r="EV45" s="491"/>
      <c r="EW45" s="491"/>
      <c r="EX45" s="491"/>
      <c r="EY45" s="491"/>
      <c r="EZ45" s="491"/>
      <c r="FA45" s="491"/>
      <c r="FB45" s="491"/>
      <c r="FC45" s="491"/>
      <c r="FD45" s="491"/>
      <c r="FE45" s="491"/>
      <c r="FF45" s="491"/>
      <c r="FG45" s="491"/>
      <c r="FH45" s="491"/>
      <c r="FI45" s="491"/>
      <c r="FJ45" s="491"/>
      <c r="FK45" s="491"/>
      <c r="FL45" s="491"/>
      <c r="FM45" s="491"/>
      <c r="FN45" s="491"/>
      <c r="FO45" s="491"/>
      <c r="FP45" s="491"/>
      <c r="FQ45" s="491"/>
      <c r="FR45" s="491"/>
      <c r="FS45" s="491"/>
      <c r="FT45" s="491"/>
      <c r="FU45" s="491"/>
      <c r="FV45" s="491"/>
      <c r="FW45" s="491"/>
      <c r="FX45" s="491"/>
      <c r="FY45" s="491"/>
      <c r="FZ45" s="491"/>
      <c r="GA45" s="491"/>
      <c r="GB45" s="491"/>
      <c r="GC45" s="491"/>
      <c r="GD45" s="491"/>
      <c r="GE45" s="491"/>
      <c r="GF45" s="491"/>
      <c r="GG45" s="491"/>
      <c r="GH45" s="491"/>
      <c r="GI45" s="491"/>
      <c r="GJ45" s="491"/>
      <c r="GK45" s="491"/>
      <c r="GL45" s="491"/>
      <c r="GM45" s="491"/>
      <c r="GN45" s="491"/>
      <c r="GO45" s="491"/>
      <c r="GP45" s="491"/>
      <c r="GQ45" s="491"/>
      <c r="GR45" s="491"/>
      <c r="GS45" s="491"/>
      <c r="GT45" s="491"/>
      <c r="GU45" s="491"/>
      <c r="GV45" s="491"/>
      <c r="GW45" s="491"/>
      <c r="GX45" s="491"/>
      <c r="GY45" s="491"/>
      <c r="GZ45" s="491"/>
      <c r="HA45" s="491"/>
      <c r="HB45" s="491"/>
      <c r="HC45" s="491"/>
      <c r="HD45" s="491"/>
      <c r="HE45" s="491"/>
      <c r="HF45" s="491"/>
      <c r="HG45" s="491"/>
      <c r="HH45" s="491"/>
      <c r="HI45" s="491"/>
      <c r="HJ45" s="491"/>
      <c r="HK45" s="491"/>
      <c r="HL45" s="491"/>
      <c r="HM45" s="491"/>
      <c r="HN45" s="491"/>
      <c r="HO45" s="491"/>
      <c r="HP45" s="491"/>
      <c r="HQ45" s="491"/>
      <c r="HR45" s="491"/>
      <c r="HS45" s="491"/>
      <c r="HT45" s="491"/>
      <c r="HU45" s="491"/>
      <c r="HV45" s="491"/>
      <c r="HW45" s="491"/>
      <c r="HX45" s="491"/>
      <c r="HY45" s="491"/>
      <c r="HZ45" s="491"/>
      <c r="IA45" s="491"/>
      <c r="IB45" s="491"/>
      <c r="IC45" s="491"/>
      <c r="ID45" s="491"/>
      <c r="IE45" s="491"/>
      <c r="IF45" s="491"/>
      <c r="IG45" s="491"/>
      <c r="IH45" s="491"/>
      <c r="II45" s="491"/>
      <c r="IJ45" s="491"/>
      <c r="IK45" s="491"/>
      <c r="IL45" s="491"/>
      <c r="IM45" s="491"/>
      <c r="IN45" s="491"/>
      <c r="IO45" s="491"/>
      <c r="IP45" s="491"/>
      <c r="IQ45" s="491"/>
      <c r="IR45" s="491"/>
      <c r="IS45" s="491"/>
      <c r="IT45" s="491"/>
      <c r="IU45" s="491"/>
      <c r="IV45" s="491"/>
    </row>
    <row r="46" spans="1:256" ht="12.75" customHeight="1" x14ac:dyDescent="0.15">
      <c r="A46" s="491"/>
      <c r="B46" s="1216"/>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c r="AD46" s="1217"/>
      <c r="AE46" s="1217"/>
      <c r="AF46" s="1217"/>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1"/>
      <c r="CT46" s="491"/>
      <c r="CU46" s="491"/>
      <c r="CV46" s="491"/>
      <c r="CW46" s="491"/>
      <c r="CX46" s="491"/>
      <c r="CY46" s="491"/>
      <c r="CZ46" s="491"/>
      <c r="DA46" s="491"/>
      <c r="DB46" s="491"/>
      <c r="DC46" s="491"/>
      <c r="DD46" s="491"/>
      <c r="DE46" s="491"/>
      <c r="DF46" s="491"/>
      <c r="DG46" s="491"/>
      <c r="DH46" s="491"/>
      <c r="DI46" s="491"/>
      <c r="DJ46" s="491"/>
      <c r="DK46" s="491"/>
      <c r="DL46" s="491"/>
      <c r="DM46" s="491"/>
      <c r="DN46" s="491"/>
      <c r="DO46" s="491"/>
      <c r="DP46" s="491"/>
      <c r="DQ46" s="491"/>
      <c r="DR46" s="491"/>
      <c r="DS46" s="491"/>
      <c r="DT46" s="491"/>
      <c r="DU46" s="491"/>
      <c r="DV46" s="491"/>
      <c r="DW46" s="491"/>
      <c r="DX46" s="491"/>
      <c r="DY46" s="491"/>
      <c r="DZ46" s="491"/>
      <c r="EA46" s="491"/>
      <c r="EB46" s="491"/>
      <c r="EC46" s="491"/>
      <c r="ED46" s="491"/>
      <c r="EE46" s="491"/>
      <c r="EF46" s="491"/>
      <c r="EG46" s="491"/>
      <c r="EH46" s="491"/>
      <c r="EI46" s="491"/>
      <c r="EJ46" s="491"/>
      <c r="EK46" s="491"/>
      <c r="EL46" s="491"/>
      <c r="EM46" s="491"/>
      <c r="EN46" s="491"/>
      <c r="EO46" s="491"/>
      <c r="EP46" s="491"/>
      <c r="EQ46" s="491"/>
      <c r="ER46" s="491"/>
      <c r="ES46" s="491"/>
      <c r="ET46" s="491"/>
      <c r="EU46" s="491"/>
      <c r="EV46" s="491"/>
      <c r="EW46" s="491"/>
      <c r="EX46" s="491"/>
      <c r="EY46" s="491"/>
      <c r="EZ46" s="491"/>
      <c r="FA46" s="491"/>
      <c r="FB46" s="491"/>
      <c r="FC46" s="491"/>
      <c r="FD46" s="491"/>
      <c r="FE46" s="491"/>
      <c r="FF46" s="491"/>
      <c r="FG46" s="491"/>
      <c r="FH46" s="491"/>
      <c r="FI46" s="491"/>
      <c r="FJ46" s="491"/>
      <c r="FK46" s="491"/>
      <c r="FL46" s="491"/>
      <c r="FM46" s="491"/>
      <c r="FN46" s="491"/>
      <c r="FO46" s="491"/>
      <c r="FP46" s="491"/>
      <c r="FQ46" s="491"/>
      <c r="FR46" s="491"/>
      <c r="FS46" s="491"/>
      <c r="FT46" s="491"/>
      <c r="FU46" s="491"/>
      <c r="FV46" s="491"/>
      <c r="FW46" s="491"/>
      <c r="FX46" s="491"/>
      <c r="FY46" s="491"/>
      <c r="FZ46" s="491"/>
      <c r="GA46" s="491"/>
      <c r="GB46" s="491"/>
      <c r="GC46" s="491"/>
      <c r="GD46" s="491"/>
      <c r="GE46" s="491"/>
      <c r="GF46" s="491"/>
      <c r="GG46" s="491"/>
      <c r="GH46" s="491"/>
      <c r="GI46" s="491"/>
      <c r="GJ46" s="491"/>
      <c r="GK46" s="491"/>
      <c r="GL46" s="491"/>
      <c r="GM46" s="491"/>
      <c r="GN46" s="491"/>
      <c r="GO46" s="491"/>
      <c r="GP46" s="491"/>
      <c r="GQ46" s="491"/>
      <c r="GR46" s="491"/>
      <c r="GS46" s="491"/>
      <c r="GT46" s="491"/>
      <c r="GU46" s="491"/>
      <c r="GV46" s="491"/>
      <c r="GW46" s="491"/>
      <c r="GX46" s="491"/>
      <c r="GY46" s="491"/>
      <c r="GZ46" s="491"/>
      <c r="HA46" s="491"/>
      <c r="HB46" s="491"/>
      <c r="HC46" s="491"/>
      <c r="HD46" s="491"/>
      <c r="HE46" s="491"/>
      <c r="HF46" s="491"/>
      <c r="HG46" s="491"/>
      <c r="HH46" s="491"/>
      <c r="HI46" s="491"/>
      <c r="HJ46" s="491"/>
      <c r="HK46" s="491"/>
      <c r="HL46" s="491"/>
      <c r="HM46" s="491"/>
      <c r="HN46" s="491"/>
      <c r="HO46" s="491"/>
      <c r="HP46" s="491"/>
      <c r="HQ46" s="491"/>
      <c r="HR46" s="491"/>
      <c r="HS46" s="491"/>
      <c r="HT46" s="491"/>
      <c r="HU46" s="491"/>
      <c r="HV46" s="491"/>
      <c r="HW46" s="491"/>
      <c r="HX46" s="491"/>
      <c r="HY46" s="491"/>
      <c r="HZ46" s="491"/>
      <c r="IA46" s="491"/>
      <c r="IB46" s="491"/>
      <c r="IC46" s="491"/>
      <c r="ID46" s="491"/>
      <c r="IE46" s="491"/>
      <c r="IF46" s="491"/>
      <c r="IG46" s="491"/>
      <c r="IH46" s="491"/>
      <c r="II46" s="491"/>
      <c r="IJ46" s="491"/>
      <c r="IK46" s="491"/>
      <c r="IL46" s="491"/>
      <c r="IM46" s="491"/>
      <c r="IN46" s="491"/>
      <c r="IO46" s="491"/>
      <c r="IP46" s="491"/>
      <c r="IQ46" s="491"/>
      <c r="IR46" s="491"/>
      <c r="IS46" s="491"/>
      <c r="IT46" s="491"/>
      <c r="IU46" s="491"/>
      <c r="IV46" s="491"/>
    </row>
    <row r="47" spans="1:256" ht="2.25" customHeight="1" x14ac:dyDescent="0.15">
      <c r="A47" s="491"/>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1"/>
      <c r="CT47" s="491"/>
      <c r="CU47" s="491"/>
      <c r="CV47" s="491"/>
      <c r="CW47" s="491"/>
      <c r="CX47" s="491"/>
      <c r="CY47" s="491"/>
      <c r="CZ47" s="491"/>
      <c r="DA47" s="491"/>
      <c r="DB47" s="491"/>
      <c r="DC47" s="491"/>
      <c r="DD47" s="491"/>
      <c r="DE47" s="491"/>
      <c r="DF47" s="491"/>
      <c r="DG47" s="491"/>
      <c r="DH47" s="491"/>
      <c r="DI47" s="491"/>
      <c r="DJ47" s="491"/>
      <c r="DK47" s="491"/>
      <c r="DL47" s="491"/>
      <c r="DM47" s="491"/>
      <c r="DN47" s="491"/>
      <c r="DO47" s="491"/>
      <c r="DP47" s="491"/>
      <c r="DQ47" s="491"/>
      <c r="DR47" s="491"/>
      <c r="DS47" s="491"/>
      <c r="DT47" s="491"/>
      <c r="DU47" s="491"/>
      <c r="DV47" s="491"/>
      <c r="DW47" s="491"/>
      <c r="DX47" s="491"/>
      <c r="DY47" s="491"/>
      <c r="DZ47" s="491"/>
      <c r="EA47" s="491"/>
      <c r="EB47" s="491"/>
      <c r="EC47" s="491"/>
      <c r="ED47" s="491"/>
      <c r="EE47" s="491"/>
      <c r="EF47" s="491"/>
      <c r="EG47" s="491"/>
      <c r="EH47" s="491"/>
      <c r="EI47" s="491"/>
      <c r="EJ47" s="491"/>
      <c r="EK47" s="491"/>
      <c r="EL47" s="491"/>
      <c r="EM47" s="491"/>
      <c r="EN47" s="491"/>
      <c r="EO47" s="491"/>
      <c r="EP47" s="491"/>
      <c r="EQ47" s="491"/>
      <c r="ER47" s="491"/>
      <c r="ES47" s="491"/>
      <c r="ET47" s="491"/>
      <c r="EU47" s="491"/>
      <c r="EV47" s="491"/>
      <c r="EW47" s="491"/>
      <c r="EX47" s="491"/>
      <c r="EY47" s="491"/>
      <c r="EZ47" s="491"/>
      <c r="FA47" s="491"/>
      <c r="FB47" s="491"/>
      <c r="FC47" s="491"/>
      <c r="FD47" s="491"/>
      <c r="FE47" s="491"/>
      <c r="FF47" s="491"/>
      <c r="FG47" s="491"/>
      <c r="FH47" s="491"/>
      <c r="FI47" s="491"/>
      <c r="FJ47" s="491"/>
      <c r="FK47" s="491"/>
      <c r="FL47" s="491"/>
      <c r="FM47" s="491"/>
      <c r="FN47" s="491"/>
      <c r="FO47" s="491"/>
      <c r="FP47" s="491"/>
      <c r="FQ47" s="491"/>
      <c r="FR47" s="491"/>
      <c r="FS47" s="491"/>
      <c r="FT47" s="491"/>
      <c r="FU47" s="491"/>
      <c r="FV47" s="491"/>
      <c r="FW47" s="491"/>
      <c r="FX47" s="491"/>
      <c r="FY47" s="491"/>
      <c r="FZ47" s="491"/>
      <c r="GA47" s="491"/>
      <c r="GB47" s="491"/>
      <c r="GC47" s="491"/>
      <c r="GD47" s="491"/>
      <c r="GE47" s="491"/>
      <c r="GF47" s="491"/>
      <c r="GG47" s="491"/>
      <c r="GH47" s="491"/>
      <c r="GI47" s="491"/>
      <c r="GJ47" s="491"/>
      <c r="GK47" s="491"/>
      <c r="GL47" s="491"/>
      <c r="GM47" s="491"/>
      <c r="GN47" s="491"/>
      <c r="GO47" s="491"/>
      <c r="GP47" s="491"/>
      <c r="GQ47" s="491"/>
      <c r="GR47" s="491"/>
      <c r="GS47" s="491"/>
      <c r="GT47" s="491"/>
      <c r="GU47" s="491"/>
      <c r="GV47" s="491"/>
      <c r="GW47" s="491"/>
      <c r="GX47" s="491"/>
      <c r="GY47" s="491"/>
      <c r="GZ47" s="491"/>
      <c r="HA47" s="491"/>
      <c r="HB47" s="491"/>
      <c r="HC47" s="491"/>
      <c r="HD47" s="491"/>
      <c r="HE47" s="491"/>
      <c r="HF47" s="491"/>
      <c r="HG47" s="491"/>
      <c r="HH47" s="491"/>
      <c r="HI47" s="491"/>
      <c r="HJ47" s="491"/>
      <c r="HK47" s="491"/>
      <c r="HL47" s="491"/>
      <c r="HM47" s="491"/>
      <c r="HN47" s="491"/>
      <c r="HO47" s="491"/>
      <c r="HP47" s="491"/>
      <c r="HQ47" s="491"/>
      <c r="HR47" s="491"/>
      <c r="HS47" s="491"/>
      <c r="HT47" s="491"/>
      <c r="HU47" s="491"/>
      <c r="HV47" s="491"/>
      <c r="HW47" s="491"/>
      <c r="HX47" s="491"/>
      <c r="HY47" s="491"/>
      <c r="HZ47" s="491"/>
      <c r="IA47" s="491"/>
      <c r="IB47" s="491"/>
      <c r="IC47" s="491"/>
      <c r="ID47" s="491"/>
      <c r="IE47" s="491"/>
      <c r="IF47" s="491"/>
      <c r="IG47" s="491"/>
      <c r="IH47" s="491"/>
      <c r="II47" s="491"/>
      <c r="IJ47" s="491"/>
      <c r="IK47" s="491"/>
      <c r="IL47" s="491"/>
      <c r="IM47" s="491"/>
      <c r="IN47" s="491"/>
      <c r="IO47" s="491"/>
      <c r="IP47" s="491"/>
      <c r="IQ47" s="491"/>
      <c r="IR47" s="491"/>
      <c r="IS47" s="491"/>
      <c r="IT47" s="491"/>
      <c r="IU47" s="491"/>
      <c r="IV47" s="491"/>
    </row>
    <row r="48" spans="1:256" ht="12.75" customHeight="1" x14ac:dyDescent="0.15">
      <c r="A48" s="491">
        <v>5</v>
      </c>
      <c r="B48" s="1216" t="s">
        <v>989</v>
      </c>
      <c r="C48" s="1025"/>
      <c r="D48" s="1025"/>
      <c r="E48" s="1025"/>
      <c r="F48" s="1025"/>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91"/>
      <c r="CW48" s="491"/>
      <c r="CX48" s="491"/>
      <c r="CY48" s="491"/>
      <c r="CZ48" s="491"/>
      <c r="DA48" s="491"/>
      <c r="DB48" s="491"/>
      <c r="DC48" s="491"/>
      <c r="DD48" s="491"/>
      <c r="DE48" s="491"/>
      <c r="DF48" s="491"/>
      <c r="DG48" s="491"/>
      <c r="DH48" s="491"/>
      <c r="DI48" s="491"/>
      <c r="DJ48" s="491"/>
      <c r="DK48" s="491"/>
      <c r="DL48" s="491"/>
      <c r="DM48" s="491"/>
      <c r="DN48" s="491"/>
      <c r="DO48" s="491"/>
      <c r="DP48" s="491"/>
      <c r="DQ48" s="491"/>
      <c r="DR48" s="491"/>
      <c r="DS48" s="491"/>
      <c r="DT48" s="491"/>
      <c r="DU48" s="491"/>
      <c r="DV48" s="491"/>
      <c r="DW48" s="491"/>
      <c r="DX48" s="491"/>
      <c r="DY48" s="491"/>
      <c r="DZ48" s="491"/>
      <c r="EA48" s="491"/>
      <c r="EB48" s="491"/>
      <c r="EC48" s="491"/>
      <c r="ED48" s="491"/>
      <c r="EE48" s="491"/>
      <c r="EF48" s="491"/>
      <c r="EG48" s="491"/>
      <c r="EH48" s="491"/>
      <c r="EI48" s="491"/>
      <c r="EJ48" s="491"/>
      <c r="EK48" s="491"/>
      <c r="EL48" s="491"/>
      <c r="EM48" s="491"/>
      <c r="EN48" s="491"/>
      <c r="EO48" s="491"/>
      <c r="EP48" s="491"/>
      <c r="EQ48" s="491"/>
      <c r="ER48" s="491"/>
      <c r="ES48" s="491"/>
      <c r="ET48" s="491"/>
      <c r="EU48" s="491"/>
      <c r="EV48" s="491"/>
      <c r="EW48" s="491"/>
      <c r="EX48" s="491"/>
      <c r="EY48" s="491"/>
      <c r="EZ48" s="491"/>
      <c r="FA48" s="491"/>
      <c r="FB48" s="491"/>
      <c r="FC48" s="491"/>
      <c r="FD48" s="491"/>
      <c r="FE48" s="491"/>
      <c r="FF48" s="491"/>
      <c r="FG48" s="491"/>
      <c r="FH48" s="491"/>
      <c r="FI48" s="491"/>
      <c r="FJ48" s="491"/>
      <c r="FK48" s="491"/>
      <c r="FL48" s="491"/>
      <c r="FM48" s="491"/>
      <c r="FN48" s="491"/>
      <c r="FO48" s="491"/>
      <c r="FP48" s="491"/>
      <c r="FQ48" s="491"/>
      <c r="FR48" s="491"/>
      <c r="FS48" s="491"/>
      <c r="FT48" s="491"/>
      <c r="FU48" s="491"/>
      <c r="FV48" s="491"/>
      <c r="FW48" s="491"/>
      <c r="FX48" s="491"/>
      <c r="FY48" s="491"/>
      <c r="FZ48" s="491"/>
      <c r="GA48" s="491"/>
      <c r="GB48" s="491"/>
      <c r="GC48" s="491"/>
      <c r="GD48" s="491"/>
      <c r="GE48" s="491"/>
      <c r="GF48" s="491"/>
      <c r="GG48" s="491"/>
      <c r="GH48" s="491"/>
      <c r="GI48" s="491"/>
      <c r="GJ48" s="491"/>
      <c r="GK48" s="491"/>
      <c r="GL48" s="491"/>
      <c r="GM48" s="491"/>
      <c r="GN48" s="491"/>
      <c r="GO48" s="491"/>
      <c r="GP48" s="491"/>
      <c r="GQ48" s="491"/>
      <c r="GR48" s="491"/>
      <c r="GS48" s="491"/>
      <c r="GT48" s="491"/>
      <c r="GU48" s="491"/>
      <c r="GV48" s="491"/>
      <c r="GW48" s="491"/>
      <c r="GX48" s="491"/>
      <c r="GY48" s="491"/>
      <c r="GZ48" s="491"/>
      <c r="HA48" s="491"/>
      <c r="HB48" s="491"/>
      <c r="HC48" s="491"/>
      <c r="HD48" s="491"/>
      <c r="HE48" s="491"/>
      <c r="HF48" s="491"/>
      <c r="HG48" s="491"/>
      <c r="HH48" s="491"/>
      <c r="HI48" s="491"/>
      <c r="HJ48" s="491"/>
      <c r="HK48" s="491"/>
      <c r="HL48" s="491"/>
      <c r="HM48" s="491"/>
      <c r="HN48" s="491"/>
      <c r="HO48" s="491"/>
      <c r="HP48" s="491"/>
      <c r="HQ48" s="491"/>
      <c r="HR48" s="491"/>
      <c r="HS48" s="491"/>
      <c r="HT48" s="491"/>
      <c r="HU48" s="491"/>
      <c r="HV48" s="491"/>
      <c r="HW48" s="491"/>
      <c r="HX48" s="491"/>
      <c r="HY48" s="491"/>
      <c r="HZ48" s="491"/>
      <c r="IA48" s="491"/>
      <c r="IB48" s="491"/>
      <c r="IC48" s="491"/>
      <c r="ID48" s="491"/>
      <c r="IE48" s="491"/>
      <c r="IF48" s="491"/>
      <c r="IG48" s="491"/>
      <c r="IH48" s="491"/>
      <c r="II48" s="491"/>
      <c r="IJ48" s="491"/>
      <c r="IK48" s="491"/>
      <c r="IL48" s="491"/>
      <c r="IM48" s="491"/>
      <c r="IN48" s="491"/>
      <c r="IO48" s="491"/>
      <c r="IP48" s="491"/>
      <c r="IQ48" s="491"/>
      <c r="IR48" s="491"/>
      <c r="IS48" s="491"/>
      <c r="IT48" s="491"/>
      <c r="IU48" s="491"/>
      <c r="IV48" s="491"/>
    </row>
    <row r="49" spans="1:256" ht="2.25" customHeight="1" x14ac:dyDescent="0.15">
      <c r="A49" s="491"/>
      <c r="B49" s="497"/>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1"/>
      <c r="CT49" s="491"/>
      <c r="CU49" s="491"/>
      <c r="CV49" s="491"/>
      <c r="CW49" s="491"/>
      <c r="CX49" s="491"/>
      <c r="CY49" s="491"/>
      <c r="CZ49" s="491"/>
      <c r="DA49" s="491"/>
      <c r="DB49" s="491"/>
      <c r="DC49" s="491"/>
      <c r="DD49" s="491"/>
      <c r="DE49" s="491"/>
      <c r="DF49" s="491"/>
      <c r="DG49" s="491"/>
      <c r="DH49" s="491"/>
      <c r="DI49" s="491"/>
      <c r="DJ49" s="491"/>
      <c r="DK49" s="491"/>
      <c r="DL49" s="491"/>
      <c r="DM49" s="491"/>
      <c r="DN49" s="491"/>
      <c r="DO49" s="491"/>
      <c r="DP49" s="491"/>
      <c r="DQ49" s="491"/>
      <c r="DR49" s="491"/>
      <c r="DS49" s="491"/>
      <c r="DT49" s="491"/>
      <c r="DU49" s="491"/>
      <c r="DV49" s="491"/>
      <c r="DW49" s="491"/>
      <c r="DX49" s="491"/>
      <c r="DY49" s="491"/>
      <c r="DZ49" s="491"/>
      <c r="EA49" s="491"/>
      <c r="EB49" s="491"/>
      <c r="EC49" s="491"/>
      <c r="ED49" s="491"/>
      <c r="EE49" s="491"/>
      <c r="EF49" s="491"/>
      <c r="EG49" s="491"/>
      <c r="EH49" s="491"/>
      <c r="EI49" s="491"/>
      <c r="EJ49" s="491"/>
      <c r="EK49" s="491"/>
      <c r="EL49" s="491"/>
      <c r="EM49" s="491"/>
      <c r="EN49" s="491"/>
      <c r="EO49" s="491"/>
      <c r="EP49" s="491"/>
      <c r="EQ49" s="491"/>
      <c r="ER49" s="491"/>
      <c r="ES49" s="491"/>
      <c r="ET49" s="491"/>
      <c r="EU49" s="491"/>
      <c r="EV49" s="491"/>
      <c r="EW49" s="491"/>
      <c r="EX49" s="491"/>
      <c r="EY49" s="491"/>
      <c r="EZ49" s="491"/>
      <c r="FA49" s="491"/>
      <c r="FB49" s="491"/>
      <c r="FC49" s="491"/>
      <c r="FD49" s="491"/>
      <c r="FE49" s="491"/>
      <c r="FF49" s="491"/>
      <c r="FG49" s="491"/>
      <c r="FH49" s="491"/>
      <c r="FI49" s="491"/>
      <c r="FJ49" s="491"/>
      <c r="FK49" s="491"/>
      <c r="FL49" s="491"/>
      <c r="FM49" s="491"/>
      <c r="FN49" s="491"/>
      <c r="FO49" s="491"/>
      <c r="FP49" s="491"/>
      <c r="FQ49" s="491"/>
      <c r="FR49" s="491"/>
      <c r="FS49" s="491"/>
      <c r="FT49" s="491"/>
      <c r="FU49" s="491"/>
      <c r="FV49" s="491"/>
      <c r="FW49" s="491"/>
      <c r="FX49" s="491"/>
      <c r="FY49" s="491"/>
      <c r="FZ49" s="491"/>
      <c r="GA49" s="491"/>
      <c r="GB49" s="491"/>
      <c r="GC49" s="491"/>
      <c r="GD49" s="491"/>
      <c r="GE49" s="491"/>
      <c r="GF49" s="491"/>
      <c r="GG49" s="491"/>
      <c r="GH49" s="491"/>
      <c r="GI49" s="491"/>
      <c r="GJ49" s="491"/>
      <c r="GK49" s="491"/>
      <c r="GL49" s="491"/>
      <c r="GM49" s="491"/>
      <c r="GN49" s="491"/>
      <c r="GO49" s="491"/>
      <c r="GP49" s="491"/>
      <c r="GQ49" s="491"/>
      <c r="GR49" s="491"/>
      <c r="GS49" s="491"/>
      <c r="GT49" s="491"/>
      <c r="GU49" s="491"/>
      <c r="GV49" s="491"/>
      <c r="GW49" s="491"/>
      <c r="GX49" s="491"/>
      <c r="GY49" s="491"/>
      <c r="GZ49" s="491"/>
      <c r="HA49" s="491"/>
      <c r="HB49" s="491"/>
      <c r="HC49" s="491"/>
      <c r="HD49" s="491"/>
      <c r="HE49" s="491"/>
      <c r="HF49" s="491"/>
      <c r="HG49" s="491"/>
      <c r="HH49" s="491"/>
      <c r="HI49" s="491"/>
      <c r="HJ49" s="491"/>
      <c r="HK49" s="491"/>
      <c r="HL49" s="491"/>
      <c r="HM49" s="491"/>
      <c r="HN49" s="491"/>
      <c r="HO49" s="491"/>
      <c r="HP49" s="491"/>
      <c r="HQ49" s="491"/>
      <c r="HR49" s="491"/>
      <c r="HS49" s="491"/>
      <c r="HT49" s="491"/>
      <c r="HU49" s="491"/>
      <c r="HV49" s="491"/>
      <c r="HW49" s="491"/>
      <c r="HX49" s="491"/>
      <c r="HY49" s="491"/>
      <c r="HZ49" s="491"/>
      <c r="IA49" s="491"/>
      <c r="IB49" s="491"/>
      <c r="IC49" s="491"/>
      <c r="ID49" s="491"/>
      <c r="IE49" s="491"/>
      <c r="IF49" s="491"/>
      <c r="IG49" s="491"/>
      <c r="IH49" s="491"/>
      <c r="II49" s="491"/>
      <c r="IJ49" s="491"/>
      <c r="IK49" s="491"/>
      <c r="IL49" s="491"/>
      <c r="IM49" s="491"/>
      <c r="IN49" s="491"/>
      <c r="IO49" s="491"/>
      <c r="IP49" s="491"/>
      <c r="IQ49" s="491"/>
      <c r="IR49" s="491"/>
      <c r="IS49" s="491"/>
      <c r="IT49" s="491"/>
      <c r="IU49" s="491"/>
      <c r="IV49" s="491"/>
    </row>
    <row r="50" spans="1:256" ht="12.75" customHeight="1" x14ac:dyDescent="0.15">
      <c r="A50" s="491"/>
      <c r="B50" s="1216" t="s">
        <v>990</v>
      </c>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7"/>
      <c r="Z50" s="1217"/>
      <c r="AA50" s="1217"/>
      <c r="AB50" s="1217"/>
      <c r="AC50" s="1217"/>
      <c r="AD50" s="1217"/>
      <c r="AE50" s="1217"/>
      <c r="AF50" s="1217"/>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c r="CL50" s="491"/>
      <c r="CM50" s="491"/>
      <c r="CN50" s="491"/>
      <c r="CO50" s="491"/>
      <c r="CP50" s="491"/>
      <c r="CQ50" s="491"/>
      <c r="CR50" s="491"/>
      <c r="CS50" s="491"/>
      <c r="CT50" s="491"/>
      <c r="CU50" s="491"/>
      <c r="CV50" s="491"/>
      <c r="CW50" s="491"/>
      <c r="CX50" s="491"/>
      <c r="CY50" s="491"/>
      <c r="CZ50" s="491"/>
      <c r="DA50" s="491"/>
      <c r="DB50" s="491"/>
      <c r="DC50" s="491"/>
      <c r="DD50" s="491"/>
      <c r="DE50" s="491"/>
      <c r="DF50" s="491"/>
      <c r="DG50" s="491"/>
      <c r="DH50" s="491"/>
      <c r="DI50" s="491"/>
      <c r="DJ50" s="491"/>
      <c r="DK50" s="491"/>
      <c r="DL50" s="491"/>
      <c r="DM50" s="491"/>
      <c r="DN50" s="491"/>
      <c r="DO50" s="491"/>
      <c r="DP50" s="491"/>
      <c r="DQ50" s="491"/>
      <c r="DR50" s="491"/>
      <c r="DS50" s="491"/>
      <c r="DT50" s="491"/>
      <c r="DU50" s="491"/>
      <c r="DV50" s="491"/>
      <c r="DW50" s="491"/>
      <c r="DX50" s="491"/>
      <c r="DY50" s="491"/>
      <c r="DZ50" s="491"/>
      <c r="EA50" s="491"/>
      <c r="EB50" s="491"/>
      <c r="EC50" s="491"/>
      <c r="ED50" s="491"/>
      <c r="EE50" s="491"/>
      <c r="EF50" s="491"/>
      <c r="EG50" s="491"/>
      <c r="EH50" s="491"/>
      <c r="EI50" s="491"/>
      <c r="EJ50" s="491"/>
      <c r="EK50" s="491"/>
      <c r="EL50" s="491"/>
      <c r="EM50" s="491"/>
      <c r="EN50" s="491"/>
      <c r="EO50" s="491"/>
      <c r="EP50" s="491"/>
      <c r="EQ50" s="491"/>
      <c r="ER50" s="491"/>
      <c r="ES50" s="491"/>
      <c r="ET50" s="491"/>
      <c r="EU50" s="491"/>
      <c r="EV50" s="491"/>
      <c r="EW50" s="491"/>
      <c r="EX50" s="491"/>
      <c r="EY50" s="491"/>
      <c r="EZ50" s="491"/>
      <c r="FA50" s="491"/>
      <c r="FB50" s="491"/>
      <c r="FC50" s="491"/>
      <c r="FD50" s="491"/>
      <c r="FE50" s="491"/>
      <c r="FF50" s="491"/>
      <c r="FG50" s="491"/>
      <c r="FH50" s="491"/>
      <c r="FI50" s="491"/>
      <c r="FJ50" s="491"/>
      <c r="FK50" s="491"/>
      <c r="FL50" s="491"/>
      <c r="FM50" s="491"/>
      <c r="FN50" s="491"/>
      <c r="FO50" s="491"/>
      <c r="FP50" s="491"/>
      <c r="FQ50" s="491"/>
      <c r="FR50" s="491"/>
      <c r="FS50" s="491"/>
      <c r="FT50" s="491"/>
      <c r="FU50" s="491"/>
      <c r="FV50" s="491"/>
      <c r="FW50" s="491"/>
      <c r="FX50" s="491"/>
      <c r="FY50" s="491"/>
      <c r="FZ50" s="491"/>
      <c r="GA50" s="491"/>
      <c r="GB50" s="491"/>
      <c r="GC50" s="491"/>
      <c r="GD50" s="491"/>
      <c r="GE50" s="491"/>
      <c r="GF50" s="491"/>
      <c r="GG50" s="491"/>
      <c r="GH50" s="491"/>
      <c r="GI50" s="491"/>
      <c r="GJ50" s="491"/>
      <c r="GK50" s="491"/>
      <c r="GL50" s="491"/>
      <c r="GM50" s="491"/>
      <c r="GN50" s="491"/>
      <c r="GO50" s="491"/>
      <c r="GP50" s="491"/>
      <c r="GQ50" s="491"/>
      <c r="GR50" s="491"/>
      <c r="GS50" s="491"/>
      <c r="GT50" s="491"/>
      <c r="GU50" s="491"/>
      <c r="GV50" s="491"/>
      <c r="GW50" s="491"/>
      <c r="GX50" s="491"/>
      <c r="GY50" s="491"/>
      <c r="GZ50" s="491"/>
      <c r="HA50" s="491"/>
      <c r="HB50" s="491"/>
      <c r="HC50" s="491"/>
      <c r="HD50" s="491"/>
      <c r="HE50" s="491"/>
      <c r="HF50" s="491"/>
      <c r="HG50" s="491"/>
      <c r="HH50" s="491"/>
      <c r="HI50" s="491"/>
      <c r="HJ50" s="491"/>
      <c r="HK50" s="491"/>
      <c r="HL50" s="491"/>
      <c r="HM50" s="491"/>
      <c r="HN50" s="491"/>
      <c r="HO50" s="491"/>
      <c r="HP50" s="491"/>
      <c r="HQ50" s="491"/>
      <c r="HR50" s="491"/>
      <c r="HS50" s="491"/>
      <c r="HT50" s="491"/>
      <c r="HU50" s="491"/>
      <c r="HV50" s="491"/>
      <c r="HW50" s="491"/>
      <c r="HX50" s="491"/>
      <c r="HY50" s="491"/>
      <c r="HZ50" s="491"/>
      <c r="IA50" s="491"/>
      <c r="IB50" s="491"/>
      <c r="IC50" s="491"/>
      <c r="ID50" s="491"/>
      <c r="IE50" s="491"/>
      <c r="IF50" s="491"/>
      <c r="IG50" s="491"/>
      <c r="IH50" s="491"/>
      <c r="II50" s="491"/>
      <c r="IJ50" s="491"/>
      <c r="IK50" s="491"/>
      <c r="IL50" s="491"/>
      <c r="IM50" s="491"/>
      <c r="IN50" s="491"/>
      <c r="IO50" s="491"/>
      <c r="IP50" s="491"/>
      <c r="IQ50" s="491"/>
      <c r="IR50" s="491"/>
      <c r="IS50" s="491"/>
      <c r="IT50" s="491"/>
      <c r="IU50" s="491"/>
      <c r="IV50" s="491"/>
    </row>
    <row r="51" spans="1:256" ht="2.25" customHeight="1" x14ac:dyDescent="0.15">
      <c r="A51" s="491"/>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c r="DJ51" s="491"/>
      <c r="DK51" s="491"/>
      <c r="DL51" s="491"/>
      <c r="DM51" s="491"/>
      <c r="DN51" s="491"/>
      <c r="DO51" s="491"/>
      <c r="DP51" s="491"/>
      <c r="DQ51" s="491"/>
      <c r="DR51" s="491"/>
      <c r="DS51" s="491"/>
      <c r="DT51" s="491"/>
      <c r="DU51" s="491"/>
      <c r="DV51" s="491"/>
      <c r="DW51" s="491"/>
      <c r="DX51" s="491"/>
      <c r="DY51" s="491"/>
      <c r="DZ51" s="491"/>
      <c r="EA51" s="491"/>
      <c r="EB51" s="491"/>
      <c r="EC51" s="491"/>
      <c r="ED51" s="491"/>
      <c r="EE51" s="491"/>
      <c r="EF51" s="491"/>
      <c r="EG51" s="491"/>
      <c r="EH51" s="491"/>
      <c r="EI51" s="491"/>
      <c r="EJ51" s="491"/>
      <c r="EK51" s="491"/>
      <c r="EL51" s="491"/>
      <c r="EM51" s="491"/>
      <c r="EN51" s="491"/>
      <c r="EO51" s="491"/>
      <c r="EP51" s="491"/>
      <c r="EQ51" s="491"/>
      <c r="ER51" s="491"/>
      <c r="ES51" s="491"/>
      <c r="ET51" s="491"/>
      <c r="EU51" s="491"/>
      <c r="EV51" s="491"/>
      <c r="EW51" s="491"/>
      <c r="EX51" s="491"/>
      <c r="EY51" s="491"/>
      <c r="EZ51" s="491"/>
      <c r="FA51" s="491"/>
      <c r="FB51" s="491"/>
      <c r="FC51" s="491"/>
      <c r="FD51" s="491"/>
      <c r="FE51" s="491"/>
      <c r="FF51" s="491"/>
      <c r="FG51" s="491"/>
      <c r="FH51" s="491"/>
      <c r="FI51" s="491"/>
      <c r="FJ51" s="491"/>
      <c r="FK51" s="491"/>
      <c r="FL51" s="491"/>
      <c r="FM51" s="491"/>
      <c r="FN51" s="491"/>
      <c r="FO51" s="491"/>
      <c r="FP51" s="491"/>
      <c r="FQ51" s="491"/>
      <c r="FR51" s="491"/>
      <c r="FS51" s="491"/>
      <c r="FT51" s="491"/>
      <c r="FU51" s="491"/>
      <c r="FV51" s="491"/>
      <c r="FW51" s="491"/>
      <c r="FX51" s="491"/>
      <c r="FY51" s="491"/>
      <c r="FZ51" s="491"/>
      <c r="GA51" s="491"/>
      <c r="GB51" s="491"/>
      <c r="GC51" s="491"/>
      <c r="GD51" s="491"/>
      <c r="GE51" s="491"/>
      <c r="GF51" s="491"/>
      <c r="GG51" s="491"/>
      <c r="GH51" s="491"/>
      <c r="GI51" s="491"/>
      <c r="GJ51" s="491"/>
      <c r="GK51" s="491"/>
      <c r="GL51" s="491"/>
      <c r="GM51" s="491"/>
      <c r="GN51" s="491"/>
      <c r="GO51" s="491"/>
      <c r="GP51" s="491"/>
      <c r="GQ51" s="491"/>
      <c r="GR51" s="491"/>
      <c r="GS51" s="491"/>
      <c r="GT51" s="491"/>
      <c r="GU51" s="491"/>
      <c r="GV51" s="491"/>
      <c r="GW51" s="491"/>
      <c r="GX51" s="491"/>
      <c r="GY51" s="491"/>
      <c r="GZ51" s="491"/>
      <c r="HA51" s="491"/>
      <c r="HB51" s="491"/>
      <c r="HC51" s="491"/>
      <c r="HD51" s="491"/>
      <c r="HE51" s="491"/>
      <c r="HF51" s="491"/>
      <c r="HG51" s="491"/>
      <c r="HH51" s="491"/>
      <c r="HI51" s="491"/>
      <c r="HJ51" s="491"/>
      <c r="HK51" s="491"/>
      <c r="HL51" s="491"/>
      <c r="HM51" s="491"/>
      <c r="HN51" s="491"/>
      <c r="HO51" s="491"/>
      <c r="HP51" s="491"/>
      <c r="HQ51" s="491"/>
      <c r="HR51" s="491"/>
      <c r="HS51" s="491"/>
      <c r="HT51" s="491"/>
      <c r="HU51" s="491"/>
      <c r="HV51" s="491"/>
      <c r="HW51" s="491"/>
      <c r="HX51" s="491"/>
      <c r="HY51" s="491"/>
      <c r="HZ51" s="491"/>
      <c r="IA51" s="491"/>
      <c r="IB51" s="491"/>
      <c r="IC51" s="491"/>
      <c r="ID51" s="491"/>
      <c r="IE51" s="491"/>
      <c r="IF51" s="491"/>
      <c r="IG51" s="491"/>
      <c r="IH51" s="491"/>
      <c r="II51" s="491"/>
      <c r="IJ51" s="491"/>
      <c r="IK51" s="491"/>
      <c r="IL51" s="491"/>
      <c r="IM51" s="491"/>
      <c r="IN51" s="491"/>
      <c r="IO51" s="491"/>
      <c r="IP51" s="491"/>
      <c r="IQ51" s="491"/>
      <c r="IR51" s="491"/>
      <c r="IS51" s="491"/>
      <c r="IT51" s="491"/>
      <c r="IU51" s="491"/>
      <c r="IV51" s="491"/>
    </row>
    <row r="52" spans="1:256" ht="12.75" customHeight="1" x14ac:dyDescent="0.15">
      <c r="A52" s="491">
        <v>6</v>
      </c>
      <c r="B52" s="1216" t="s">
        <v>991</v>
      </c>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c r="AD52" s="1217"/>
      <c r="AE52" s="1217"/>
      <c r="AF52" s="1217"/>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c r="DJ52" s="491"/>
      <c r="DK52" s="491"/>
      <c r="DL52" s="491"/>
      <c r="DM52" s="491"/>
      <c r="DN52" s="491"/>
      <c r="DO52" s="491"/>
      <c r="DP52" s="491"/>
      <c r="DQ52" s="491"/>
      <c r="DR52" s="491"/>
      <c r="DS52" s="491"/>
      <c r="DT52" s="491"/>
      <c r="DU52" s="491"/>
      <c r="DV52" s="491"/>
      <c r="DW52" s="491"/>
      <c r="DX52" s="491"/>
      <c r="DY52" s="491"/>
      <c r="DZ52" s="491"/>
      <c r="EA52" s="491"/>
      <c r="EB52" s="491"/>
      <c r="EC52" s="491"/>
      <c r="ED52" s="491"/>
      <c r="EE52" s="491"/>
      <c r="EF52" s="491"/>
      <c r="EG52" s="491"/>
      <c r="EH52" s="491"/>
      <c r="EI52" s="491"/>
      <c r="EJ52" s="491"/>
      <c r="EK52" s="491"/>
      <c r="EL52" s="491"/>
      <c r="EM52" s="491"/>
      <c r="EN52" s="491"/>
      <c r="EO52" s="491"/>
      <c r="EP52" s="491"/>
      <c r="EQ52" s="491"/>
      <c r="ER52" s="491"/>
      <c r="ES52" s="491"/>
      <c r="ET52" s="491"/>
      <c r="EU52" s="491"/>
      <c r="EV52" s="491"/>
      <c r="EW52" s="491"/>
      <c r="EX52" s="491"/>
      <c r="EY52" s="491"/>
      <c r="EZ52" s="491"/>
      <c r="FA52" s="491"/>
      <c r="FB52" s="491"/>
      <c r="FC52" s="491"/>
      <c r="FD52" s="491"/>
      <c r="FE52" s="491"/>
      <c r="FF52" s="491"/>
      <c r="FG52" s="491"/>
      <c r="FH52" s="491"/>
      <c r="FI52" s="491"/>
      <c r="FJ52" s="491"/>
      <c r="FK52" s="491"/>
      <c r="FL52" s="491"/>
      <c r="FM52" s="491"/>
      <c r="FN52" s="491"/>
      <c r="FO52" s="491"/>
      <c r="FP52" s="491"/>
      <c r="FQ52" s="491"/>
      <c r="FR52" s="491"/>
      <c r="FS52" s="491"/>
      <c r="FT52" s="491"/>
      <c r="FU52" s="491"/>
      <c r="FV52" s="491"/>
      <c r="FW52" s="491"/>
      <c r="FX52" s="491"/>
      <c r="FY52" s="491"/>
      <c r="FZ52" s="491"/>
      <c r="GA52" s="491"/>
      <c r="GB52" s="491"/>
      <c r="GC52" s="491"/>
      <c r="GD52" s="491"/>
      <c r="GE52" s="491"/>
      <c r="GF52" s="491"/>
      <c r="GG52" s="491"/>
      <c r="GH52" s="491"/>
      <c r="GI52" s="491"/>
      <c r="GJ52" s="491"/>
      <c r="GK52" s="491"/>
      <c r="GL52" s="491"/>
      <c r="GM52" s="491"/>
      <c r="GN52" s="491"/>
      <c r="GO52" s="491"/>
      <c r="GP52" s="491"/>
      <c r="GQ52" s="491"/>
      <c r="GR52" s="491"/>
      <c r="GS52" s="491"/>
      <c r="GT52" s="491"/>
      <c r="GU52" s="491"/>
      <c r="GV52" s="491"/>
      <c r="GW52" s="491"/>
      <c r="GX52" s="491"/>
      <c r="GY52" s="491"/>
      <c r="GZ52" s="491"/>
      <c r="HA52" s="491"/>
      <c r="HB52" s="491"/>
      <c r="HC52" s="491"/>
      <c r="HD52" s="491"/>
      <c r="HE52" s="491"/>
      <c r="HF52" s="491"/>
      <c r="HG52" s="491"/>
      <c r="HH52" s="491"/>
      <c r="HI52" s="491"/>
      <c r="HJ52" s="491"/>
      <c r="HK52" s="491"/>
      <c r="HL52" s="491"/>
      <c r="HM52" s="491"/>
      <c r="HN52" s="491"/>
      <c r="HO52" s="491"/>
      <c r="HP52" s="491"/>
      <c r="HQ52" s="491"/>
      <c r="HR52" s="491"/>
      <c r="HS52" s="491"/>
      <c r="HT52" s="491"/>
      <c r="HU52" s="491"/>
      <c r="HV52" s="491"/>
      <c r="HW52" s="491"/>
      <c r="HX52" s="491"/>
      <c r="HY52" s="491"/>
      <c r="HZ52" s="491"/>
      <c r="IA52" s="491"/>
      <c r="IB52" s="491"/>
      <c r="IC52" s="491"/>
      <c r="ID52" s="491"/>
      <c r="IE52" s="491"/>
      <c r="IF52" s="491"/>
      <c r="IG52" s="491"/>
      <c r="IH52" s="491"/>
      <c r="II52" s="491"/>
      <c r="IJ52" s="491"/>
      <c r="IK52" s="491"/>
      <c r="IL52" s="491"/>
      <c r="IM52" s="491"/>
      <c r="IN52" s="491"/>
      <c r="IO52" s="491"/>
      <c r="IP52" s="491"/>
      <c r="IQ52" s="491"/>
      <c r="IR52" s="491"/>
      <c r="IS52" s="491"/>
      <c r="IT52" s="491"/>
      <c r="IU52" s="491"/>
      <c r="IV52" s="491"/>
    </row>
    <row r="53" spans="1:256" ht="2.25" customHeight="1" x14ac:dyDescent="0.15">
      <c r="A53" s="491"/>
      <c r="B53" s="491"/>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1"/>
      <c r="BE53" s="491"/>
      <c r="BF53" s="491"/>
      <c r="BG53" s="491"/>
      <c r="BH53" s="491"/>
      <c r="BI53" s="491"/>
      <c r="BJ53" s="491"/>
      <c r="BK53" s="491"/>
      <c r="BL53" s="491"/>
      <c r="BM53" s="491"/>
      <c r="BN53" s="491"/>
      <c r="BO53" s="491"/>
      <c r="BP53" s="491"/>
      <c r="BQ53" s="491"/>
      <c r="BR53" s="491"/>
      <c r="BS53" s="491"/>
      <c r="BT53" s="491"/>
      <c r="BU53" s="491"/>
      <c r="BV53" s="491"/>
      <c r="BW53" s="491"/>
      <c r="BX53" s="491"/>
      <c r="BY53" s="491"/>
      <c r="BZ53" s="491"/>
      <c r="CA53" s="491"/>
      <c r="CB53" s="491"/>
      <c r="CC53" s="491"/>
      <c r="CD53" s="491"/>
      <c r="CE53" s="491"/>
      <c r="CF53" s="491"/>
      <c r="CG53" s="491"/>
      <c r="CH53" s="491"/>
      <c r="CI53" s="491"/>
      <c r="CJ53" s="491"/>
      <c r="CK53" s="491"/>
      <c r="CL53" s="491"/>
      <c r="CM53" s="491"/>
      <c r="CN53" s="491"/>
      <c r="CO53" s="491"/>
      <c r="CP53" s="491"/>
      <c r="CQ53" s="491"/>
      <c r="CR53" s="491"/>
      <c r="CS53" s="491"/>
      <c r="CT53" s="491"/>
      <c r="CU53" s="491"/>
      <c r="CV53" s="491"/>
      <c r="CW53" s="491"/>
      <c r="CX53" s="491"/>
      <c r="CY53" s="491"/>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1"/>
      <c r="DY53" s="491"/>
      <c r="DZ53" s="491"/>
      <c r="EA53" s="491"/>
      <c r="EB53" s="491"/>
      <c r="EC53" s="491"/>
      <c r="ED53" s="491"/>
      <c r="EE53" s="491"/>
      <c r="EF53" s="491"/>
      <c r="EG53" s="491"/>
      <c r="EH53" s="491"/>
      <c r="EI53" s="491"/>
      <c r="EJ53" s="491"/>
      <c r="EK53" s="491"/>
      <c r="EL53" s="491"/>
      <c r="EM53" s="491"/>
      <c r="EN53" s="491"/>
      <c r="EO53" s="491"/>
      <c r="EP53" s="491"/>
      <c r="EQ53" s="491"/>
      <c r="ER53" s="491"/>
      <c r="ES53" s="491"/>
      <c r="ET53" s="491"/>
      <c r="EU53" s="491"/>
      <c r="EV53" s="491"/>
      <c r="EW53" s="491"/>
      <c r="EX53" s="491"/>
      <c r="EY53" s="491"/>
      <c r="EZ53" s="491"/>
      <c r="FA53" s="491"/>
      <c r="FB53" s="491"/>
      <c r="FC53" s="491"/>
      <c r="FD53" s="491"/>
      <c r="FE53" s="491"/>
      <c r="FF53" s="491"/>
      <c r="FG53" s="491"/>
      <c r="FH53" s="491"/>
      <c r="FI53" s="491"/>
      <c r="FJ53" s="491"/>
      <c r="FK53" s="491"/>
      <c r="FL53" s="491"/>
      <c r="FM53" s="491"/>
      <c r="FN53" s="491"/>
      <c r="FO53" s="491"/>
      <c r="FP53" s="491"/>
      <c r="FQ53" s="491"/>
      <c r="FR53" s="491"/>
      <c r="FS53" s="491"/>
      <c r="FT53" s="491"/>
      <c r="FU53" s="491"/>
      <c r="FV53" s="491"/>
      <c r="FW53" s="491"/>
      <c r="FX53" s="491"/>
      <c r="FY53" s="491"/>
      <c r="FZ53" s="491"/>
      <c r="GA53" s="491"/>
      <c r="GB53" s="491"/>
      <c r="GC53" s="491"/>
      <c r="GD53" s="491"/>
      <c r="GE53" s="491"/>
      <c r="GF53" s="491"/>
      <c r="GG53" s="491"/>
      <c r="GH53" s="491"/>
      <c r="GI53" s="491"/>
      <c r="GJ53" s="491"/>
      <c r="GK53" s="491"/>
      <c r="GL53" s="491"/>
      <c r="GM53" s="491"/>
      <c r="GN53" s="491"/>
      <c r="GO53" s="491"/>
      <c r="GP53" s="491"/>
      <c r="GQ53" s="491"/>
      <c r="GR53" s="491"/>
      <c r="GS53" s="491"/>
      <c r="GT53" s="491"/>
      <c r="GU53" s="491"/>
      <c r="GV53" s="491"/>
      <c r="GW53" s="491"/>
      <c r="GX53" s="491"/>
      <c r="GY53" s="491"/>
      <c r="GZ53" s="491"/>
      <c r="HA53" s="491"/>
      <c r="HB53" s="491"/>
      <c r="HC53" s="491"/>
      <c r="HD53" s="491"/>
      <c r="HE53" s="491"/>
      <c r="HF53" s="491"/>
      <c r="HG53" s="491"/>
      <c r="HH53" s="491"/>
      <c r="HI53" s="491"/>
      <c r="HJ53" s="491"/>
      <c r="HK53" s="491"/>
      <c r="HL53" s="491"/>
      <c r="HM53" s="491"/>
      <c r="HN53" s="491"/>
      <c r="HO53" s="491"/>
      <c r="HP53" s="491"/>
      <c r="HQ53" s="491"/>
      <c r="HR53" s="491"/>
      <c r="HS53" s="491"/>
      <c r="HT53" s="491"/>
      <c r="HU53" s="491"/>
      <c r="HV53" s="491"/>
      <c r="HW53" s="491"/>
      <c r="HX53" s="491"/>
      <c r="HY53" s="491"/>
      <c r="HZ53" s="491"/>
      <c r="IA53" s="491"/>
      <c r="IB53" s="491"/>
      <c r="IC53" s="491"/>
      <c r="ID53" s="491"/>
      <c r="IE53" s="491"/>
      <c r="IF53" s="491"/>
      <c r="IG53" s="491"/>
      <c r="IH53" s="491"/>
      <c r="II53" s="491"/>
      <c r="IJ53" s="491"/>
      <c r="IK53" s="491"/>
      <c r="IL53" s="491"/>
      <c r="IM53" s="491"/>
      <c r="IN53" s="491"/>
      <c r="IO53" s="491"/>
      <c r="IP53" s="491"/>
      <c r="IQ53" s="491"/>
      <c r="IR53" s="491"/>
      <c r="IS53" s="491"/>
      <c r="IT53" s="491"/>
      <c r="IU53" s="491"/>
      <c r="IV53" s="491"/>
    </row>
    <row r="54" spans="1:256" ht="12.75" customHeight="1" x14ac:dyDescent="0.15">
      <c r="A54" s="1231" t="s">
        <v>992</v>
      </c>
      <c r="B54" s="1231"/>
      <c r="C54" s="1231"/>
      <c r="D54" s="1231"/>
      <c r="E54" s="1231"/>
      <c r="F54" s="1231"/>
      <c r="G54" s="1231"/>
      <c r="H54" s="1231"/>
      <c r="I54" s="1231"/>
      <c r="J54" s="1231"/>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491"/>
      <c r="AH54" s="491"/>
      <c r="AI54" s="491"/>
      <c r="AJ54" s="491"/>
      <c r="AK54" s="491"/>
      <c r="AL54" s="491"/>
      <c r="AM54" s="491"/>
      <c r="AN54" s="491"/>
      <c r="AO54" s="491"/>
      <c r="AP54" s="491"/>
      <c r="AQ54" s="491"/>
      <c r="AR54" s="491"/>
      <c r="AS54" s="491"/>
      <c r="AT54" s="491"/>
      <c r="AU54" s="491"/>
      <c r="AV54" s="491"/>
      <c r="AW54" s="491"/>
      <c r="AX54" s="491"/>
      <c r="AY54" s="491"/>
      <c r="AZ54" s="491"/>
      <c r="BA54" s="491"/>
      <c r="BB54" s="491"/>
      <c r="BC54" s="491"/>
      <c r="BD54" s="491"/>
      <c r="BE54" s="491"/>
      <c r="BF54" s="491"/>
      <c r="BG54" s="491"/>
      <c r="BH54" s="491"/>
      <c r="BI54" s="491"/>
      <c r="BJ54" s="491"/>
      <c r="BK54" s="491"/>
      <c r="BL54" s="491"/>
      <c r="BM54" s="491"/>
      <c r="BN54" s="491"/>
      <c r="BO54" s="491"/>
      <c r="BP54" s="491"/>
      <c r="BQ54" s="491"/>
      <c r="BR54" s="491"/>
      <c r="BS54" s="491"/>
      <c r="BT54" s="491"/>
      <c r="BU54" s="491"/>
      <c r="BV54" s="491"/>
      <c r="BW54" s="491"/>
      <c r="BX54" s="491"/>
      <c r="BY54" s="491"/>
      <c r="BZ54" s="491"/>
      <c r="CA54" s="491"/>
      <c r="CB54" s="491"/>
      <c r="CC54" s="491"/>
      <c r="CD54" s="491"/>
      <c r="CE54" s="491"/>
      <c r="CF54" s="491"/>
      <c r="CG54" s="491"/>
      <c r="CH54" s="491"/>
      <c r="CI54" s="491"/>
      <c r="CJ54" s="491"/>
      <c r="CK54" s="491"/>
      <c r="CL54" s="491"/>
      <c r="CM54" s="491"/>
      <c r="CN54" s="491"/>
      <c r="CO54" s="491"/>
      <c r="CP54" s="491"/>
      <c r="CQ54" s="491"/>
      <c r="CR54" s="491"/>
      <c r="CS54" s="491"/>
      <c r="CT54" s="491"/>
      <c r="CU54" s="491"/>
      <c r="CV54" s="491"/>
      <c r="CW54" s="491"/>
      <c r="CX54" s="491"/>
      <c r="CY54" s="491"/>
      <c r="CZ54" s="491"/>
      <c r="DA54" s="491"/>
      <c r="DB54" s="491"/>
      <c r="DC54" s="491"/>
      <c r="DD54" s="491"/>
      <c r="DE54" s="491"/>
      <c r="DF54" s="491"/>
      <c r="DG54" s="491"/>
      <c r="DH54" s="491"/>
      <c r="DI54" s="491"/>
      <c r="DJ54" s="491"/>
      <c r="DK54" s="491"/>
      <c r="DL54" s="491"/>
      <c r="DM54" s="491"/>
      <c r="DN54" s="491"/>
      <c r="DO54" s="491"/>
      <c r="DP54" s="491"/>
      <c r="DQ54" s="491"/>
      <c r="DR54" s="491"/>
      <c r="DS54" s="491"/>
      <c r="DT54" s="491"/>
      <c r="DU54" s="491"/>
      <c r="DV54" s="491"/>
      <c r="DW54" s="491"/>
      <c r="DX54" s="491"/>
      <c r="DY54" s="491"/>
      <c r="DZ54" s="491"/>
      <c r="EA54" s="491"/>
      <c r="EB54" s="491"/>
      <c r="EC54" s="491"/>
      <c r="ED54" s="491"/>
      <c r="EE54" s="491"/>
      <c r="EF54" s="491"/>
      <c r="EG54" s="491"/>
      <c r="EH54" s="491"/>
      <c r="EI54" s="491"/>
      <c r="EJ54" s="491"/>
      <c r="EK54" s="491"/>
      <c r="EL54" s="491"/>
      <c r="EM54" s="491"/>
      <c r="EN54" s="491"/>
      <c r="EO54" s="491"/>
      <c r="EP54" s="491"/>
      <c r="EQ54" s="491"/>
      <c r="ER54" s="491"/>
      <c r="ES54" s="491"/>
      <c r="ET54" s="491"/>
      <c r="EU54" s="491"/>
      <c r="EV54" s="491"/>
      <c r="EW54" s="491"/>
      <c r="EX54" s="491"/>
      <c r="EY54" s="491"/>
      <c r="EZ54" s="491"/>
      <c r="FA54" s="491"/>
      <c r="FB54" s="491"/>
      <c r="FC54" s="491"/>
      <c r="FD54" s="491"/>
      <c r="FE54" s="491"/>
      <c r="FF54" s="491"/>
      <c r="FG54" s="491"/>
      <c r="FH54" s="491"/>
      <c r="FI54" s="491"/>
      <c r="FJ54" s="491"/>
      <c r="FK54" s="491"/>
      <c r="FL54" s="491"/>
      <c r="FM54" s="491"/>
      <c r="FN54" s="491"/>
      <c r="FO54" s="491"/>
      <c r="FP54" s="491"/>
      <c r="FQ54" s="491"/>
      <c r="FR54" s="491"/>
      <c r="FS54" s="491"/>
      <c r="FT54" s="491"/>
      <c r="FU54" s="491"/>
      <c r="FV54" s="491"/>
      <c r="FW54" s="491"/>
      <c r="FX54" s="491"/>
      <c r="FY54" s="491"/>
      <c r="FZ54" s="491"/>
      <c r="GA54" s="491"/>
      <c r="GB54" s="491"/>
      <c r="GC54" s="491"/>
      <c r="GD54" s="491"/>
      <c r="GE54" s="491"/>
      <c r="GF54" s="491"/>
      <c r="GG54" s="491"/>
      <c r="GH54" s="491"/>
      <c r="GI54" s="491"/>
      <c r="GJ54" s="491"/>
      <c r="GK54" s="491"/>
      <c r="GL54" s="491"/>
      <c r="GM54" s="491"/>
      <c r="GN54" s="491"/>
      <c r="GO54" s="491"/>
      <c r="GP54" s="491"/>
      <c r="GQ54" s="491"/>
      <c r="GR54" s="491"/>
      <c r="GS54" s="491"/>
      <c r="GT54" s="491"/>
      <c r="GU54" s="491"/>
      <c r="GV54" s="491"/>
      <c r="GW54" s="491"/>
      <c r="GX54" s="491"/>
      <c r="GY54" s="491"/>
      <c r="GZ54" s="491"/>
      <c r="HA54" s="491"/>
      <c r="HB54" s="491"/>
      <c r="HC54" s="491"/>
      <c r="HD54" s="491"/>
      <c r="HE54" s="491"/>
      <c r="HF54" s="491"/>
      <c r="HG54" s="491"/>
      <c r="HH54" s="491"/>
      <c r="HI54" s="491"/>
      <c r="HJ54" s="491"/>
      <c r="HK54" s="491"/>
      <c r="HL54" s="491"/>
      <c r="HM54" s="491"/>
      <c r="HN54" s="491"/>
      <c r="HO54" s="491"/>
      <c r="HP54" s="491"/>
      <c r="HQ54" s="491"/>
      <c r="HR54" s="491"/>
      <c r="HS54" s="491"/>
      <c r="HT54" s="491"/>
      <c r="HU54" s="491"/>
      <c r="HV54" s="491"/>
      <c r="HW54" s="491"/>
      <c r="HX54" s="491"/>
      <c r="HY54" s="491"/>
      <c r="HZ54" s="491"/>
      <c r="IA54" s="491"/>
      <c r="IB54" s="491"/>
      <c r="IC54" s="491"/>
      <c r="ID54" s="491"/>
      <c r="IE54" s="491"/>
      <c r="IF54" s="491"/>
      <c r="IG54" s="491"/>
      <c r="IH54" s="491"/>
      <c r="II54" s="491"/>
      <c r="IJ54" s="491"/>
      <c r="IK54" s="491"/>
      <c r="IL54" s="491"/>
      <c r="IM54" s="491"/>
      <c r="IN54" s="491"/>
      <c r="IO54" s="491"/>
      <c r="IP54" s="491"/>
      <c r="IQ54" s="491"/>
      <c r="IR54" s="491"/>
      <c r="IS54" s="491"/>
      <c r="IT54" s="491"/>
      <c r="IU54" s="491"/>
      <c r="IV54" s="491"/>
    </row>
    <row r="55" spans="1:256" ht="2.25" customHeight="1" x14ac:dyDescent="0.15">
      <c r="A55" s="491"/>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1"/>
      <c r="BJ55" s="491"/>
      <c r="BK55" s="491"/>
      <c r="BL55" s="491"/>
      <c r="BM55" s="491"/>
      <c r="BN55" s="491"/>
      <c r="BO55" s="491"/>
      <c r="BP55" s="491"/>
      <c r="BQ55" s="491"/>
      <c r="BR55" s="491"/>
      <c r="BS55" s="491"/>
      <c r="BT55" s="491"/>
      <c r="BU55" s="491"/>
      <c r="BV55" s="491"/>
      <c r="BW55" s="491"/>
      <c r="BX55" s="491"/>
      <c r="BY55" s="491"/>
      <c r="BZ55" s="491"/>
      <c r="CA55" s="491"/>
      <c r="CB55" s="491"/>
      <c r="CC55" s="491"/>
      <c r="CD55" s="491"/>
      <c r="CE55" s="491"/>
      <c r="CF55" s="491"/>
      <c r="CG55" s="491"/>
      <c r="CH55" s="491"/>
      <c r="CI55" s="491"/>
      <c r="CJ55" s="491"/>
      <c r="CK55" s="491"/>
      <c r="CL55" s="491"/>
      <c r="CM55" s="491"/>
      <c r="CN55" s="491"/>
      <c r="CO55" s="491"/>
      <c r="CP55" s="491"/>
      <c r="CQ55" s="491"/>
      <c r="CR55" s="491"/>
      <c r="CS55" s="491"/>
      <c r="CT55" s="491"/>
      <c r="CU55" s="491"/>
      <c r="CV55" s="491"/>
      <c r="CW55" s="491"/>
      <c r="CX55" s="491"/>
      <c r="CY55" s="491"/>
      <c r="CZ55" s="491"/>
      <c r="DA55" s="491"/>
      <c r="DB55" s="491"/>
      <c r="DC55" s="491"/>
      <c r="DD55" s="491"/>
      <c r="DE55" s="491"/>
      <c r="DF55" s="491"/>
      <c r="DG55" s="491"/>
      <c r="DH55" s="491"/>
      <c r="DI55" s="491"/>
      <c r="DJ55" s="491"/>
      <c r="DK55" s="491"/>
      <c r="DL55" s="491"/>
      <c r="DM55" s="491"/>
      <c r="DN55" s="491"/>
      <c r="DO55" s="491"/>
      <c r="DP55" s="491"/>
      <c r="DQ55" s="491"/>
      <c r="DR55" s="491"/>
      <c r="DS55" s="491"/>
      <c r="DT55" s="491"/>
      <c r="DU55" s="491"/>
      <c r="DV55" s="491"/>
      <c r="DW55" s="491"/>
      <c r="DX55" s="491"/>
      <c r="DY55" s="491"/>
      <c r="DZ55" s="491"/>
      <c r="EA55" s="491"/>
      <c r="EB55" s="491"/>
      <c r="EC55" s="491"/>
      <c r="ED55" s="491"/>
      <c r="EE55" s="491"/>
      <c r="EF55" s="491"/>
      <c r="EG55" s="491"/>
      <c r="EH55" s="491"/>
      <c r="EI55" s="491"/>
      <c r="EJ55" s="491"/>
      <c r="EK55" s="491"/>
      <c r="EL55" s="491"/>
      <c r="EM55" s="491"/>
      <c r="EN55" s="491"/>
      <c r="EO55" s="491"/>
      <c r="EP55" s="491"/>
      <c r="EQ55" s="491"/>
      <c r="ER55" s="491"/>
      <c r="ES55" s="491"/>
      <c r="ET55" s="491"/>
      <c r="EU55" s="491"/>
      <c r="EV55" s="491"/>
      <c r="EW55" s="491"/>
      <c r="EX55" s="491"/>
      <c r="EY55" s="491"/>
      <c r="EZ55" s="491"/>
      <c r="FA55" s="491"/>
      <c r="FB55" s="491"/>
      <c r="FC55" s="491"/>
      <c r="FD55" s="491"/>
      <c r="FE55" s="491"/>
      <c r="FF55" s="491"/>
      <c r="FG55" s="491"/>
      <c r="FH55" s="491"/>
      <c r="FI55" s="491"/>
      <c r="FJ55" s="491"/>
      <c r="FK55" s="491"/>
      <c r="FL55" s="491"/>
      <c r="FM55" s="491"/>
      <c r="FN55" s="491"/>
      <c r="FO55" s="491"/>
      <c r="FP55" s="491"/>
      <c r="FQ55" s="491"/>
      <c r="FR55" s="491"/>
      <c r="FS55" s="491"/>
      <c r="FT55" s="491"/>
      <c r="FU55" s="491"/>
      <c r="FV55" s="491"/>
      <c r="FW55" s="491"/>
      <c r="FX55" s="491"/>
      <c r="FY55" s="491"/>
      <c r="FZ55" s="491"/>
      <c r="GA55" s="491"/>
      <c r="GB55" s="491"/>
      <c r="GC55" s="491"/>
      <c r="GD55" s="491"/>
      <c r="GE55" s="491"/>
      <c r="GF55" s="491"/>
      <c r="GG55" s="491"/>
      <c r="GH55" s="491"/>
      <c r="GI55" s="491"/>
      <c r="GJ55" s="491"/>
      <c r="GK55" s="491"/>
      <c r="GL55" s="491"/>
      <c r="GM55" s="491"/>
      <c r="GN55" s="491"/>
      <c r="GO55" s="491"/>
      <c r="GP55" s="491"/>
      <c r="GQ55" s="491"/>
      <c r="GR55" s="491"/>
      <c r="GS55" s="491"/>
      <c r="GT55" s="491"/>
      <c r="GU55" s="491"/>
      <c r="GV55" s="491"/>
      <c r="GW55" s="491"/>
      <c r="GX55" s="491"/>
      <c r="GY55" s="491"/>
      <c r="GZ55" s="491"/>
      <c r="HA55" s="491"/>
      <c r="HB55" s="491"/>
      <c r="HC55" s="491"/>
      <c r="HD55" s="491"/>
      <c r="HE55" s="491"/>
      <c r="HF55" s="491"/>
      <c r="HG55" s="491"/>
      <c r="HH55" s="491"/>
      <c r="HI55" s="491"/>
      <c r="HJ55" s="491"/>
      <c r="HK55" s="491"/>
      <c r="HL55" s="491"/>
      <c r="HM55" s="491"/>
      <c r="HN55" s="491"/>
      <c r="HO55" s="491"/>
      <c r="HP55" s="491"/>
      <c r="HQ55" s="491"/>
      <c r="HR55" s="491"/>
      <c r="HS55" s="491"/>
      <c r="HT55" s="491"/>
      <c r="HU55" s="491"/>
      <c r="HV55" s="491"/>
      <c r="HW55" s="491"/>
      <c r="HX55" s="491"/>
      <c r="HY55" s="491"/>
      <c r="HZ55" s="491"/>
      <c r="IA55" s="491"/>
      <c r="IB55" s="491"/>
      <c r="IC55" s="491"/>
      <c r="ID55" s="491"/>
      <c r="IE55" s="491"/>
      <c r="IF55" s="491"/>
      <c r="IG55" s="491"/>
      <c r="IH55" s="491"/>
      <c r="II55" s="491"/>
      <c r="IJ55" s="491"/>
      <c r="IK55" s="491"/>
      <c r="IL55" s="491"/>
      <c r="IM55" s="491"/>
      <c r="IN55" s="491"/>
      <c r="IO55" s="491"/>
      <c r="IP55" s="491"/>
      <c r="IQ55" s="491"/>
      <c r="IR55" s="491"/>
      <c r="IS55" s="491"/>
      <c r="IT55" s="491"/>
      <c r="IU55" s="491"/>
      <c r="IV55" s="491"/>
    </row>
    <row r="56" spans="1:256" ht="12.75" customHeight="1" x14ac:dyDescent="0.15">
      <c r="A56" s="1232" t="s">
        <v>993</v>
      </c>
      <c r="B56" s="1232"/>
      <c r="C56" s="1232"/>
      <c r="D56" s="1232"/>
      <c r="E56" s="1232"/>
      <c r="F56" s="1232"/>
      <c r="G56" s="1232"/>
      <c r="H56" s="1232"/>
      <c r="I56" s="1232"/>
      <c r="J56" s="1232"/>
      <c r="K56" s="1232"/>
      <c r="L56" s="1232"/>
      <c r="M56" s="1232"/>
      <c r="N56" s="1232"/>
      <c r="O56" s="1232"/>
      <c r="P56" s="1232"/>
      <c r="Q56" s="1232"/>
      <c r="R56" s="1232"/>
      <c r="S56" s="1232"/>
      <c r="T56" s="1232"/>
      <c r="U56" s="1232"/>
      <c r="V56" s="1232"/>
      <c r="W56" s="1232"/>
      <c r="X56" s="1232"/>
      <c r="Y56" s="1232"/>
      <c r="Z56" s="1232"/>
      <c r="AA56" s="1232"/>
      <c r="AB56" s="1232"/>
      <c r="AC56" s="1232"/>
      <c r="AD56" s="1232"/>
      <c r="AE56" s="1232"/>
      <c r="AF56" s="1232"/>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c r="BZ56" s="491"/>
      <c r="CA56" s="491"/>
      <c r="CB56" s="491"/>
      <c r="CC56" s="491"/>
      <c r="CD56" s="491"/>
      <c r="CE56" s="491"/>
      <c r="CF56" s="491"/>
      <c r="CG56" s="491"/>
      <c r="CH56" s="491"/>
      <c r="CI56" s="491"/>
      <c r="CJ56" s="491"/>
      <c r="CK56" s="491"/>
      <c r="CL56" s="491"/>
      <c r="CM56" s="491"/>
      <c r="CN56" s="491"/>
      <c r="CO56" s="491"/>
      <c r="CP56" s="491"/>
      <c r="CQ56" s="491"/>
      <c r="CR56" s="491"/>
      <c r="CS56" s="491"/>
      <c r="CT56" s="491"/>
      <c r="CU56" s="491"/>
      <c r="CV56" s="491"/>
      <c r="CW56" s="491"/>
      <c r="CX56" s="491"/>
      <c r="CY56" s="491"/>
      <c r="CZ56" s="491"/>
      <c r="DA56" s="491"/>
      <c r="DB56" s="491"/>
      <c r="DC56" s="491"/>
      <c r="DD56" s="491"/>
      <c r="DE56" s="491"/>
      <c r="DF56" s="491"/>
      <c r="DG56" s="491"/>
      <c r="DH56" s="491"/>
      <c r="DI56" s="491"/>
      <c r="DJ56" s="491"/>
      <c r="DK56" s="491"/>
      <c r="DL56" s="491"/>
      <c r="DM56" s="491"/>
      <c r="DN56" s="491"/>
      <c r="DO56" s="491"/>
      <c r="DP56" s="491"/>
      <c r="DQ56" s="491"/>
      <c r="DR56" s="491"/>
      <c r="DS56" s="491"/>
      <c r="DT56" s="491"/>
      <c r="DU56" s="491"/>
      <c r="DV56" s="491"/>
      <c r="DW56" s="491"/>
      <c r="DX56" s="491"/>
      <c r="DY56" s="491"/>
      <c r="DZ56" s="491"/>
      <c r="EA56" s="491"/>
      <c r="EB56" s="491"/>
      <c r="EC56" s="491"/>
      <c r="ED56" s="491"/>
      <c r="EE56" s="491"/>
      <c r="EF56" s="491"/>
      <c r="EG56" s="491"/>
      <c r="EH56" s="491"/>
      <c r="EI56" s="491"/>
      <c r="EJ56" s="491"/>
      <c r="EK56" s="491"/>
      <c r="EL56" s="491"/>
      <c r="EM56" s="491"/>
      <c r="EN56" s="491"/>
      <c r="EO56" s="491"/>
      <c r="EP56" s="491"/>
      <c r="EQ56" s="491"/>
      <c r="ER56" s="491"/>
      <c r="ES56" s="491"/>
      <c r="ET56" s="491"/>
      <c r="EU56" s="491"/>
      <c r="EV56" s="491"/>
      <c r="EW56" s="491"/>
      <c r="EX56" s="491"/>
      <c r="EY56" s="491"/>
      <c r="EZ56" s="491"/>
      <c r="FA56" s="491"/>
      <c r="FB56" s="491"/>
      <c r="FC56" s="491"/>
      <c r="FD56" s="491"/>
      <c r="FE56" s="491"/>
      <c r="FF56" s="491"/>
      <c r="FG56" s="491"/>
      <c r="FH56" s="491"/>
      <c r="FI56" s="491"/>
      <c r="FJ56" s="491"/>
      <c r="FK56" s="491"/>
      <c r="FL56" s="491"/>
      <c r="FM56" s="491"/>
      <c r="FN56" s="491"/>
      <c r="FO56" s="491"/>
      <c r="FP56" s="491"/>
      <c r="FQ56" s="491"/>
      <c r="FR56" s="491"/>
      <c r="FS56" s="491"/>
      <c r="FT56" s="491"/>
      <c r="FU56" s="491"/>
      <c r="FV56" s="491"/>
      <c r="FW56" s="491"/>
      <c r="FX56" s="491"/>
      <c r="FY56" s="491"/>
      <c r="FZ56" s="491"/>
      <c r="GA56" s="491"/>
      <c r="GB56" s="491"/>
      <c r="GC56" s="491"/>
      <c r="GD56" s="491"/>
      <c r="GE56" s="491"/>
      <c r="GF56" s="491"/>
      <c r="GG56" s="491"/>
      <c r="GH56" s="491"/>
      <c r="GI56" s="491"/>
      <c r="GJ56" s="491"/>
      <c r="GK56" s="491"/>
      <c r="GL56" s="491"/>
      <c r="GM56" s="491"/>
      <c r="GN56" s="491"/>
      <c r="GO56" s="491"/>
      <c r="GP56" s="491"/>
      <c r="GQ56" s="491"/>
      <c r="GR56" s="491"/>
      <c r="GS56" s="491"/>
      <c r="GT56" s="491"/>
      <c r="GU56" s="491"/>
      <c r="GV56" s="491"/>
      <c r="GW56" s="491"/>
      <c r="GX56" s="491"/>
      <c r="GY56" s="491"/>
      <c r="GZ56" s="491"/>
      <c r="HA56" s="491"/>
      <c r="HB56" s="491"/>
      <c r="HC56" s="491"/>
      <c r="HD56" s="491"/>
      <c r="HE56" s="491"/>
      <c r="HF56" s="491"/>
      <c r="HG56" s="491"/>
      <c r="HH56" s="491"/>
      <c r="HI56" s="491"/>
      <c r="HJ56" s="491"/>
      <c r="HK56" s="491"/>
      <c r="HL56" s="491"/>
      <c r="HM56" s="491"/>
      <c r="HN56" s="491"/>
      <c r="HO56" s="491"/>
      <c r="HP56" s="491"/>
      <c r="HQ56" s="491"/>
      <c r="HR56" s="491"/>
      <c r="HS56" s="491"/>
      <c r="HT56" s="491"/>
      <c r="HU56" s="491"/>
      <c r="HV56" s="491"/>
      <c r="HW56" s="491"/>
      <c r="HX56" s="491"/>
      <c r="HY56" s="491"/>
      <c r="HZ56" s="491"/>
      <c r="IA56" s="491"/>
      <c r="IB56" s="491"/>
      <c r="IC56" s="491"/>
      <c r="ID56" s="491"/>
      <c r="IE56" s="491"/>
      <c r="IF56" s="491"/>
      <c r="IG56" s="491"/>
      <c r="IH56" s="491"/>
      <c r="II56" s="491"/>
      <c r="IJ56" s="491"/>
      <c r="IK56" s="491"/>
      <c r="IL56" s="491"/>
      <c r="IM56" s="491"/>
      <c r="IN56" s="491"/>
      <c r="IO56" s="491"/>
      <c r="IP56" s="491"/>
      <c r="IQ56" s="491"/>
      <c r="IR56" s="491"/>
      <c r="IS56" s="491"/>
      <c r="IT56" s="491"/>
      <c r="IU56" s="491"/>
      <c r="IV56" s="491"/>
    </row>
    <row r="57" spans="1:256" ht="2.25" customHeight="1" x14ac:dyDescent="0.15">
      <c r="A57" s="491"/>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1"/>
      <c r="BJ57" s="491"/>
      <c r="BK57" s="491"/>
      <c r="BL57" s="491"/>
      <c r="BM57" s="491"/>
      <c r="BN57" s="491"/>
      <c r="BO57" s="491"/>
      <c r="BP57" s="491"/>
      <c r="BQ57" s="491"/>
      <c r="BR57" s="491"/>
      <c r="BS57" s="491"/>
      <c r="BT57" s="491"/>
      <c r="BU57" s="491"/>
      <c r="BV57" s="491"/>
      <c r="BW57" s="491"/>
      <c r="BX57" s="491"/>
      <c r="BY57" s="491"/>
      <c r="BZ57" s="491"/>
      <c r="CA57" s="491"/>
      <c r="CB57" s="491"/>
      <c r="CC57" s="491"/>
      <c r="CD57" s="491"/>
      <c r="CE57" s="491"/>
      <c r="CF57" s="491"/>
      <c r="CG57" s="491"/>
      <c r="CH57" s="491"/>
      <c r="CI57" s="491"/>
      <c r="CJ57" s="491"/>
      <c r="CK57" s="491"/>
      <c r="CL57" s="491"/>
      <c r="CM57" s="491"/>
      <c r="CN57" s="491"/>
      <c r="CO57" s="491"/>
      <c r="CP57" s="491"/>
      <c r="CQ57" s="491"/>
      <c r="CR57" s="491"/>
      <c r="CS57" s="491"/>
      <c r="CT57" s="491"/>
      <c r="CU57" s="491"/>
      <c r="CV57" s="491"/>
      <c r="CW57" s="491"/>
      <c r="CX57" s="491"/>
      <c r="CY57" s="491"/>
      <c r="CZ57" s="491"/>
      <c r="DA57" s="491"/>
      <c r="DB57" s="491"/>
      <c r="DC57" s="491"/>
      <c r="DD57" s="491"/>
      <c r="DE57" s="491"/>
      <c r="DF57" s="491"/>
      <c r="DG57" s="491"/>
      <c r="DH57" s="491"/>
      <c r="DI57" s="491"/>
      <c r="DJ57" s="491"/>
      <c r="DK57" s="491"/>
      <c r="DL57" s="491"/>
      <c r="DM57" s="491"/>
      <c r="DN57" s="491"/>
      <c r="DO57" s="491"/>
      <c r="DP57" s="491"/>
      <c r="DQ57" s="491"/>
      <c r="DR57" s="491"/>
      <c r="DS57" s="491"/>
      <c r="DT57" s="491"/>
      <c r="DU57" s="491"/>
      <c r="DV57" s="491"/>
      <c r="DW57" s="491"/>
      <c r="DX57" s="491"/>
      <c r="DY57" s="491"/>
      <c r="DZ57" s="491"/>
      <c r="EA57" s="491"/>
      <c r="EB57" s="491"/>
      <c r="EC57" s="491"/>
      <c r="ED57" s="491"/>
      <c r="EE57" s="491"/>
      <c r="EF57" s="491"/>
      <c r="EG57" s="491"/>
      <c r="EH57" s="491"/>
      <c r="EI57" s="491"/>
      <c r="EJ57" s="491"/>
      <c r="EK57" s="491"/>
      <c r="EL57" s="491"/>
      <c r="EM57" s="491"/>
      <c r="EN57" s="491"/>
      <c r="EO57" s="491"/>
      <c r="EP57" s="491"/>
      <c r="EQ57" s="491"/>
      <c r="ER57" s="491"/>
      <c r="ES57" s="491"/>
      <c r="ET57" s="491"/>
      <c r="EU57" s="491"/>
      <c r="EV57" s="491"/>
      <c r="EW57" s="491"/>
      <c r="EX57" s="491"/>
      <c r="EY57" s="491"/>
      <c r="EZ57" s="491"/>
      <c r="FA57" s="491"/>
      <c r="FB57" s="491"/>
      <c r="FC57" s="491"/>
      <c r="FD57" s="491"/>
      <c r="FE57" s="491"/>
      <c r="FF57" s="491"/>
      <c r="FG57" s="491"/>
      <c r="FH57" s="491"/>
      <c r="FI57" s="491"/>
      <c r="FJ57" s="491"/>
      <c r="FK57" s="491"/>
      <c r="FL57" s="491"/>
      <c r="FM57" s="491"/>
      <c r="FN57" s="491"/>
      <c r="FO57" s="491"/>
      <c r="FP57" s="491"/>
      <c r="FQ57" s="491"/>
      <c r="FR57" s="491"/>
      <c r="FS57" s="491"/>
      <c r="FT57" s="491"/>
      <c r="FU57" s="491"/>
      <c r="FV57" s="491"/>
      <c r="FW57" s="491"/>
      <c r="FX57" s="491"/>
      <c r="FY57" s="491"/>
      <c r="FZ57" s="491"/>
      <c r="GA57" s="491"/>
      <c r="GB57" s="491"/>
      <c r="GC57" s="491"/>
      <c r="GD57" s="491"/>
      <c r="GE57" s="491"/>
      <c r="GF57" s="491"/>
      <c r="GG57" s="491"/>
      <c r="GH57" s="491"/>
      <c r="GI57" s="491"/>
      <c r="GJ57" s="491"/>
      <c r="GK57" s="491"/>
      <c r="GL57" s="491"/>
      <c r="GM57" s="491"/>
      <c r="GN57" s="491"/>
      <c r="GO57" s="491"/>
      <c r="GP57" s="491"/>
      <c r="GQ57" s="491"/>
      <c r="GR57" s="491"/>
      <c r="GS57" s="491"/>
      <c r="GT57" s="491"/>
      <c r="GU57" s="491"/>
      <c r="GV57" s="491"/>
      <c r="GW57" s="491"/>
      <c r="GX57" s="491"/>
      <c r="GY57" s="491"/>
      <c r="GZ57" s="491"/>
      <c r="HA57" s="491"/>
      <c r="HB57" s="491"/>
      <c r="HC57" s="491"/>
      <c r="HD57" s="491"/>
      <c r="HE57" s="491"/>
      <c r="HF57" s="491"/>
      <c r="HG57" s="491"/>
      <c r="HH57" s="491"/>
      <c r="HI57" s="491"/>
      <c r="HJ57" s="491"/>
      <c r="HK57" s="491"/>
      <c r="HL57" s="491"/>
      <c r="HM57" s="491"/>
      <c r="HN57" s="491"/>
      <c r="HO57" s="491"/>
      <c r="HP57" s="491"/>
      <c r="HQ57" s="491"/>
      <c r="HR57" s="491"/>
      <c r="HS57" s="491"/>
      <c r="HT57" s="491"/>
      <c r="HU57" s="491"/>
      <c r="HV57" s="491"/>
      <c r="HW57" s="491"/>
      <c r="HX57" s="491"/>
      <c r="HY57" s="491"/>
      <c r="HZ57" s="491"/>
      <c r="IA57" s="491"/>
      <c r="IB57" s="491"/>
      <c r="IC57" s="491"/>
      <c r="ID57" s="491"/>
      <c r="IE57" s="491"/>
      <c r="IF57" s="491"/>
      <c r="IG57" s="491"/>
      <c r="IH57" s="491"/>
      <c r="II57" s="491"/>
      <c r="IJ57" s="491"/>
      <c r="IK57" s="491"/>
      <c r="IL57" s="491"/>
      <c r="IM57" s="491"/>
      <c r="IN57" s="491"/>
      <c r="IO57" s="491"/>
      <c r="IP57" s="491"/>
      <c r="IQ57" s="491"/>
      <c r="IR57" s="491"/>
      <c r="IS57" s="491"/>
      <c r="IT57" s="491"/>
      <c r="IU57" s="491"/>
      <c r="IV57" s="491"/>
    </row>
    <row r="58" spans="1:256" ht="24" customHeight="1" x14ac:dyDescent="0.15">
      <c r="A58" s="1233" t="s">
        <v>350</v>
      </c>
      <c r="B58" s="1234"/>
      <c r="C58" s="1235"/>
      <c r="D58" s="1236" t="s">
        <v>351</v>
      </c>
      <c r="E58" s="1234"/>
      <c r="F58" s="1234"/>
      <c r="G58" s="1234"/>
      <c r="H58" s="1234"/>
      <c r="I58" s="1234"/>
      <c r="J58" s="1234"/>
      <c r="K58" s="1234"/>
      <c r="L58" s="1234"/>
      <c r="M58" s="1234"/>
      <c r="N58" s="1234"/>
      <c r="O58" s="1234"/>
      <c r="P58" s="1237"/>
      <c r="Q58" s="1233" t="s">
        <v>350</v>
      </c>
      <c r="R58" s="1234"/>
      <c r="S58" s="1235"/>
      <c r="T58" s="1236" t="s">
        <v>351</v>
      </c>
      <c r="U58" s="1234"/>
      <c r="V58" s="1234"/>
      <c r="W58" s="1234"/>
      <c r="X58" s="1234"/>
      <c r="Y58" s="1234"/>
      <c r="Z58" s="1234"/>
      <c r="AA58" s="1234"/>
      <c r="AB58" s="1234"/>
      <c r="AC58" s="1234"/>
      <c r="AD58" s="1234"/>
      <c r="AE58" s="1234"/>
      <c r="AF58" s="1235"/>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491"/>
      <c r="BV58" s="491"/>
      <c r="BW58" s="491"/>
      <c r="BX58" s="491"/>
      <c r="BY58" s="491"/>
      <c r="BZ58" s="491"/>
      <c r="CA58" s="491"/>
      <c r="CB58" s="491"/>
      <c r="CC58" s="491"/>
      <c r="CD58" s="491"/>
      <c r="CE58" s="491"/>
      <c r="CF58" s="491"/>
      <c r="CG58" s="491"/>
      <c r="CH58" s="491"/>
      <c r="CI58" s="491"/>
      <c r="CJ58" s="491"/>
      <c r="CK58" s="491"/>
      <c r="CL58" s="491"/>
      <c r="CM58" s="491"/>
      <c r="CN58" s="491"/>
      <c r="CO58" s="491"/>
      <c r="CP58" s="491"/>
      <c r="CQ58" s="491"/>
      <c r="CR58" s="491"/>
      <c r="CS58" s="491"/>
      <c r="CT58" s="491"/>
      <c r="CU58" s="491"/>
      <c r="CV58" s="491"/>
      <c r="CW58" s="491"/>
      <c r="CX58" s="491"/>
      <c r="CY58" s="491"/>
      <c r="CZ58" s="491"/>
      <c r="DA58" s="491"/>
      <c r="DB58" s="491"/>
      <c r="DC58" s="491"/>
      <c r="DD58" s="491"/>
      <c r="DE58" s="491"/>
      <c r="DF58" s="491"/>
      <c r="DG58" s="491"/>
      <c r="DH58" s="491"/>
      <c r="DI58" s="491"/>
      <c r="DJ58" s="491"/>
      <c r="DK58" s="491"/>
      <c r="DL58" s="491"/>
      <c r="DM58" s="491"/>
      <c r="DN58" s="491"/>
      <c r="DO58" s="491"/>
      <c r="DP58" s="491"/>
      <c r="DQ58" s="491"/>
      <c r="DR58" s="491"/>
      <c r="DS58" s="491"/>
      <c r="DT58" s="491"/>
      <c r="DU58" s="491"/>
      <c r="DV58" s="491"/>
      <c r="DW58" s="491"/>
      <c r="DX58" s="491"/>
      <c r="DY58" s="491"/>
      <c r="DZ58" s="491"/>
      <c r="EA58" s="491"/>
      <c r="EB58" s="491"/>
      <c r="EC58" s="491"/>
      <c r="ED58" s="491"/>
      <c r="EE58" s="491"/>
      <c r="EF58" s="491"/>
      <c r="EG58" s="491"/>
      <c r="EH58" s="491"/>
      <c r="EI58" s="491"/>
      <c r="EJ58" s="491"/>
      <c r="EK58" s="491"/>
      <c r="EL58" s="491"/>
      <c r="EM58" s="491"/>
      <c r="EN58" s="491"/>
      <c r="EO58" s="491"/>
      <c r="EP58" s="491"/>
      <c r="EQ58" s="491"/>
      <c r="ER58" s="491"/>
      <c r="ES58" s="491"/>
      <c r="ET58" s="491"/>
      <c r="EU58" s="491"/>
      <c r="EV58" s="491"/>
      <c r="EW58" s="491"/>
      <c r="EX58" s="491"/>
      <c r="EY58" s="491"/>
      <c r="EZ58" s="491"/>
      <c r="FA58" s="491"/>
      <c r="FB58" s="491"/>
      <c r="FC58" s="491"/>
      <c r="FD58" s="491"/>
      <c r="FE58" s="491"/>
      <c r="FF58" s="491"/>
      <c r="FG58" s="491"/>
      <c r="FH58" s="491"/>
      <c r="FI58" s="491"/>
      <c r="FJ58" s="491"/>
      <c r="FK58" s="491"/>
      <c r="FL58" s="491"/>
      <c r="FM58" s="491"/>
      <c r="FN58" s="491"/>
      <c r="FO58" s="491"/>
      <c r="FP58" s="491"/>
      <c r="FQ58" s="491"/>
      <c r="FR58" s="491"/>
      <c r="FS58" s="491"/>
      <c r="FT58" s="491"/>
      <c r="FU58" s="491"/>
      <c r="FV58" s="491"/>
      <c r="FW58" s="491"/>
      <c r="FX58" s="491"/>
      <c r="FY58" s="491"/>
      <c r="FZ58" s="491"/>
      <c r="GA58" s="491"/>
      <c r="GB58" s="491"/>
      <c r="GC58" s="491"/>
      <c r="GD58" s="491"/>
      <c r="GE58" s="491"/>
      <c r="GF58" s="491"/>
      <c r="GG58" s="491"/>
      <c r="GH58" s="491"/>
      <c r="GI58" s="491"/>
      <c r="GJ58" s="491"/>
      <c r="GK58" s="491"/>
      <c r="GL58" s="491"/>
      <c r="GM58" s="491"/>
      <c r="GN58" s="491"/>
      <c r="GO58" s="491"/>
      <c r="GP58" s="491"/>
      <c r="GQ58" s="491"/>
      <c r="GR58" s="491"/>
      <c r="GS58" s="491"/>
      <c r="GT58" s="491"/>
      <c r="GU58" s="491"/>
      <c r="GV58" s="491"/>
      <c r="GW58" s="491"/>
      <c r="GX58" s="491"/>
      <c r="GY58" s="491"/>
      <c r="GZ58" s="491"/>
      <c r="HA58" s="491"/>
      <c r="HB58" s="491"/>
      <c r="HC58" s="491"/>
      <c r="HD58" s="491"/>
      <c r="HE58" s="491"/>
      <c r="HF58" s="491"/>
      <c r="HG58" s="491"/>
      <c r="HH58" s="491"/>
      <c r="HI58" s="491"/>
      <c r="HJ58" s="491"/>
      <c r="HK58" s="491"/>
      <c r="HL58" s="491"/>
      <c r="HM58" s="491"/>
      <c r="HN58" s="491"/>
      <c r="HO58" s="491"/>
      <c r="HP58" s="491"/>
      <c r="HQ58" s="491"/>
      <c r="HR58" s="491"/>
      <c r="HS58" s="491"/>
      <c r="HT58" s="491"/>
      <c r="HU58" s="491"/>
      <c r="HV58" s="491"/>
      <c r="HW58" s="491"/>
      <c r="HX58" s="491"/>
      <c r="HY58" s="491"/>
      <c r="HZ58" s="491"/>
      <c r="IA58" s="491"/>
      <c r="IB58" s="491"/>
      <c r="IC58" s="491"/>
      <c r="ID58" s="491"/>
      <c r="IE58" s="491"/>
      <c r="IF58" s="491"/>
      <c r="IG58" s="491"/>
      <c r="IH58" s="491"/>
      <c r="II58" s="491"/>
      <c r="IJ58" s="491"/>
      <c r="IK58" s="491"/>
      <c r="IL58" s="491"/>
      <c r="IM58" s="491"/>
      <c r="IN58" s="491"/>
      <c r="IO58" s="491"/>
      <c r="IP58" s="491"/>
      <c r="IQ58" s="491"/>
      <c r="IR58" s="491"/>
      <c r="IS58" s="491"/>
      <c r="IT58" s="491"/>
      <c r="IU58" s="491"/>
      <c r="IV58" s="491"/>
    </row>
    <row r="59" spans="1:256" ht="24" customHeight="1" x14ac:dyDescent="0.15">
      <c r="A59" s="1238">
        <v>1</v>
      </c>
      <c r="B59" s="1239"/>
      <c r="C59" s="1240"/>
      <c r="D59" s="1241" t="s">
        <v>994</v>
      </c>
      <c r="E59" s="1242"/>
      <c r="F59" s="1242"/>
      <c r="G59" s="1242"/>
      <c r="H59" s="1242"/>
      <c r="I59" s="1242"/>
      <c r="J59" s="1242"/>
      <c r="K59" s="1242"/>
      <c r="L59" s="1242"/>
      <c r="M59" s="1242"/>
      <c r="N59" s="1243" t="s">
        <v>673</v>
      </c>
      <c r="O59" s="1244"/>
      <c r="P59" s="1245"/>
      <c r="Q59" s="498" t="s">
        <v>673</v>
      </c>
      <c r="R59" s="499">
        <v>13</v>
      </c>
      <c r="S59" s="500"/>
      <c r="T59" s="1241" t="s">
        <v>1006</v>
      </c>
      <c r="U59" s="1242"/>
      <c r="V59" s="1242"/>
      <c r="W59" s="1242"/>
      <c r="X59" s="1242"/>
      <c r="Y59" s="1242"/>
      <c r="Z59" s="1242"/>
      <c r="AA59" s="1242"/>
      <c r="AB59" s="1242"/>
      <c r="AC59" s="1242"/>
      <c r="AD59" s="1243" t="s">
        <v>673</v>
      </c>
      <c r="AE59" s="1244"/>
      <c r="AF59" s="1245"/>
      <c r="AG59" s="491"/>
      <c r="AH59" s="491"/>
      <c r="AI59" s="491"/>
      <c r="AJ59" s="491"/>
      <c r="AK59" s="491"/>
      <c r="AL59" s="491"/>
      <c r="AM59" s="491"/>
      <c r="AN59" s="491"/>
      <c r="AO59" s="491"/>
      <c r="AP59" s="491"/>
      <c r="AQ59" s="491"/>
      <c r="AR59" s="491"/>
      <c r="AS59" s="491"/>
      <c r="AT59" s="491"/>
      <c r="AU59" s="491"/>
      <c r="AV59" s="491"/>
      <c r="AW59" s="491"/>
      <c r="AX59" s="491"/>
      <c r="AY59" s="491"/>
      <c r="AZ59" s="491"/>
      <c r="BA59" s="491"/>
      <c r="BB59" s="491"/>
      <c r="BC59" s="491"/>
      <c r="BD59" s="491"/>
      <c r="BE59" s="491"/>
      <c r="BF59" s="491"/>
      <c r="BG59" s="491"/>
      <c r="BH59" s="491"/>
      <c r="BI59" s="491"/>
      <c r="BJ59" s="491"/>
      <c r="BK59" s="491"/>
      <c r="BL59" s="491"/>
      <c r="BM59" s="491"/>
      <c r="BN59" s="491"/>
      <c r="BO59" s="491"/>
      <c r="BP59" s="491"/>
      <c r="BQ59" s="491"/>
      <c r="BR59" s="491"/>
      <c r="BS59" s="491"/>
      <c r="BT59" s="491"/>
      <c r="BU59" s="491"/>
      <c r="BV59" s="491"/>
      <c r="BW59" s="491"/>
      <c r="BX59" s="491"/>
      <c r="BY59" s="491"/>
      <c r="BZ59" s="491"/>
      <c r="CA59" s="491"/>
      <c r="CB59" s="491"/>
      <c r="CC59" s="491"/>
      <c r="CD59" s="491"/>
      <c r="CE59" s="491"/>
      <c r="CF59" s="491"/>
      <c r="CG59" s="491"/>
      <c r="CH59" s="491"/>
      <c r="CI59" s="491"/>
      <c r="CJ59" s="491"/>
      <c r="CK59" s="491"/>
      <c r="CL59" s="491"/>
      <c r="CM59" s="491"/>
      <c r="CN59" s="491"/>
      <c r="CO59" s="491"/>
      <c r="CP59" s="491"/>
      <c r="CQ59" s="491"/>
      <c r="CR59" s="491"/>
      <c r="CS59" s="491"/>
      <c r="CT59" s="491"/>
      <c r="CU59" s="491"/>
      <c r="CV59" s="491"/>
      <c r="CW59" s="491"/>
      <c r="CX59" s="491"/>
      <c r="CY59" s="491"/>
      <c r="CZ59" s="491"/>
      <c r="DA59" s="491"/>
      <c r="DB59" s="491"/>
      <c r="DC59" s="491"/>
      <c r="DD59" s="491"/>
      <c r="DE59" s="491"/>
      <c r="DF59" s="491"/>
      <c r="DG59" s="491"/>
      <c r="DH59" s="491"/>
      <c r="DI59" s="491"/>
      <c r="DJ59" s="491"/>
      <c r="DK59" s="491"/>
      <c r="DL59" s="491"/>
      <c r="DM59" s="491"/>
      <c r="DN59" s="491"/>
      <c r="DO59" s="491"/>
      <c r="DP59" s="491"/>
      <c r="DQ59" s="491"/>
      <c r="DR59" s="491"/>
      <c r="DS59" s="491"/>
      <c r="DT59" s="491"/>
      <c r="DU59" s="491"/>
      <c r="DV59" s="491"/>
      <c r="DW59" s="491"/>
      <c r="DX59" s="491"/>
      <c r="DY59" s="491"/>
      <c r="DZ59" s="491"/>
      <c r="EA59" s="491"/>
      <c r="EB59" s="491"/>
      <c r="EC59" s="491"/>
      <c r="ED59" s="491"/>
      <c r="EE59" s="491"/>
      <c r="EF59" s="491"/>
      <c r="EG59" s="491"/>
      <c r="EH59" s="491"/>
      <c r="EI59" s="491"/>
      <c r="EJ59" s="491"/>
      <c r="EK59" s="491"/>
      <c r="EL59" s="491"/>
      <c r="EM59" s="491"/>
      <c r="EN59" s="491"/>
      <c r="EO59" s="491"/>
      <c r="EP59" s="491"/>
      <c r="EQ59" s="491"/>
      <c r="ER59" s="491"/>
      <c r="ES59" s="491"/>
      <c r="ET59" s="491"/>
      <c r="EU59" s="491"/>
      <c r="EV59" s="491"/>
      <c r="EW59" s="491"/>
      <c r="EX59" s="491"/>
      <c r="EY59" s="491"/>
      <c r="EZ59" s="491"/>
      <c r="FA59" s="491"/>
      <c r="FB59" s="491"/>
      <c r="FC59" s="491"/>
      <c r="FD59" s="491"/>
      <c r="FE59" s="491"/>
      <c r="FF59" s="491"/>
      <c r="FG59" s="491"/>
      <c r="FH59" s="491"/>
      <c r="FI59" s="491"/>
      <c r="FJ59" s="491"/>
      <c r="FK59" s="491"/>
      <c r="FL59" s="491"/>
      <c r="FM59" s="491"/>
      <c r="FN59" s="491"/>
      <c r="FO59" s="491"/>
      <c r="FP59" s="491"/>
      <c r="FQ59" s="491"/>
      <c r="FR59" s="491"/>
      <c r="FS59" s="491"/>
      <c r="FT59" s="491"/>
      <c r="FU59" s="491"/>
      <c r="FV59" s="491"/>
      <c r="FW59" s="491"/>
      <c r="FX59" s="491"/>
      <c r="FY59" s="491"/>
      <c r="FZ59" s="491"/>
      <c r="GA59" s="491"/>
      <c r="GB59" s="491"/>
      <c r="GC59" s="491"/>
      <c r="GD59" s="491"/>
      <c r="GE59" s="491"/>
      <c r="GF59" s="491"/>
      <c r="GG59" s="491"/>
      <c r="GH59" s="491"/>
      <c r="GI59" s="491"/>
      <c r="GJ59" s="491"/>
      <c r="GK59" s="491"/>
      <c r="GL59" s="491"/>
      <c r="GM59" s="491"/>
      <c r="GN59" s="491"/>
      <c r="GO59" s="491"/>
      <c r="GP59" s="491"/>
      <c r="GQ59" s="491"/>
      <c r="GR59" s="491"/>
      <c r="GS59" s="491"/>
      <c r="GT59" s="491"/>
      <c r="GU59" s="491"/>
      <c r="GV59" s="491"/>
      <c r="GW59" s="491"/>
      <c r="GX59" s="491"/>
      <c r="GY59" s="491"/>
      <c r="GZ59" s="491"/>
      <c r="HA59" s="491"/>
      <c r="HB59" s="491"/>
      <c r="HC59" s="491"/>
      <c r="HD59" s="491"/>
      <c r="HE59" s="491"/>
      <c r="HF59" s="491"/>
      <c r="HG59" s="491"/>
      <c r="HH59" s="491"/>
      <c r="HI59" s="491"/>
      <c r="HJ59" s="491"/>
      <c r="HK59" s="491"/>
      <c r="HL59" s="491"/>
      <c r="HM59" s="491"/>
      <c r="HN59" s="491"/>
      <c r="HO59" s="491"/>
      <c r="HP59" s="491"/>
      <c r="HQ59" s="491"/>
      <c r="HR59" s="491"/>
      <c r="HS59" s="491"/>
      <c r="HT59" s="491"/>
      <c r="HU59" s="491"/>
      <c r="HV59" s="491"/>
      <c r="HW59" s="491"/>
      <c r="HX59" s="491"/>
      <c r="HY59" s="491"/>
      <c r="HZ59" s="491"/>
      <c r="IA59" s="491"/>
      <c r="IB59" s="491"/>
      <c r="IC59" s="491"/>
      <c r="ID59" s="491"/>
      <c r="IE59" s="491"/>
      <c r="IF59" s="491"/>
      <c r="IG59" s="491"/>
      <c r="IH59" s="491"/>
      <c r="II59" s="491"/>
      <c r="IJ59" s="491"/>
      <c r="IK59" s="491"/>
      <c r="IL59" s="491"/>
      <c r="IM59" s="491"/>
      <c r="IN59" s="491"/>
      <c r="IO59" s="491"/>
      <c r="IP59" s="491"/>
      <c r="IQ59" s="491"/>
      <c r="IR59" s="491"/>
      <c r="IS59" s="491"/>
      <c r="IT59" s="491"/>
      <c r="IU59" s="491"/>
      <c r="IV59" s="491"/>
    </row>
    <row r="60" spans="1:256" ht="24" customHeight="1" x14ac:dyDescent="0.15">
      <c r="A60" s="1246">
        <v>2</v>
      </c>
      <c r="B60" s="1247"/>
      <c r="C60" s="1248"/>
      <c r="D60" s="1249" t="s">
        <v>995</v>
      </c>
      <c r="E60" s="1250"/>
      <c r="F60" s="1250"/>
      <c r="G60" s="1250"/>
      <c r="H60" s="1250"/>
      <c r="I60" s="1250"/>
      <c r="J60" s="1250"/>
      <c r="K60" s="1250"/>
      <c r="L60" s="1250"/>
      <c r="M60" s="1250"/>
      <c r="N60" s="1251" t="s">
        <v>673</v>
      </c>
      <c r="O60" s="1252"/>
      <c r="P60" s="1253"/>
      <c r="Q60" s="501"/>
      <c r="R60" s="502">
        <v>14</v>
      </c>
      <c r="S60" s="503"/>
      <c r="T60" s="1249" t="s">
        <v>996</v>
      </c>
      <c r="U60" s="1250"/>
      <c r="V60" s="1250"/>
      <c r="W60" s="1250"/>
      <c r="X60" s="1250"/>
      <c r="Y60" s="1250"/>
      <c r="Z60" s="1250"/>
      <c r="AA60" s="1250"/>
      <c r="AB60" s="1250"/>
      <c r="AC60" s="1250"/>
      <c r="AD60" s="1254" t="s">
        <v>673</v>
      </c>
      <c r="AE60" s="1255"/>
      <c r="AF60" s="1256"/>
      <c r="AG60" s="491"/>
      <c r="AH60" s="491"/>
      <c r="AI60" s="491"/>
      <c r="AJ60" s="491"/>
      <c r="AK60" s="491"/>
      <c r="AL60" s="491"/>
      <c r="AM60" s="491"/>
      <c r="AN60" s="491"/>
      <c r="AO60" s="491"/>
      <c r="AP60" s="491"/>
      <c r="AQ60" s="491"/>
      <c r="AR60" s="491"/>
      <c r="AS60" s="491"/>
      <c r="AT60" s="491"/>
      <c r="AU60" s="491"/>
      <c r="AV60" s="491"/>
      <c r="AW60" s="491"/>
      <c r="AX60" s="491"/>
      <c r="AY60" s="491"/>
      <c r="AZ60" s="491"/>
      <c r="BA60" s="491"/>
      <c r="BB60" s="491"/>
      <c r="BC60" s="491"/>
      <c r="BD60" s="491"/>
      <c r="BE60" s="491"/>
      <c r="BF60" s="491"/>
      <c r="BG60" s="491"/>
      <c r="BH60" s="491"/>
      <c r="BI60" s="491"/>
      <c r="BJ60" s="491"/>
      <c r="BK60" s="491"/>
      <c r="BL60" s="491"/>
      <c r="BM60" s="491"/>
      <c r="BN60" s="491"/>
      <c r="BO60" s="491"/>
      <c r="BP60" s="491"/>
      <c r="BQ60" s="491"/>
      <c r="BR60" s="491"/>
      <c r="BS60" s="491"/>
      <c r="BT60" s="491"/>
      <c r="BU60" s="491"/>
      <c r="BV60" s="491"/>
      <c r="BW60" s="491"/>
      <c r="BX60" s="491"/>
      <c r="BY60" s="491"/>
      <c r="BZ60" s="491"/>
      <c r="CA60" s="491"/>
      <c r="CB60" s="491"/>
      <c r="CC60" s="491"/>
      <c r="CD60" s="491"/>
      <c r="CE60" s="491"/>
      <c r="CF60" s="491"/>
      <c r="CG60" s="491"/>
      <c r="CH60" s="491"/>
      <c r="CI60" s="491"/>
      <c r="CJ60" s="491"/>
      <c r="CK60" s="491"/>
      <c r="CL60" s="491"/>
      <c r="CM60" s="491"/>
      <c r="CN60" s="491"/>
      <c r="CO60" s="491"/>
      <c r="CP60" s="491"/>
      <c r="CQ60" s="491"/>
      <c r="CR60" s="491"/>
      <c r="CS60" s="491"/>
      <c r="CT60" s="491"/>
      <c r="CU60" s="491"/>
      <c r="CV60" s="491"/>
      <c r="CW60" s="491"/>
      <c r="CX60" s="491"/>
      <c r="CY60" s="491"/>
      <c r="CZ60" s="491"/>
      <c r="DA60" s="491"/>
      <c r="DB60" s="491"/>
      <c r="DC60" s="491"/>
      <c r="DD60" s="491"/>
      <c r="DE60" s="491"/>
      <c r="DF60" s="491"/>
      <c r="DG60" s="491"/>
      <c r="DH60" s="491"/>
      <c r="DI60" s="491"/>
      <c r="DJ60" s="491"/>
      <c r="DK60" s="491"/>
      <c r="DL60" s="491"/>
      <c r="DM60" s="491"/>
      <c r="DN60" s="491"/>
      <c r="DO60" s="491"/>
      <c r="DP60" s="491"/>
      <c r="DQ60" s="491"/>
      <c r="DR60" s="491"/>
      <c r="DS60" s="491"/>
      <c r="DT60" s="491"/>
      <c r="DU60" s="491"/>
      <c r="DV60" s="491"/>
      <c r="DW60" s="491"/>
      <c r="DX60" s="491"/>
      <c r="DY60" s="491"/>
      <c r="DZ60" s="491"/>
      <c r="EA60" s="491"/>
      <c r="EB60" s="491"/>
      <c r="EC60" s="491"/>
      <c r="ED60" s="491"/>
      <c r="EE60" s="491"/>
      <c r="EF60" s="491"/>
      <c r="EG60" s="491"/>
      <c r="EH60" s="491"/>
      <c r="EI60" s="491"/>
      <c r="EJ60" s="491"/>
      <c r="EK60" s="491"/>
      <c r="EL60" s="491"/>
      <c r="EM60" s="491"/>
      <c r="EN60" s="491"/>
      <c r="EO60" s="491"/>
      <c r="EP60" s="491"/>
      <c r="EQ60" s="491"/>
      <c r="ER60" s="491"/>
      <c r="ES60" s="491"/>
      <c r="ET60" s="491"/>
      <c r="EU60" s="491"/>
      <c r="EV60" s="491"/>
      <c r="EW60" s="491"/>
      <c r="EX60" s="491"/>
      <c r="EY60" s="491"/>
      <c r="EZ60" s="491"/>
      <c r="FA60" s="491"/>
      <c r="FB60" s="491"/>
      <c r="FC60" s="491"/>
      <c r="FD60" s="491"/>
      <c r="FE60" s="491"/>
      <c r="FF60" s="491"/>
      <c r="FG60" s="491"/>
      <c r="FH60" s="491"/>
      <c r="FI60" s="491"/>
      <c r="FJ60" s="491"/>
      <c r="FK60" s="491"/>
      <c r="FL60" s="491"/>
      <c r="FM60" s="491"/>
      <c r="FN60" s="491"/>
      <c r="FO60" s="491"/>
      <c r="FP60" s="491"/>
      <c r="FQ60" s="491"/>
      <c r="FR60" s="491"/>
      <c r="FS60" s="491"/>
      <c r="FT60" s="491"/>
      <c r="FU60" s="491"/>
      <c r="FV60" s="491"/>
      <c r="FW60" s="491"/>
      <c r="FX60" s="491"/>
      <c r="FY60" s="491"/>
      <c r="FZ60" s="491"/>
      <c r="GA60" s="491"/>
      <c r="GB60" s="491"/>
      <c r="GC60" s="491"/>
      <c r="GD60" s="491"/>
      <c r="GE60" s="491"/>
      <c r="GF60" s="491"/>
      <c r="GG60" s="491"/>
      <c r="GH60" s="491"/>
      <c r="GI60" s="491"/>
      <c r="GJ60" s="491"/>
      <c r="GK60" s="491"/>
      <c r="GL60" s="491"/>
      <c r="GM60" s="491"/>
      <c r="GN60" s="491"/>
      <c r="GO60" s="491"/>
      <c r="GP60" s="491"/>
      <c r="GQ60" s="491"/>
      <c r="GR60" s="491"/>
      <c r="GS60" s="491"/>
      <c r="GT60" s="491"/>
      <c r="GU60" s="491"/>
      <c r="GV60" s="491"/>
      <c r="GW60" s="491"/>
      <c r="GX60" s="491"/>
      <c r="GY60" s="491"/>
      <c r="GZ60" s="491"/>
      <c r="HA60" s="491"/>
      <c r="HB60" s="491"/>
      <c r="HC60" s="491"/>
      <c r="HD60" s="491"/>
      <c r="HE60" s="491"/>
      <c r="HF60" s="491"/>
      <c r="HG60" s="491"/>
      <c r="HH60" s="491"/>
      <c r="HI60" s="491"/>
      <c r="HJ60" s="491"/>
      <c r="HK60" s="491"/>
      <c r="HL60" s="491"/>
      <c r="HM60" s="491"/>
      <c r="HN60" s="491"/>
      <c r="HO60" s="491"/>
      <c r="HP60" s="491"/>
      <c r="HQ60" s="491"/>
      <c r="HR60" s="491"/>
      <c r="HS60" s="491"/>
      <c r="HT60" s="491"/>
      <c r="HU60" s="491"/>
      <c r="HV60" s="491"/>
      <c r="HW60" s="491"/>
      <c r="HX60" s="491"/>
      <c r="HY60" s="491"/>
      <c r="HZ60" s="491"/>
      <c r="IA60" s="491"/>
      <c r="IB60" s="491"/>
      <c r="IC60" s="491"/>
      <c r="ID60" s="491"/>
      <c r="IE60" s="491"/>
      <c r="IF60" s="491"/>
      <c r="IG60" s="491"/>
      <c r="IH60" s="491"/>
      <c r="II60" s="491"/>
      <c r="IJ60" s="491"/>
      <c r="IK60" s="491"/>
      <c r="IL60" s="491"/>
      <c r="IM60" s="491"/>
      <c r="IN60" s="491"/>
      <c r="IO60" s="491"/>
      <c r="IP60" s="491"/>
      <c r="IQ60" s="491"/>
      <c r="IR60" s="491"/>
      <c r="IS60" s="491"/>
      <c r="IT60" s="491"/>
      <c r="IU60" s="491"/>
      <c r="IV60" s="491"/>
    </row>
    <row r="61" spans="1:256" ht="24" customHeight="1" x14ac:dyDescent="0.15">
      <c r="A61" s="1257">
        <v>3</v>
      </c>
      <c r="B61" s="1258"/>
      <c r="C61" s="1259"/>
      <c r="D61" s="1249" t="s">
        <v>997</v>
      </c>
      <c r="E61" s="1250"/>
      <c r="F61" s="1250"/>
      <c r="G61" s="1250"/>
      <c r="H61" s="1250"/>
      <c r="I61" s="1250"/>
      <c r="J61" s="1250"/>
      <c r="K61" s="1250"/>
      <c r="L61" s="1250"/>
      <c r="M61" s="1250"/>
      <c r="N61" s="1251" t="s">
        <v>673</v>
      </c>
      <c r="O61" s="1252"/>
      <c r="P61" s="1253"/>
      <c r="Q61" s="501"/>
      <c r="R61" s="502">
        <v>15</v>
      </c>
      <c r="S61" s="503"/>
      <c r="T61" s="1249" t="s">
        <v>1007</v>
      </c>
      <c r="U61" s="1250"/>
      <c r="V61" s="1250"/>
      <c r="W61" s="1250"/>
      <c r="X61" s="1250"/>
      <c r="Y61" s="1250"/>
      <c r="Z61" s="1250"/>
      <c r="AA61" s="1250"/>
      <c r="AB61" s="1250"/>
      <c r="AC61" s="1250"/>
      <c r="AD61" s="1260" t="s">
        <v>673</v>
      </c>
      <c r="AE61" s="1261"/>
      <c r="AF61" s="1262"/>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1"/>
      <c r="BJ61" s="491"/>
      <c r="BK61" s="491"/>
      <c r="BL61" s="491"/>
      <c r="BM61" s="491"/>
      <c r="BN61" s="491"/>
      <c r="BO61" s="491"/>
      <c r="BP61" s="491"/>
      <c r="BQ61" s="491"/>
      <c r="BR61" s="491"/>
      <c r="BS61" s="491"/>
      <c r="BT61" s="491"/>
      <c r="BU61" s="491"/>
      <c r="BV61" s="491"/>
      <c r="BW61" s="491"/>
      <c r="BX61" s="491"/>
      <c r="BY61" s="491"/>
      <c r="BZ61" s="491"/>
      <c r="CA61" s="491"/>
      <c r="CB61" s="491"/>
      <c r="CC61" s="491"/>
      <c r="CD61" s="491"/>
      <c r="CE61" s="491"/>
      <c r="CF61" s="491"/>
      <c r="CG61" s="491"/>
      <c r="CH61" s="491"/>
      <c r="CI61" s="491"/>
      <c r="CJ61" s="491"/>
      <c r="CK61" s="491"/>
      <c r="CL61" s="491"/>
      <c r="CM61" s="491"/>
      <c r="CN61" s="491"/>
      <c r="CO61" s="491"/>
      <c r="CP61" s="491"/>
      <c r="CQ61" s="491"/>
      <c r="CR61" s="491"/>
      <c r="CS61" s="491"/>
      <c r="CT61" s="491"/>
      <c r="CU61" s="491"/>
      <c r="CV61" s="491"/>
      <c r="CW61" s="491"/>
      <c r="CX61" s="491"/>
      <c r="CY61" s="491"/>
      <c r="CZ61" s="491"/>
      <c r="DA61" s="491"/>
      <c r="DB61" s="491"/>
      <c r="DC61" s="491"/>
      <c r="DD61" s="491"/>
      <c r="DE61" s="491"/>
      <c r="DF61" s="491"/>
      <c r="DG61" s="491"/>
      <c r="DH61" s="491"/>
      <c r="DI61" s="491"/>
      <c r="DJ61" s="491"/>
      <c r="DK61" s="491"/>
      <c r="DL61" s="491"/>
      <c r="DM61" s="491"/>
      <c r="DN61" s="491"/>
      <c r="DO61" s="491"/>
      <c r="DP61" s="491"/>
      <c r="DQ61" s="491"/>
      <c r="DR61" s="491"/>
      <c r="DS61" s="491"/>
      <c r="DT61" s="491"/>
      <c r="DU61" s="491"/>
      <c r="DV61" s="491"/>
      <c r="DW61" s="491"/>
      <c r="DX61" s="491"/>
      <c r="DY61" s="491"/>
      <c r="DZ61" s="491"/>
      <c r="EA61" s="491"/>
      <c r="EB61" s="491"/>
      <c r="EC61" s="491"/>
      <c r="ED61" s="491"/>
      <c r="EE61" s="491"/>
      <c r="EF61" s="491"/>
      <c r="EG61" s="491"/>
      <c r="EH61" s="491"/>
      <c r="EI61" s="491"/>
      <c r="EJ61" s="491"/>
      <c r="EK61" s="491"/>
      <c r="EL61" s="491"/>
      <c r="EM61" s="491"/>
      <c r="EN61" s="491"/>
      <c r="EO61" s="491"/>
      <c r="EP61" s="491"/>
      <c r="EQ61" s="491"/>
      <c r="ER61" s="491"/>
      <c r="ES61" s="491"/>
      <c r="ET61" s="491"/>
      <c r="EU61" s="491"/>
      <c r="EV61" s="491"/>
      <c r="EW61" s="491"/>
      <c r="EX61" s="491"/>
      <c r="EY61" s="491"/>
      <c r="EZ61" s="491"/>
      <c r="FA61" s="491"/>
      <c r="FB61" s="491"/>
      <c r="FC61" s="491"/>
      <c r="FD61" s="491"/>
      <c r="FE61" s="491"/>
      <c r="FF61" s="491"/>
      <c r="FG61" s="491"/>
      <c r="FH61" s="491"/>
      <c r="FI61" s="491"/>
      <c r="FJ61" s="491"/>
      <c r="FK61" s="491"/>
      <c r="FL61" s="491"/>
      <c r="FM61" s="491"/>
      <c r="FN61" s="491"/>
      <c r="FO61" s="491"/>
      <c r="FP61" s="491"/>
      <c r="FQ61" s="491"/>
      <c r="FR61" s="491"/>
      <c r="FS61" s="491"/>
      <c r="FT61" s="491"/>
      <c r="FU61" s="491"/>
      <c r="FV61" s="491"/>
      <c r="FW61" s="491"/>
      <c r="FX61" s="491"/>
      <c r="FY61" s="491"/>
      <c r="FZ61" s="491"/>
      <c r="GA61" s="491"/>
      <c r="GB61" s="491"/>
      <c r="GC61" s="491"/>
      <c r="GD61" s="491"/>
      <c r="GE61" s="491"/>
      <c r="GF61" s="491"/>
      <c r="GG61" s="491"/>
      <c r="GH61" s="491"/>
      <c r="GI61" s="491"/>
      <c r="GJ61" s="491"/>
      <c r="GK61" s="491"/>
      <c r="GL61" s="491"/>
      <c r="GM61" s="491"/>
      <c r="GN61" s="491"/>
      <c r="GO61" s="491"/>
      <c r="GP61" s="491"/>
      <c r="GQ61" s="491"/>
      <c r="GR61" s="491"/>
      <c r="GS61" s="491"/>
      <c r="GT61" s="491"/>
      <c r="GU61" s="491"/>
      <c r="GV61" s="491"/>
      <c r="GW61" s="491"/>
      <c r="GX61" s="491"/>
      <c r="GY61" s="491"/>
      <c r="GZ61" s="491"/>
      <c r="HA61" s="491"/>
      <c r="HB61" s="491"/>
      <c r="HC61" s="491"/>
      <c r="HD61" s="491"/>
      <c r="HE61" s="491"/>
      <c r="HF61" s="491"/>
      <c r="HG61" s="491"/>
      <c r="HH61" s="491"/>
      <c r="HI61" s="491"/>
      <c r="HJ61" s="491"/>
      <c r="HK61" s="491"/>
      <c r="HL61" s="491"/>
      <c r="HM61" s="491"/>
      <c r="HN61" s="491"/>
      <c r="HO61" s="491"/>
      <c r="HP61" s="491"/>
      <c r="HQ61" s="491"/>
      <c r="HR61" s="491"/>
      <c r="HS61" s="491"/>
      <c r="HT61" s="491"/>
      <c r="HU61" s="491"/>
      <c r="HV61" s="491"/>
      <c r="HW61" s="491"/>
      <c r="HX61" s="491"/>
      <c r="HY61" s="491"/>
      <c r="HZ61" s="491"/>
      <c r="IA61" s="491"/>
      <c r="IB61" s="491"/>
      <c r="IC61" s="491"/>
      <c r="ID61" s="491"/>
      <c r="IE61" s="491"/>
      <c r="IF61" s="491"/>
      <c r="IG61" s="491"/>
      <c r="IH61" s="491"/>
      <c r="II61" s="491"/>
      <c r="IJ61" s="491"/>
      <c r="IK61" s="491"/>
      <c r="IL61" s="491"/>
      <c r="IM61" s="491"/>
      <c r="IN61" s="491"/>
      <c r="IO61" s="491"/>
      <c r="IP61" s="491"/>
      <c r="IQ61" s="491"/>
      <c r="IR61" s="491"/>
      <c r="IS61" s="491"/>
      <c r="IT61" s="491"/>
      <c r="IU61" s="491"/>
      <c r="IV61" s="491"/>
    </row>
    <row r="62" spans="1:256" ht="24" customHeight="1" x14ac:dyDescent="0.15">
      <c r="A62" s="1246">
        <v>4</v>
      </c>
      <c r="B62" s="1247"/>
      <c r="C62" s="1248"/>
      <c r="D62" s="1249" t="s">
        <v>352</v>
      </c>
      <c r="E62" s="1250"/>
      <c r="F62" s="1250"/>
      <c r="G62" s="1250"/>
      <c r="H62" s="1250"/>
      <c r="I62" s="1250"/>
      <c r="J62" s="1250"/>
      <c r="K62" s="1250"/>
      <c r="L62" s="1250"/>
      <c r="M62" s="1250"/>
      <c r="N62" s="1251" t="s">
        <v>673</v>
      </c>
      <c r="O62" s="1252"/>
      <c r="P62" s="1253"/>
      <c r="Q62" s="501"/>
      <c r="R62" s="502">
        <v>16</v>
      </c>
      <c r="S62" s="503"/>
      <c r="T62" s="1249" t="s">
        <v>998</v>
      </c>
      <c r="U62" s="1250"/>
      <c r="V62" s="1250"/>
      <c r="W62" s="1250"/>
      <c r="X62" s="1250"/>
      <c r="Y62" s="1250"/>
      <c r="Z62" s="1250"/>
      <c r="AA62" s="1250"/>
      <c r="AB62" s="1250"/>
      <c r="AC62" s="1250"/>
      <c r="AD62" s="1251" t="s">
        <v>673</v>
      </c>
      <c r="AE62" s="1252"/>
      <c r="AF62" s="1253"/>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c r="BJ62" s="491"/>
      <c r="BK62" s="491"/>
      <c r="BL62" s="491"/>
      <c r="BM62" s="491"/>
      <c r="BN62" s="491"/>
      <c r="BO62" s="491"/>
      <c r="BP62" s="491"/>
      <c r="BQ62" s="491"/>
      <c r="BR62" s="491"/>
      <c r="BS62" s="491"/>
      <c r="BT62" s="491"/>
      <c r="BU62" s="491"/>
      <c r="BV62" s="491"/>
      <c r="BW62" s="491"/>
      <c r="BX62" s="491"/>
      <c r="BY62" s="491"/>
      <c r="BZ62" s="491"/>
      <c r="CA62" s="491"/>
      <c r="CB62" s="491"/>
      <c r="CC62" s="491"/>
      <c r="CD62" s="491"/>
      <c r="CE62" s="491"/>
      <c r="CF62" s="491"/>
      <c r="CG62" s="491"/>
      <c r="CH62" s="491"/>
      <c r="CI62" s="491"/>
      <c r="CJ62" s="491"/>
      <c r="CK62" s="491"/>
      <c r="CL62" s="491"/>
      <c r="CM62" s="491"/>
      <c r="CN62" s="491"/>
      <c r="CO62" s="491"/>
      <c r="CP62" s="491"/>
      <c r="CQ62" s="491"/>
      <c r="CR62" s="491"/>
      <c r="CS62" s="491"/>
      <c r="CT62" s="491"/>
      <c r="CU62" s="491"/>
      <c r="CV62" s="491"/>
      <c r="CW62" s="491"/>
      <c r="CX62" s="491"/>
      <c r="CY62" s="491"/>
      <c r="CZ62" s="491"/>
      <c r="DA62" s="491"/>
      <c r="DB62" s="491"/>
      <c r="DC62" s="491"/>
      <c r="DD62" s="491"/>
      <c r="DE62" s="491"/>
      <c r="DF62" s="491"/>
      <c r="DG62" s="491"/>
      <c r="DH62" s="491"/>
      <c r="DI62" s="491"/>
      <c r="DJ62" s="491"/>
      <c r="DK62" s="491"/>
      <c r="DL62" s="491"/>
      <c r="DM62" s="491"/>
      <c r="DN62" s="491"/>
      <c r="DO62" s="491"/>
      <c r="DP62" s="491"/>
      <c r="DQ62" s="491"/>
      <c r="DR62" s="491"/>
      <c r="DS62" s="491"/>
      <c r="DT62" s="491"/>
      <c r="DU62" s="491"/>
      <c r="DV62" s="491"/>
      <c r="DW62" s="491"/>
      <c r="DX62" s="491"/>
      <c r="DY62" s="491"/>
      <c r="DZ62" s="491"/>
      <c r="EA62" s="491"/>
      <c r="EB62" s="491"/>
      <c r="EC62" s="491"/>
      <c r="ED62" s="491"/>
      <c r="EE62" s="491"/>
      <c r="EF62" s="491"/>
      <c r="EG62" s="491"/>
      <c r="EH62" s="491"/>
      <c r="EI62" s="491"/>
      <c r="EJ62" s="491"/>
      <c r="EK62" s="491"/>
      <c r="EL62" s="491"/>
      <c r="EM62" s="491"/>
      <c r="EN62" s="491"/>
      <c r="EO62" s="491"/>
      <c r="EP62" s="491"/>
      <c r="EQ62" s="491"/>
      <c r="ER62" s="491"/>
      <c r="ES62" s="491"/>
      <c r="ET62" s="491"/>
      <c r="EU62" s="491"/>
      <c r="EV62" s="491"/>
      <c r="EW62" s="491"/>
      <c r="EX62" s="491"/>
      <c r="EY62" s="491"/>
      <c r="EZ62" s="491"/>
      <c r="FA62" s="491"/>
      <c r="FB62" s="491"/>
      <c r="FC62" s="491"/>
      <c r="FD62" s="491"/>
      <c r="FE62" s="491"/>
      <c r="FF62" s="491"/>
      <c r="FG62" s="491"/>
      <c r="FH62" s="491"/>
      <c r="FI62" s="491"/>
      <c r="FJ62" s="491"/>
      <c r="FK62" s="491"/>
      <c r="FL62" s="491"/>
      <c r="FM62" s="491"/>
      <c r="FN62" s="491"/>
      <c r="FO62" s="491"/>
      <c r="FP62" s="491"/>
      <c r="FQ62" s="491"/>
      <c r="FR62" s="491"/>
      <c r="FS62" s="491"/>
      <c r="FT62" s="491"/>
      <c r="FU62" s="491"/>
      <c r="FV62" s="491"/>
      <c r="FW62" s="491"/>
      <c r="FX62" s="491"/>
      <c r="FY62" s="491"/>
      <c r="FZ62" s="491"/>
      <c r="GA62" s="491"/>
      <c r="GB62" s="491"/>
      <c r="GC62" s="491"/>
      <c r="GD62" s="491"/>
      <c r="GE62" s="491"/>
      <c r="GF62" s="491"/>
      <c r="GG62" s="491"/>
      <c r="GH62" s="491"/>
      <c r="GI62" s="491"/>
      <c r="GJ62" s="491"/>
      <c r="GK62" s="491"/>
      <c r="GL62" s="491"/>
      <c r="GM62" s="491"/>
      <c r="GN62" s="491"/>
      <c r="GO62" s="491"/>
      <c r="GP62" s="491"/>
      <c r="GQ62" s="491"/>
      <c r="GR62" s="491"/>
      <c r="GS62" s="491"/>
      <c r="GT62" s="491"/>
      <c r="GU62" s="491"/>
      <c r="GV62" s="491"/>
      <c r="GW62" s="491"/>
      <c r="GX62" s="491"/>
      <c r="GY62" s="491"/>
      <c r="GZ62" s="491"/>
      <c r="HA62" s="491"/>
      <c r="HB62" s="491"/>
      <c r="HC62" s="491"/>
      <c r="HD62" s="491"/>
      <c r="HE62" s="491"/>
      <c r="HF62" s="491"/>
      <c r="HG62" s="491"/>
      <c r="HH62" s="491"/>
      <c r="HI62" s="491"/>
      <c r="HJ62" s="491"/>
      <c r="HK62" s="491"/>
      <c r="HL62" s="491"/>
      <c r="HM62" s="491"/>
      <c r="HN62" s="491"/>
      <c r="HO62" s="491"/>
      <c r="HP62" s="491"/>
      <c r="HQ62" s="491"/>
      <c r="HR62" s="491"/>
      <c r="HS62" s="491"/>
      <c r="HT62" s="491"/>
      <c r="HU62" s="491"/>
      <c r="HV62" s="491"/>
      <c r="HW62" s="491"/>
      <c r="HX62" s="491"/>
      <c r="HY62" s="491"/>
      <c r="HZ62" s="491"/>
      <c r="IA62" s="491"/>
      <c r="IB62" s="491"/>
      <c r="IC62" s="491"/>
      <c r="ID62" s="491"/>
      <c r="IE62" s="491"/>
      <c r="IF62" s="491"/>
      <c r="IG62" s="491"/>
      <c r="IH62" s="491"/>
      <c r="II62" s="491"/>
      <c r="IJ62" s="491"/>
      <c r="IK62" s="491"/>
      <c r="IL62" s="491"/>
      <c r="IM62" s="491"/>
      <c r="IN62" s="491"/>
      <c r="IO62" s="491"/>
      <c r="IP62" s="491"/>
      <c r="IQ62" s="491"/>
      <c r="IR62" s="491"/>
      <c r="IS62" s="491"/>
      <c r="IT62" s="491"/>
      <c r="IU62" s="491"/>
      <c r="IV62" s="491"/>
    </row>
    <row r="63" spans="1:256" ht="24" customHeight="1" x14ac:dyDescent="0.15">
      <c r="A63" s="1263">
        <v>5</v>
      </c>
      <c r="B63" s="1264"/>
      <c r="C63" s="1265"/>
      <c r="D63" s="1249" t="s">
        <v>999</v>
      </c>
      <c r="E63" s="1250"/>
      <c r="F63" s="1250"/>
      <c r="G63" s="1250"/>
      <c r="H63" s="1250"/>
      <c r="I63" s="1250"/>
      <c r="J63" s="1250"/>
      <c r="K63" s="1250"/>
      <c r="L63" s="1250"/>
      <c r="M63" s="1250"/>
      <c r="N63" s="1251" t="s">
        <v>673</v>
      </c>
      <c r="O63" s="1252"/>
      <c r="P63" s="1253"/>
      <c r="Q63" s="501"/>
      <c r="R63" s="502">
        <v>17</v>
      </c>
      <c r="S63" s="503"/>
      <c r="T63" s="1249" t="s">
        <v>1000</v>
      </c>
      <c r="U63" s="1250"/>
      <c r="V63" s="1250"/>
      <c r="W63" s="1250"/>
      <c r="X63" s="1250"/>
      <c r="Y63" s="1250"/>
      <c r="Z63" s="1250"/>
      <c r="AA63" s="1250"/>
      <c r="AB63" s="1250"/>
      <c r="AC63" s="1250"/>
      <c r="AD63" s="1251" t="s">
        <v>673</v>
      </c>
      <c r="AE63" s="1252"/>
      <c r="AF63" s="1253"/>
      <c r="AG63" s="491"/>
      <c r="AH63" s="491"/>
      <c r="AI63" s="491"/>
      <c r="AJ63" s="491"/>
      <c r="AK63" s="491"/>
      <c r="AL63" s="491"/>
      <c r="AM63" s="491"/>
      <c r="AN63" s="491"/>
      <c r="AO63" s="491"/>
      <c r="AP63" s="491"/>
      <c r="AQ63" s="491"/>
      <c r="AR63" s="491"/>
      <c r="AS63" s="491"/>
      <c r="AT63" s="491"/>
      <c r="AU63" s="491"/>
      <c r="AV63" s="491"/>
      <c r="AW63" s="491"/>
      <c r="AX63" s="491"/>
      <c r="AY63" s="491"/>
      <c r="AZ63" s="491"/>
      <c r="BA63" s="491"/>
      <c r="BB63" s="491"/>
      <c r="BC63" s="491"/>
      <c r="BD63" s="491"/>
      <c r="BE63" s="491"/>
      <c r="BF63" s="491"/>
      <c r="BG63" s="491"/>
      <c r="BH63" s="491"/>
      <c r="BI63" s="491"/>
      <c r="BJ63" s="491"/>
      <c r="BK63" s="491"/>
      <c r="BL63" s="491"/>
      <c r="BM63" s="491"/>
      <c r="BN63" s="491"/>
      <c r="BO63" s="491"/>
      <c r="BP63" s="491"/>
      <c r="BQ63" s="491"/>
      <c r="BR63" s="491"/>
      <c r="BS63" s="491"/>
      <c r="BT63" s="491"/>
      <c r="BU63" s="491"/>
      <c r="BV63" s="491"/>
      <c r="BW63" s="491"/>
      <c r="BX63" s="491"/>
      <c r="BY63" s="491"/>
      <c r="BZ63" s="491"/>
      <c r="CA63" s="491"/>
      <c r="CB63" s="491"/>
      <c r="CC63" s="491"/>
      <c r="CD63" s="491"/>
      <c r="CE63" s="491"/>
      <c r="CF63" s="491"/>
      <c r="CG63" s="491"/>
      <c r="CH63" s="491"/>
      <c r="CI63" s="491"/>
      <c r="CJ63" s="491"/>
      <c r="CK63" s="491"/>
      <c r="CL63" s="491"/>
      <c r="CM63" s="491"/>
      <c r="CN63" s="491"/>
      <c r="CO63" s="491"/>
      <c r="CP63" s="491"/>
      <c r="CQ63" s="491"/>
      <c r="CR63" s="491"/>
      <c r="CS63" s="491"/>
      <c r="CT63" s="491"/>
      <c r="CU63" s="491"/>
      <c r="CV63" s="491"/>
      <c r="CW63" s="491"/>
      <c r="CX63" s="491"/>
      <c r="CY63" s="491"/>
      <c r="CZ63" s="491"/>
      <c r="DA63" s="491"/>
      <c r="DB63" s="491"/>
      <c r="DC63" s="491"/>
      <c r="DD63" s="491"/>
      <c r="DE63" s="491"/>
      <c r="DF63" s="491"/>
      <c r="DG63" s="491"/>
      <c r="DH63" s="491"/>
      <c r="DI63" s="491"/>
      <c r="DJ63" s="491"/>
      <c r="DK63" s="491"/>
      <c r="DL63" s="491"/>
      <c r="DM63" s="491"/>
      <c r="DN63" s="491"/>
      <c r="DO63" s="491"/>
      <c r="DP63" s="491"/>
      <c r="DQ63" s="491"/>
      <c r="DR63" s="491"/>
      <c r="DS63" s="491"/>
      <c r="DT63" s="491"/>
      <c r="DU63" s="491"/>
      <c r="DV63" s="491"/>
      <c r="DW63" s="491"/>
      <c r="DX63" s="491"/>
      <c r="DY63" s="491"/>
      <c r="DZ63" s="491"/>
      <c r="EA63" s="491"/>
      <c r="EB63" s="491"/>
      <c r="EC63" s="491"/>
      <c r="ED63" s="491"/>
      <c r="EE63" s="491"/>
      <c r="EF63" s="491"/>
      <c r="EG63" s="491"/>
      <c r="EH63" s="491"/>
      <c r="EI63" s="491"/>
      <c r="EJ63" s="491"/>
      <c r="EK63" s="491"/>
      <c r="EL63" s="491"/>
      <c r="EM63" s="491"/>
      <c r="EN63" s="491"/>
      <c r="EO63" s="491"/>
      <c r="EP63" s="491"/>
      <c r="EQ63" s="491"/>
      <c r="ER63" s="491"/>
      <c r="ES63" s="491"/>
      <c r="ET63" s="491"/>
      <c r="EU63" s="491"/>
      <c r="EV63" s="491"/>
      <c r="EW63" s="491"/>
      <c r="EX63" s="491"/>
      <c r="EY63" s="491"/>
      <c r="EZ63" s="491"/>
      <c r="FA63" s="491"/>
      <c r="FB63" s="491"/>
      <c r="FC63" s="491"/>
      <c r="FD63" s="491"/>
      <c r="FE63" s="491"/>
      <c r="FF63" s="491"/>
      <c r="FG63" s="491"/>
      <c r="FH63" s="491"/>
      <c r="FI63" s="491"/>
      <c r="FJ63" s="491"/>
      <c r="FK63" s="491"/>
      <c r="FL63" s="491"/>
      <c r="FM63" s="491"/>
      <c r="FN63" s="491"/>
      <c r="FO63" s="491"/>
      <c r="FP63" s="491"/>
      <c r="FQ63" s="491"/>
      <c r="FR63" s="491"/>
      <c r="FS63" s="491"/>
      <c r="FT63" s="491"/>
      <c r="FU63" s="491"/>
      <c r="FV63" s="491"/>
      <c r="FW63" s="491"/>
      <c r="FX63" s="491"/>
      <c r="FY63" s="491"/>
      <c r="FZ63" s="491"/>
      <c r="GA63" s="491"/>
      <c r="GB63" s="491"/>
      <c r="GC63" s="491"/>
      <c r="GD63" s="491"/>
      <c r="GE63" s="491"/>
      <c r="GF63" s="491"/>
      <c r="GG63" s="491"/>
      <c r="GH63" s="491"/>
      <c r="GI63" s="491"/>
      <c r="GJ63" s="491"/>
      <c r="GK63" s="491"/>
      <c r="GL63" s="491"/>
      <c r="GM63" s="491"/>
      <c r="GN63" s="491"/>
      <c r="GO63" s="491"/>
      <c r="GP63" s="491"/>
      <c r="GQ63" s="491"/>
      <c r="GR63" s="491"/>
      <c r="GS63" s="491"/>
      <c r="GT63" s="491"/>
      <c r="GU63" s="491"/>
      <c r="GV63" s="491"/>
      <c r="GW63" s="491"/>
      <c r="GX63" s="491"/>
      <c r="GY63" s="491"/>
      <c r="GZ63" s="491"/>
      <c r="HA63" s="491"/>
      <c r="HB63" s="491"/>
      <c r="HC63" s="491"/>
      <c r="HD63" s="491"/>
      <c r="HE63" s="491"/>
      <c r="HF63" s="491"/>
      <c r="HG63" s="491"/>
      <c r="HH63" s="491"/>
      <c r="HI63" s="491"/>
      <c r="HJ63" s="491"/>
      <c r="HK63" s="491"/>
      <c r="HL63" s="491"/>
      <c r="HM63" s="491"/>
      <c r="HN63" s="491"/>
      <c r="HO63" s="491"/>
      <c r="HP63" s="491"/>
      <c r="HQ63" s="491"/>
      <c r="HR63" s="491"/>
      <c r="HS63" s="491"/>
      <c r="HT63" s="491"/>
      <c r="HU63" s="491"/>
      <c r="HV63" s="491"/>
      <c r="HW63" s="491"/>
      <c r="HX63" s="491"/>
      <c r="HY63" s="491"/>
      <c r="HZ63" s="491"/>
      <c r="IA63" s="491"/>
      <c r="IB63" s="491"/>
      <c r="IC63" s="491"/>
      <c r="ID63" s="491"/>
      <c r="IE63" s="491"/>
      <c r="IF63" s="491"/>
      <c r="IG63" s="491"/>
      <c r="IH63" s="491"/>
      <c r="II63" s="491"/>
      <c r="IJ63" s="491"/>
      <c r="IK63" s="491"/>
      <c r="IL63" s="491"/>
      <c r="IM63" s="491"/>
      <c r="IN63" s="491"/>
      <c r="IO63" s="491"/>
      <c r="IP63" s="491"/>
      <c r="IQ63" s="491"/>
      <c r="IR63" s="491"/>
      <c r="IS63" s="491"/>
      <c r="IT63" s="491"/>
      <c r="IU63" s="491"/>
      <c r="IV63" s="491"/>
    </row>
    <row r="64" spans="1:256" ht="24" customHeight="1" x14ac:dyDescent="0.15">
      <c r="A64" s="1263">
        <v>6</v>
      </c>
      <c r="B64" s="1264"/>
      <c r="C64" s="1265"/>
      <c r="D64" s="1249" t="s">
        <v>353</v>
      </c>
      <c r="E64" s="1250"/>
      <c r="F64" s="1250"/>
      <c r="G64" s="1250"/>
      <c r="H64" s="1250"/>
      <c r="I64" s="1250"/>
      <c r="J64" s="1250"/>
      <c r="K64" s="1250"/>
      <c r="L64" s="1250"/>
      <c r="M64" s="1250"/>
      <c r="N64" s="1254" t="s">
        <v>673</v>
      </c>
      <c r="O64" s="1255"/>
      <c r="P64" s="1256"/>
      <c r="Q64" s="504"/>
      <c r="R64" s="1266">
        <v>18</v>
      </c>
      <c r="S64" s="505"/>
      <c r="T64" s="1249" t="s">
        <v>1001</v>
      </c>
      <c r="U64" s="1250"/>
      <c r="V64" s="1250"/>
      <c r="W64" s="1250"/>
      <c r="X64" s="1250"/>
      <c r="Y64" s="1250"/>
      <c r="Z64" s="1250"/>
      <c r="AA64" s="1250"/>
      <c r="AB64" s="1250"/>
      <c r="AC64" s="1250"/>
      <c r="AD64" s="1251" t="s">
        <v>673</v>
      </c>
      <c r="AE64" s="1252"/>
      <c r="AF64" s="1253"/>
      <c r="AG64" s="491"/>
      <c r="AH64" s="491"/>
      <c r="AI64" s="491"/>
      <c r="AJ64" s="491"/>
      <c r="AK64" s="491"/>
      <c r="AL64" s="491"/>
      <c r="AM64" s="491"/>
      <c r="AN64" s="491"/>
      <c r="AO64" s="491"/>
      <c r="AP64" s="491"/>
      <c r="AQ64" s="491"/>
      <c r="AR64" s="491"/>
      <c r="AS64" s="491"/>
      <c r="AT64" s="491"/>
      <c r="AU64" s="491"/>
      <c r="AV64" s="491"/>
      <c r="AW64" s="491"/>
      <c r="AX64" s="491"/>
      <c r="AY64" s="491"/>
      <c r="AZ64" s="491"/>
      <c r="BA64" s="491"/>
      <c r="BB64" s="491"/>
      <c r="BC64" s="491"/>
      <c r="BD64" s="491"/>
      <c r="BE64" s="491"/>
      <c r="BF64" s="491"/>
      <c r="BG64" s="491"/>
      <c r="BH64" s="491"/>
      <c r="BI64" s="491"/>
      <c r="BJ64" s="491"/>
      <c r="BK64" s="491"/>
      <c r="BL64" s="491"/>
      <c r="BM64" s="491"/>
      <c r="BN64" s="491"/>
      <c r="BO64" s="491"/>
      <c r="BP64" s="491"/>
      <c r="BQ64" s="491"/>
      <c r="BR64" s="491"/>
      <c r="BS64" s="491"/>
      <c r="BT64" s="491"/>
      <c r="BU64" s="491"/>
      <c r="BV64" s="491"/>
      <c r="BW64" s="491"/>
      <c r="BX64" s="491"/>
      <c r="BY64" s="491"/>
      <c r="BZ64" s="491"/>
      <c r="CA64" s="491"/>
      <c r="CB64" s="491"/>
      <c r="CC64" s="491"/>
      <c r="CD64" s="491"/>
      <c r="CE64" s="491"/>
      <c r="CF64" s="491"/>
      <c r="CG64" s="491"/>
      <c r="CH64" s="491"/>
      <c r="CI64" s="491"/>
      <c r="CJ64" s="491"/>
      <c r="CK64" s="491"/>
      <c r="CL64" s="491"/>
      <c r="CM64" s="491"/>
      <c r="CN64" s="491"/>
      <c r="CO64" s="491"/>
      <c r="CP64" s="491"/>
      <c r="CQ64" s="491"/>
      <c r="CR64" s="491"/>
      <c r="CS64" s="491"/>
      <c r="CT64" s="491"/>
      <c r="CU64" s="491"/>
      <c r="CV64" s="491"/>
      <c r="CW64" s="491"/>
      <c r="CX64" s="491"/>
      <c r="CY64" s="491"/>
      <c r="CZ64" s="491"/>
      <c r="DA64" s="491"/>
      <c r="DB64" s="491"/>
      <c r="DC64" s="491"/>
      <c r="DD64" s="491"/>
      <c r="DE64" s="491"/>
      <c r="DF64" s="491"/>
      <c r="DG64" s="491"/>
      <c r="DH64" s="491"/>
      <c r="DI64" s="491"/>
      <c r="DJ64" s="491"/>
      <c r="DK64" s="491"/>
      <c r="DL64" s="491"/>
      <c r="DM64" s="491"/>
      <c r="DN64" s="491"/>
      <c r="DO64" s="491"/>
      <c r="DP64" s="491"/>
      <c r="DQ64" s="491"/>
      <c r="DR64" s="491"/>
      <c r="DS64" s="491"/>
      <c r="DT64" s="491"/>
      <c r="DU64" s="491"/>
      <c r="DV64" s="491"/>
      <c r="DW64" s="491"/>
      <c r="DX64" s="491"/>
      <c r="DY64" s="491"/>
      <c r="DZ64" s="491"/>
      <c r="EA64" s="491"/>
      <c r="EB64" s="491"/>
      <c r="EC64" s="491"/>
      <c r="ED64" s="491"/>
      <c r="EE64" s="491"/>
      <c r="EF64" s="491"/>
      <c r="EG64" s="491"/>
      <c r="EH64" s="491"/>
      <c r="EI64" s="491"/>
      <c r="EJ64" s="491"/>
      <c r="EK64" s="491"/>
      <c r="EL64" s="491"/>
      <c r="EM64" s="491"/>
      <c r="EN64" s="491"/>
      <c r="EO64" s="491"/>
      <c r="EP64" s="491"/>
      <c r="EQ64" s="491"/>
      <c r="ER64" s="491"/>
      <c r="ES64" s="491"/>
      <c r="ET64" s="491"/>
      <c r="EU64" s="491"/>
      <c r="EV64" s="491"/>
      <c r="EW64" s="491"/>
      <c r="EX64" s="491"/>
      <c r="EY64" s="491"/>
      <c r="EZ64" s="491"/>
      <c r="FA64" s="491"/>
      <c r="FB64" s="491"/>
      <c r="FC64" s="491"/>
      <c r="FD64" s="491"/>
      <c r="FE64" s="491"/>
      <c r="FF64" s="491"/>
      <c r="FG64" s="491"/>
      <c r="FH64" s="491"/>
      <c r="FI64" s="491"/>
      <c r="FJ64" s="491"/>
      <c r="FK64" s="491"/>
      <c r="FL64" s="491"/>
      <c r="FM64" s="491"/>
      <c r="FN64" s="491"/>
      <c r="FO64" s="491"/>
      <c r="FP64" s="491"/>
      <c r="FQ64" s="491"/>
      <c r="FR64" s="491"/>
      <c r="FS64" s="491"/>
      <c r="FT64" s="491"/>
      <c r="FU64" s="491"/>
      <c r="FV64" s="491"/>
      <c r="FW64" s="491"/>
      <c r="FX64" s="491"/>
      <c r="FY64" s="491"/>
      <c r="FZ64" s="491"/>
      <c r="GA64" s="491"/>
      <c r="GB64" s="491"/>
      <c r="GC64" s="491"/>
      <c r="GD64" s="491"/>
      <c r="GE64" s="491"/>
      <c r="GF64" s="491"/>
      <c r="GG64" s="491"/>
      <c r="GH64" s="491"/>
      <c r="GI64" s="491"/>
      <c r="GJ64" s="491"/>
      <c r="GK64" s="491"/>
      <c r="GL64" s="491"/>
      <c r="GM64" s="491"/>
      <c r="GN64" s="491"/>
      <c r="GO64" s="491"/>
      <c r="GP64" s="491"/>
      <c r="GQ64" s="491"/>
      <c r="GR64" s="491"/>
      <c r="GS64" s="491"/>
      <c r="GT64" s="491"/>
      <c r="GU64" s="491"/>
      <c r="GV64" s="491"/>
      <c r="GW64" s="491"/>
      <c r="GX64" s="491"/>
      <c r="GY64" s="491"/>
      <c r="GZ64" s="491"/>
      <c r="HA64" s="491"/>
      <c r="HB64" s="491"/>
      <c r="HC64" s="491"/>
      <c r="HD64" s="491"/>
      <c r="HE64" s="491"/>
      <c r="HF64" s="491"/>
      <c r="HG64" s="491"/>
      <c r="HH64" s="491"/>
      <c r="HI64" s="491"/>
      <c r="HJ64" s="491"/>
      <c r="HK64" s="491"/>
      <c r="HL64" s="491"/>
      <c r="HM64" s="491"/>
      <c r="HN64" s="491"/>
      <c r="HO64" s="491"/>
      <c r="HP64" s="491"/>
      <c r="HQ64" s="491"/>
      <c r="HR64" s="491"/>
      <c r="HS64" s="491"/>
      <c r="HT64" s="491"/>
      <c r="HU64" s="491"/>
      <c r="HV64" s="491"/>
      <c r="HW64" s="491"/>
      <c r="HX64" s="491"/>
      <c r="HY64" s="491"/>
      <c r="HZ64" s="491"/>
      <c r="IA64" s="491"/>
      <c r="IB64" s="491"/>
      <c r="IC64" s="491"/>
      <c r="ID64" s="491"/>
      <c r="IE64" s="491"/>
      <c r="IF64" s="491"/>
      <c r="IG64" s="491"/>
      <c r="IH64" s="491"/>
      <c r="II64" s="491"/>
      <c r="IJ64" s="491"/>
      <c r="IK64" s="491"/>
      <c r="IL64" s="491"/>
      <c r="IM64" s="491"/>
      <c r="IN64" s="491"/>
      <c r="IO64" s="491"/>
      <c r="IP64" s="491"/>
      <c r="IQ64" s="491"/>
      <c r="IR64" s="491"/>
      <c r="IS64" s="491"/>
      <c r="IT64" s="491"/>
      <c r="IU64" s="491"/>
      <c r="IV64" s="491"/>
    </row>
    <row r="65" spans="1:256" ht="24" customHeight="1" x14ac:dyDescent="0.15">
      <c r="A65" s="1246">
        <v>7</v>
      </c>
      <c r="B65" s="1247"/>
      <c r="C65" s="1248"/>
      <c r="D65" s="1249" t="s">
        <v>354</v>
      </c>
      <c r="E65" s="1250"/>
      <c r="F65" s="1250"/>
      <c r="G65" s="1250"/>
      <c r="H65" s="1250"/>
      <c r="I65" s="1250"/>
      <c r="J65" s="1250"/>
      <c r="K65" s="1250"/>
      <c r="L65" s="1250"/>
      <c r="M65" s="1250"/>
      <c r="N65" s="1260" t="s">
        <v>673</v>
      </c>
      <c r="O65" s="1261"/>
      <c r="P65" s="1262"/>
      <c r="Q65" s="506"/>
      <c r="R65" s="1025"/>
      <c r="S65" s="507"/>
      <c r="T65" s="1267" t="s">
        <v>673</v>
      </c>
      <c r="U65" s="1268"/>
      <c r="V65" s="1268"/>
      <c r="W65" s="1268"/>
      <c r="X65" s="1268"/>
      <c r="Y65" s="1268"/>
      <c r="Z65" s="1268"/>
      <c r="AA65" s="1268"/>
      <c r="AB65" s="1268"/>
      <c r="AC65" s="1268"/>
      <c r="AD65" s="1268"/>
      <c r="AE65" s="1268"/>
      <c r="AF65" s="1269"/>
      <c r="AG65" s="491"/>
      <c r="AH65" s="491"/>
      <c r="AI65" s="491"/>
      <c r="AJ65" s="491"/>
      <c r="AK65" s="491"/>
      <c r="AL65" s="491"/>
      <c r="AM65" s="491"/>
      <c r="AN65" s="491"/>
      <c r="AO65" s="491"/>
      <c r="AP65" s="491"/>
      <c r="AQ65" s="491"/>
      <c r="AR65" s="491"/>
      <c r="AS65" s="491"/>
      <c r="AT65" s="491"/>
      <c r="AU65" s="491"/>
      <c r="AV65" s="491"/>
      <c r="AW65" s="491"/>
      <c r="AX65" s="491"/>
      <c r="AY65" s="491"/>
      <c r="AZ65" s="491"/>
      <c r="BA65" s="491"/>
      <c r="BB65" s="491"/>
      <c r="BC65" s="491"/>
      <c r="BD65" s="491"/>
      <c r="BE65" s="491"/>
      <c r="BF65" s="491"/>
      <c r="BG65" s="491"/>
      <c r="BH65" s="491"/>
      <c r="BI65" s="491"/>
      <c r="BJ65" s="491"/>
      <c r="BK65" s="491"/>
      <c r="BL65" s="491"/>
      <c r="BM65" s="491"/>
      <c r="BN65" s="491"/>
      <c r="BO65" s="491"/>
      <c r="BP65" s="491"/>
      <c r="BQ65" s="491"/>
      <c r="BR65" s="491"/>
      <c r="BS65" s="491"/>
      <c r="BT65" s="491"/>
      <c r="BU65" s="491"/>
      <c r="BV65" s="491"/>
      <c r="BW65" s="491"/>
      <c r="BX65" s="491"/>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1"/>
      <c r="DF65" s="491"/>
      <c r="DG65" s="491"/>
      <c r="DH65" s="491"/>
      <c r="DI65" s="491"/>
      <c r="DJ65" s="491"/>
      <c r="DK65" s="491"/>
      <c r="DL65" s="491"/>
      <c r="DM65" s="491"/>
      <c r="DN65" s="491"/>
      <c r="DO65" s="491"/>
      <c r="DP65" s="491"/>
      <c r="DQ65" s="491"/>
      <c r="DR65" s="491"/>
      <c r="DS65" s="491"/>
      <c r="DT65" s="491"/>
      <c r="DU65" s="491"/>
      <c r="DV65" s="491"/>
      <c r="DW65" s="491"/>
      <c r="DX65" s="491"/>
      <c r="DY65" s="491"/>
      <c r="DZ65" s="491"/>
      <c r="EA65" s="491"/>
      <c r="EB65" s="491"/>
      <c r="EC65" s="491"/>
      <c r="ED65" s="491"/>
      <c r="EE65" s="491"/>
      <c r="EF65" s="491"/>
      <c r="EG65" s="491"/>
      <c r="EH65" s="491"/>
      <c r="EI65" s="491"/>
      <c r="EJ65" s="491"/>
      <c r="EK65" s="491"/>
      <c r="EL65" s="491"/>
      <c r="EM65" s="491"/>
      <c r="EN65" s="491"/>
      <c r="EO65" s="491"/>
      <c r="EP65" s="491"/>
      <c r="EQ65" s="491"/>
      <c r="ER65" s="491"/>
      <c r="ES65" s="491"/>
      <c r="ET65" s="491"/>
      <c r="EU65" s="491"/>
      <c r="EV65" s="491"/>
      <c r="EW65" s="491"/>
      <c r="EX65" s="491"/>
      <c r="EY65" s="491"/>
      <c r="EZ65" s="491"/>
      <c r="FA65" s="491"/>
      <c r="FB65" s="491"/>
      <c r="FC65" s="491"/>
      <c r="FD65" s="491"/>
      <c r="FE65" s="491"/>
      <c r="FF65" s="491"/>
      <c r="FG65" s="491"/>
      <c r="FH65" s="491"/>
      <c r="FI65" s="491"/>
      <c r="FJ65" s="491"/>
      <c r="FK65" s="491"/>
      <c r="FL65" s="491"/>
      <c r="FM65" s="491"/>
      <c r="FN65" s="491"/>
      <c r="FO65" s="491"/>
      <c r="FP65" s="491"/>
      <c r="FQ65" s="491"/>
      <c r="FR65" s="491"/>
      <c r="FS65" s="491"/>
      <c r="FT65" s="491"/>
      <c r="FU65" s="491"/>
      <c r="FV65" s="491"/>
      <c r="FW65" s="491"/>
      <c r="FX65" s="491"/>
      <c r="FY65" s="491"/>
      <c r="FZ65" s="491"/>
      <c r="GA65" s="491"/>
      <c r="GB65" s="491"/>
      <c r="GC65" s="491"/>
      <c r="GD65" s="491"/>
      <c r="GE65" s="491"/>
      <c r="GF65" s="491"/>
      <c r="GG65" s="491"/>
      <c r="GH65" s="491"/>
      <c r="GI65" s="491"/>
      <c r="GJ65" s="491"/>
      <c r="GK65" s="491"/>
      <c r="GL65" s="491"/>
      <c r="GM65" s="491"/>
      <c r="GN65" s="491"/>
      <c r="GO65" s="491"/>
      <c r="GP65" s="491"/>
      <c r="GQ65" s="491"/>
      <c r="GR65" s="491"/>
      <c r="GS65" s="491"/>
      <c r="GT65" s="491"/>
      <c r="GU65" s="491"/>
      <c r="GV65" s="491"/>
      <c r="GW65" s="491"/>
      <c r="GX65" s="491"/>
      <c r="GY65" s="491"/>
      <c r="GZ65" s="491"/>
      <c r="HA65" s="491"/>
      <c r="HB65" s="491"/>
      <c r="HC65" s="491"/>
      <c r="HD65" s="491"/>
      <c r="HE65" s="491"/>
      <c r="HF65" s="491"/>
      <c r="HG65" s="491"/>
      <c r="HH65" s="491"/>
      <c r="HI65" s="491"/>
      <c r="HJ65" s="491"/>
      <c r="HK65" s="491"/>
      <c r="HL65" s="491"/>
      <c r="HM65" s="491"/>
      <c r="HN65" s="491"/>
      <c r="HO65" s="491"/>
      <c r="HP65" s="491"/>
      <c r="HQ65" s="491"/>
      <c r="HR65" s="491"/>
      <c r="HS65" s="491"/>
      <c r="HT65" s="491"/>
      <c r="HU65" s="491"/>
      <c r="HV65" s="491"/>
      <c r="HW65" s="491"/>
      <c r="HX65" s="491"/>
      <c r="HY65" s="491"/>
      <c r="HZ65" s="491"/>
      <c r="IA65" s="491"/>
      <c r="IB65" s="491"/>
      <c r="IC65" s="491"/>
      <c r="ID65" s="491"/>
      <c r="IE65" s="491"/>
      <c r="IF65" s="491"/>
      <c r="IG65" s="491"/>
      <c r="IH65" s="491"/>
      <c r="II65" s="491"/>
      <c r="IJ65" s="491"/>
      <c r="IK65" s="491"/>
      <c r="IL65" s="491"/>
      <c r="IM65" s="491"/>
      <c r="IN65" s="491"/>
      <c r="IO65" s="491"/>
      <c r="IP65" s="491"/>
      <c r="IQ65" s="491"/>
      <c r="IR65" s="491"/>
      <c r="IS65" s="491"/>
      <c r="IT65" s="491"/>
      <c r="IU65" s="491"/>
      <c r="IV65" s="491"/>
    </row>
    <row r="66" spans="1:256" ht="24" customHeight="1" x14ac:dyDescent="0.15">
      <c r="A66" s="1257">
        <v>8</v>
      </c>
      <c r="B66" s="1258"/>
      <c r="C66" s="1259"/>
      <c r="D66" s="520" t="s">
        <v>1002</v>
      </c>
      <c r="E66" s="521"/>
      <c r="F66" s="508"/>
      <c r="G66" s="1276" t="s">
        <v>1008</v>
      </c>
      <c r="H66" s="1277"/>
      <c r="I66" s="1277"/>
      <c r="J66" s="1277"/>
      <c r="K66" s="1277"/>
      <c r="L66" s="1277"/>
      <c r="M66" s="1278"/>
      <c r="N66" s="1254" t="s">
        <v>673</v>
      </c>
      <c r="O66" s="1255"/>
      <c r="P66" s="1256"/>
      <c r="Q66" s="506"/>
      <c r="R66" s="1025"/>
      <c r="S66" s="507"/>
      <c r="T66" s="1270"/>
      <c r="U66" s="1271"/>
      <c r="V66" s="1271"/>
      <c r="W66" s="1271"/>
      <c r="X66" s="1271"/>
      <c r="Y66" s="1271"/>
      <c r="Z66" s="1271"/>
      <c r="AA66" s="1271"/>
      <c r="AB66" s="1271"/>
      <c r="AC66" s="1271"/>
      <c r="AD66" s="1271"/>
      <c r="AE66" s="1271"/>
      <c r="AF66" s="1272"/>
      <c r="AG66" s="491"/>
      <c r="AH66" s="491"/>
      <c r="AI66" s="491"/>
      <c r="AJ66" s="491"/>
      <c r="AK66" s="491"/>
      <c r="AL66" s="491"/>
      <c r="AM66" s="491"/>
      <c r="AN66" s="491"/>
      <c r="AO66" s="491"/>
      <c r="AP66" s="491"/>
      <c r="AQ66" s="491"/>
      <c r="AR66" s="491"/>
      <c r="AS66" s="491"/>
      <c r="AT66" s="491"/>
      <c r="AU66" s="491"/>
      <c r="AV66" s="491"/>
      <c r="AW66" s="491"/>
      <c r="AX66" s="491"/>
      <c r="AY66" s="491"/>
      <c r="AZ66" s="491"/>
      <c r="BA66" s="491"/>
      <c r="BB66" s="491"/>
      <c r="BC66" s="491"/>
      <c r="BD66" s="491"/>
      <c r="BE66" s="491"/>
      <c r="BF66" s="491"/>
      <c r="BG66" s="491"/>
      <c r="BH66" s="491"/>
      <c r="BI66" s="491"/>
      <c r="BJ66" s="491"/>
      <c r="BK66" s="491"/>
      <c r="BL66" s="491"/>
      <c r="BM66" s="491"/>
      <c r="BN66" s="491"/>
      <c r="BO66" s="491"/>
      <c r="BP66" s="491"/>
      <c r="BQ66" s="491"/>
      <c r="BR66" s="491"/>
      <c r="BS66" s="491"/>
      <c r="BT66" s="491"/>
      <c r="BU66" s="491"/>
      <c r="BV66" s="491"/>
      <c r="BW66" s="491"/>
      <c r="BX66" s="491"/>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1"/>
      <c r="DF66" s="491"/>
      <c r="DG66" s="491"/>
      <c r="DH66" s="491"/>
      <c r="DI66" s="491"/>
      <c r="DJ66" s="491"/>
      <c r="DK66" s="491"/>
      <c r="DL66" s="491"/>
      <c r="DM66" s="491"/>
      <c r="DN66" s="491"/>
      <c r="DO66" s="491"/>
      <c r="DP66" s="491"/>
      <c r="DQ66" s="491"/>
      <c r="DR66" s="491"/>
      <c r="DS66" s="491"/>
      <c r="DT66" s="491"/>
      <c r="DU66" s="491"/>
      <c r="DV66" s="491"/>
      <c r="DW66" s="491"/>
      <c r="DX66" s="491"/>
      <c r="DY66" s="491"/>
      <c r="DZ66" s="491"/>
      <c r="EA66" s="491"/>
      <c r="EB66" s="491"/>
      <c r="EC66" s="491"/>
      <c r="ED66" s="491"/>
      <c r="EE66" s="491"/>
      <c r="EF66" s="491"/>
      <c r="EG66" s="491"/>
      <c r="EH66" s="491"/>
      <c r="EI66" s="491"/>
      <c r="EJ66" s="491"/>
      <c r="EK66" s="491"/>
      <c r="EL66" s="491"/>
      <c r="EM66" s="491"/>
      <c r="EN66" s="491"/>
      <c r="EO66" s="491"/>
      <c r="EP66" s="491"/>
      <c r="EQ66" s="491"/>
      <c r="ER66" s="491"/>
      <c r="ES66" s="491"/>
      <c r="ET66" s="491"/>
      <c r="EU66" s="491"/>
      <c r="EV66" s="491"/>
      <c r="EW66" s="491"/>
      <c r="EX66" s="491"/>
      <c r="EY66" s="491"/>
      <c r="EZ66" s="491"/>
      <c r="FA66" s="491"/>
      <c r="FB66" s="491"/>
      <c r="FC66" s="491"/>
      <c r="FD66" s="491"/>
      <c r="FE66" s="491"/>
      <c r="FF66" s="491"/>
      <c r="FG66" s="491"/>
      <c r="FH66" s="491"/>
      <c r="FI66" s="491"/>
      <c r="FJ66" s="491"/>
      <c r="FK66" s="491"/>
      <c r="FL66" s="491"/>
      <c r="FM66" s="491"/>
      <c r="FN66" s="491"/>
      <c r="FO66" s="491"/>
      <c r="FP66" s="491"/>
      <c r="FQ66" s="491"/>
      <c r="FR66" s="491"/>
      <c r="FS66" s="491"/>
      <c r="FT66" s="491"/>
      <c r="FU66" s="491"/>
      <c r="FV66" s="491"/>
      <c r="FW66" s="491"/>
      <c r="FX66" s="491"/>
      <c r="FY66" s="491"/>
      <c r="FZ66" s="491"/>
      <c r="GA66" s="491"/>
      <c r="GB66" s="491"/>
      <c r="GC66" s="491"/>
      <c r="GD66" s="491"/>
      <c r="GE66" s="491"/>
      <c r="GF66" s="491"/>
      <c r="GG66" s="491"/>
      <c r="GH66" s="491"/>
      <c r="GI66" s="491"/>
      <c r="GJ66" s="491"/>
      <c r="GK66" s="491"/>
      <c r="GL66" s="491"/>
      <c r="GM66" s="491"/>
      <c r="GN66" s="491"/>
      <c r="GO66" s="491"/>
      <c r="GP66" s="491"/>
      <c r="GQ66" s="491"/>
      <c r="GR66" s="491"/>
      <c r="GS66" s="491"/>
      <c r="GT66" s="491"/>
      <c r="GU66" s="491"/>
      <c r="GV66" s="491"/>
      <c r="GW66" s="491"/>
      <c r="GX66" s="491"/>
      <c r="GY66" s="491"/>
      <c r="GZ66" s="491"/>
      <c r="HA66" s="491"/>
      <c r="HB66" s="491"/>
      <c r="HC66" s="491"/>
      <c r="HD66" s="491"/>
      <c r="HE66" s="491"/>
      <c r="HF66" s="491"/>
      <c r="HG66" s="491"/>
      <c r="HH66" s="491"/>
      <c r="HI66" s="491"/>
      <c r="HJ66" s="491"/>
      <c r="HK66" s="491"/>
      <c r="HL66" s="491"/>
      <c r="HM66" s="491"/>
      <c r="HN66" s="491"/>
      <c r="HO66" s="491"/>
      <c r="HP66" s="491"/>
      <c r="HQ66" s="491"/>
      <c r="HR66" s="491"/>
      <c r="HS66" s="491"/>
      <c r="HT66" s="491"/>
      <c r="HU66" s="491"/>
      <c r="HV66" s="491"/>
      <c r="HW66" s="491"/>
      <c r="HX66" s="491"/>
      <c r="HY66" s="491"/>
      <c r="HZ66" s="491"/>
      <c r="IA66" s="491"/>
      <c r="IB66" s="491"/>
      <c r="IC66" s="491"/>
      <c r="ID66" s="491"/>
      <c r="IE66" s="491"/>
      <c r="IF66" s="491"/>
      <c r="IG66" s="491"/>
      <c r="IH66" s="491"/>
      <c r="II66" s="491"/>
      <c r="IJ66" s="491"/>
      <c r="IK66" s="491"/>
      <c r="IL66" s="491"/>
      <c r="IM66" s="491"/>
      <c r="IN66" s="491"/>
      <c r="IO66" s="491"/>
      <c r="IP66" s="491"/>
      <c r="IQ66" s="491"/>
      <c r="IR66" s="491"/>
      <c r="IS66" s="491"/>
      <c r="IT66" s="491"/>
      <c r="IU66" s="491"/>
      <c r="IV66" s="491"/>
    </row>
    <row r="67" spans="1:256" ht="24" customHeight="1" x14ac:dyDescent="0.15">
      <c r="A67" s="1263">
        <v>9</v>
      </c>
      <c r="B67" s="1264"/>
      <c r="C67" s="1265"/>
      <c r="D67" s="1249" t="s">
        <v>355</v>
      </c>
      <c r="E67" s="1250"/>
      <c r="F67" s="1250"/>
      <c r="G67" s="1250"/>
      <c r="H67" s="1250"/>
      <c r="I67" s="1250"/>
      <c r="J67" s="1250"/>
      <c r="K67" s="1250"/>
      <c r="L67" s="1250"/>
      <c r="M67" s="1250"/>
      <c r="N67" s="1254" t="s">
        <v>673</v>
      </c>
      <c r="O67" s="1255"/>
      <c r="P67" s="1256"/>
      <c r="Q67" s="506"/>
      <c r="R67" s="1025"/>
      <c r="S67" s="507"/>
      <c r="T67" s="1270"/>
      <c r="U67" s="1271"/>
      <c r="V67" s="1271"/>
      <c r="W67" s="1271"/>
      <c r="X67" s="1271"/>
      <c r="Y67" s="1271"/>
      <c r="Z67" s="1271"/>
      <c r="AA67" s="1271"/>
      <c r="AB67" s="1271"/>
      <c r="AC67" s="1271"/>
      <c r="AD67" s="1271"/>
      <c r="AE67" s="1271"/>
      <c r="AF67" s="1272"/>
      <c r="AG67" s="491"/>
      <c r="AH67" s="491"/>
      <c r="AI67" s="491"/>
      <c r="AJ67" s="491"/>
      <c r="AK67" s="491"/>
      <c r="AL67" s="491"/>
      <c r="AM67" s="491"/>
      <c r="AN67" s="491"/>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1"/>
      <c r="BL67" s="491"/>
      <c r="BM67" s="491"/>
      <c r="BN67" s="491"/>
      <c r="BO67" s="491"/>
      <c r="BP67" s="491"/>
      <c r="BQ67" s="491"/>
      <c r="BR67" s="491"/>
      <c r="BS67" s="491"/>
      <c r="BT67" s="491"/>
      <c r="BU67" s="491"/>
      <c r="BV67" s="491"/>
      <c r="BW67" s="491"/>
      <c r="BX67" s="491"/>
      <c r="BY67" s="491"/>
      <c r="BZ67" s="491"/>
      <c r="CA67" s="491"/>
      <c r="CB67" s="491"/>
      <c r="CC67" s="491"/>
      <c r="CD67" s="491"/>
      <c r="CE67" s="491"/>
      <c r="CF67" s="491"/>
      <c r="CG67" s="491"/>
      <c r="CH67" s="491"/>
      <c r="CI67" s="491"/>
      <c r="CJ67" s="491"/>
      <c r="CK67" s="491"/>
      <c r="CL67" s="491"/>
      <c r="CM67" s="491"/>
      <c r="CN67" s="491"/>
      <c r="CO67" s="491"/>
      <c r="CP67" s="491"/>
      <c r="CQ67" s="491"/>
      <c r="CR67" s="491"/>
      <c r="CS67" s="491"/>
      <c r="CT67" s="491"/>
      <c r="CU67" s="491"/>
      <c r="CV67" s="491"/>
      <c r="CW67" s="491"/>
      <c r="CX67" s="491"/>
      <c r="CY67" s="491"/>
      <c r="CZ67" s="491"/>
      <c r="DA67" s="491"/>
      <c r="DB67" s="491"/>
      <c r="DC67" s="491"/>
      <c r="DD67" s="491"/>
      <c r="DE67" s="491"/>
      <c r="DF67" s="491"/>
      <c r="DG67" s="491"/>
      <c r="DH67" s="491"/>
      <c r="DI67" s="491"/>
      <c r="DJ67" s="491"/>
      <c r="DK67" s="491"/>
      <c r="DL67" s="491"/>
      <c r="DM67" s="491"/>
      <c r="DN67" s="491"/>
      <c r="DO67" s="491"/>
      <c r="DP67" s="491"/>
      <c r="DQ67" s="491"/>
      <c r="DR67" s="491"/>
      <c r="DS67" s="491"/>
      <c r="DT67" s="491"/>
      <c r="DU67" s="491"/>
      <c r="DV67" s="491"/>
      <c r="DW67" s="491"/>
      <c r="DX67" s="491"/>
      <c r="DY67" s="491"/>
      <c r="DZ67" s="491"/>
      <c r="EA67" s="491"/>
      <c r="EB67" s="491"/>
      <c r="EC67" s="491"/>
      <c r="ED67" s="491"/>
      <c r="EE67" s="491"/>
      <c r="EF67" s="491"/>
      <c r="EG67" s="491"/>
      <c r="EH67" s="491"/>
      <c r="EI67" s="491"/>
      <c r="EJ67" s="491"/>
      <c r="EK67" s="491"/>
      <c r="EL67" s="491"/>
      <c r="EM67" s="491"/>
      <c r="EN67" s="491"/>
      <c r="EO67" s="491"/>
      <c r="EP67" s="491"/>
      <c r="EQ67" s="491"/>
      <c r="ER67" s="491"/>
      <c r="ES67" s="491"/>
      <c r="ET67" s="491"/>
      <c r="EU67" s="491"/>
      <c r="EV67" s="491"/>
      <c r="EW67" s="491"/>
      <c r="EX67" s="491"/>
      <c r="EY67" s="491"/>
      <c r="EZ67" s="491"/>
      <c r="FA67" s="491"/>
      <c r="FB67" s="491"/>
      <c r="FC67" s="491"/>
      <c r="FD67" s="491"/>
      <c r="FE67" s="491"/>
      <c r="FF67" s="491"/>
      <c r="FG67" s="491"/>
      <c r="FH67" s="491"/>
      <c r="FI67" s="491"/>
      <c r="FJ67" s="491"/>
      <c r="FK67" s="491"/>
      <c r="FL67" s="491"/>
      <c r="FM67" s="491"/>
      <c r="FN67" s="491"/>
      <c r="FO67" s="491"/>
      <c r="FP67" s="491"/>
      <c r="FQ67" s="491"/>
      <c r="FR67" s="491"/>
      <c r="FS67" s="491"/>
      <c r="FT67" s="491"/>
      <c r="FU67" s="491"/>
      <c r="FV67" s="491"/>
      <c r="FW67" s="491"/>
      <c r="FX67" s="491"/>
      <c r="FY67" s="491"/>
      <c r="FZ67" s="491"/>
      <c r="GA67" s="491"/>
      <c r="GB67" s="491"/>
      <c r="GC67" s="491"/>
      <c r="GD67" s="491"/>
      <c r="GE67" s="491"/>
      <c r="GF67" s="491"/>
      <c r="GG67" s="491"/>
      <c r="GH67" s="491"/>
      <c r="GI67" s="491"/>
      <c r="GJ67" s="491"/>
      <c r="GK67" s="491"/>
      <c r="GL67" s="491"/>
      <c r="GM67" s="491"/>
      <c r="GN67" s="491"/>
      <c r="GO67" s="491"/>
      <c r="GP67" s="491"/>
      <c r="GQ67" s="491"/>
      <c r="GR67" s="491"/>
      <c r="GS67" s="491"/>
      <c r="GT67" s="491"/>
      <c r="GU67" s="491"/>
      <c r="GV67" s="491"/>
      <c r="GW67" s="491"/>
      <c r="GX67" s="491"/>
      <c r="GY67" s="491"/>
      <c r="GZ67" s="491"/>
      <c r="HA67" s="491"/>
      <c r="HB67" s="491"/>
      <c r="HC67" s="491"/>
      <c r="HD67" s="491"/>
      <c r="HE67" s="491"/>
      <c r="HF67" s="491"/>
      <c r="HG67" s="491"/>
      <c r="HH67" s="491"/>
      <c r="HI67" s="491"/>
      <c r="HJ67" s="491"/>
      <c r="HK67" s="491"/>
      <c r="HL67" s="491"/>
      <c r="HM67" s="491"/>
      <c r="HN67" s="491"/>
      <c r="HO67" s="491"/>
      <c r="HP67" s="491"/>
      <c r="HQ67" s="491"/>
      <c r="HR67" s="491"/>
      <c r="HS67" s="491"/>
      <c r="HT67" s="491"/>
      <c r="HU67" s="491"/>
      <c r="HV67" s="491"/>
      <c r="HW67" s="491"/>
      <c r="HX67" s="491"/>
      <c r="HY67" s="491"/>
      <c r="HZ67" s="491"/>
      <c r="IA67" s="491"/>
      <c r="IB67" s="491"/>
      <c r="IC67" s="491"/>
      <c r="ID67" s="491"/>
      <c r="IE67" s="491"/>
      <c r="IF67" s="491"/>
      <c r="IG67" s="491"/>
      <c r="IH67" s="491"/>
      <c r="II67" s="491"/>
      <c r="IJ67" s="491"/>
      <c r="IK67" s="491"/>
      <c r="IL67" s="491"/>
      <c r="IM67" s="491"/>
      <c r="IN67" s="491"/>
      <c r="IO67" s="491"/>
      <c r="IP67" s="491"/>
      <c r="IQ67" s="491"/>
      <c r="IR67" s="491"/>
      <c r="IS67" s="491"/>
      <c r="IT67" s="491"/>
      <c r="IU67" s="491"/>
      <c r="IV67" s="491"/>
    </row>
    <row r="68" spans="1:256" ht="24" customHeight="1" x14ac:dyDescent="0.15">
      <c r="A68" s="1246">
        <v>10</v>
      </c>
      <c r="B68" s="1247"/>
      <c r="C68" s="1248"/>
      <c r="D68" s="1249" t="s">
        <v>1003</v>
      </c>
      <c r="E68" s="1250"/>
      <c r="F68" s="1250"/>
      <c r="G68" s="1250"/>
      <c r="H68" s="1250"/>
      <c r="I68" s="1250"/>
      <c r="J68" s="1250"/>
      <c r="K68" s="1250"/>
      <c r="L68" s="1250"/>
      <c r="M68" s="1250"/>
      <c r="N68" s="1260" t="s">
        <v>673</v>
      </c>
      <c r="O68" s="1261"/>
      <c r="P68" s="1262"/>
      <c r="Q68" s="506"/>
      <c r="R68" s="1025"/>
      <c r="S68" s="507"/>
      <c r="T68" s="1270"/>
      <c r="U68" s="1271"/>
      <c r="V68" s="1271"/>
      <c r="W68" s="1271"/>
      <c r="X68" s="1271"/>
      <c r="Y68" s="1271"/>
      <c r="Z68" s="1271"/>
      <c r="AA68" s="1271"/>
      <c r="AB68" s="1271"/>
      <c r="AC68" s="1271"/>
      <c r="AD68" s="1271"/>
      <c r="AE68" s="1271"/>
      <c r="AF68" s="1272"/>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1"/>
      <c r="BH68" s="491"/>
      <c r="BI68" s="491"/>
      <c r="BJ68" s="491"/>
      <c r="BK68" s="491"/>
      <c r="BL68" s="491"/>
      <c r="BM68" s="491"/>
      <c r="BN68" s="491"/>
      <c r="BO68" s="491"/>
      <c r="BP68" s="491"/>
      <c r="BQ68" s="491"/>
      <c r="BR68" s="491"/>
      <c r="BS68" s="491"/>
      <c r="BT68" s="491"/>
      <c r="BU68" s="491"/>
      <c r="BV68" s="491"/>
      <c r="BW68" s="491"/>
      <c r="BX68" s="491"/>
      <c r="BY68" s="491"/>
      <c r="BZ68" s="491"/>
      <c r="CA68" s="491"/>
      <c r="CB68" s="491"/>
      <c r="CC68" s="491"/>
      <c r="CD68" s="491"/>
      <c r="CE68" s="491"/>
      <c r="CF68" s="491"/>
      <c r="CG68" s="491"/>
      <c r="CH68" s="491"/>
      <c r="CI68" s="491"/>
      <c r="CJ68" s="491"/>
      <c r="CK68" s="491"/>
      <c r="CL68" s="491"/>
      <c r="CM68" s="491"/>
      <c r="CN68" s="491"/>
      <c r="CO68" s="491"/>
      <c r="CP68" s="491"/>
      <c r="CQ68" s="491"/>
      <c r="CR68" s="491"/>
      <c r="CS68" s="491"/>
      <c r="CT68" s="491"/>
      <c r="CU68" s="491"/>
      <c r="CV68" s="491"/>
      <c r="CW68" s="491"/>
      <c r="CX68" s="491"/>
      <c r="CY68" s="491"/>
      <c r="CZ68" s="491"/>
      <c r="DA68" s="491"/>
      <c r="DB68" s="491"/>
      <c r="DC68" s="491"/>
      <c r="DD68" s="491"/>
      <c r="DE68" s="491"/>
      <c r="DF68" s="491"/>
      <c r="DG68" s="491"/>
      <c r="DH68" s="491"/>
      <c r="DI68" s="491"/>
      <c r="DJ68" s="491"/>
      <c r="DK68" s="491"/>
      <c r="DL68" s="491"/>
      <c r="DM68" s="491"/>
      <c r="DN68" s="491"/>
      <c r="DO68" s="491"/>
      <c r="DP68" s="491"/>
      <c r="DQ68" s="491"/>
      <c r="DR68" s="491"/>
      <c r="DS68" s="491"/>
      <c r="DT68" s="491"/>
      <c r="DU68" s="491"/>
      <c r="DV68" s="491"/>
      <c r="DW68" s="491"/>
      <c r="DX68" s="491"/>
      <c r="DY68" s="491"/>
      <c r="DZ68" s="491"/>
      <c r="EA68" s="491"/>
      <c r="EB68" s="491"/>
      <c r="EC68" s="491"/>
      <c r="ED68" s="491"/>
      <c r="EE68" s="491"/>
      <c r="EF68" s="491"/>
      <c r="EG68" s="491"/>
      <c r="EH68" s="491"/>
      <c r="EI68" s="491"/>
      <c r="EJ68" s="491"/>
      <c r="EK68" s="491"/>
      <c r="EL68" s="491"/>
      <c r="EM68" s="491"/>
      <c r="EN68" s="491"/>
      <c r="EO68" s="491"/>
      <c r="EP68" s="491"/>
      <c r="EQ68" s="491"/>
      <c r="ER68" s="491"/>
      <c r="ES68" s="491"/>
      <c r="ET68" s="491"/>
      <c r="EU68" s="491"/>
      <c r="EV68" s="491"/>
      <c r="EW68" s="491"/>
      <c r="EX68" s="491"/>
      <c r="EY68" s="491"/>
      <c r="EZ68" s="491"/>
      <c r="FA68" s="491"/>
      <c r="FB68" s="491"/>
      <c r="FC68" s="491"/>
      <c r="FD68" s="491"/>
      <c r="FE68" s="491"/>
      <c r="FF68" s="491"/>
      <c r="FG68" s="491"/>
      <c r="FH68" s="491"/>
      <c r="FI68" s="491"/>
      <c r="FJ68" s="491"/>
      <c r="FK68" s="491"/>
      <c r="FL68" s="491"/>
      <c r="FM68" s="491"/>
      <c r="FN68" s="491"/>
      <c r="FO68" s="491"/>
      <c r="FP68" s="491"/>
      <c r="FQ68" s="491"/>
      <c r="FR68" s="491"/>
      <c r="FS68" s="491"/>
      <c r="FT68" s="491"/>
      <c r="FU68" s="491"/>
      <c r="FV68" s="491"/>
      <c r="FW68" s="491"/>
      <c r="FX68" s="491"/>
      <c r="FY68" s="491"/>
      <c r="FZ68" s="491"/>
      <c r="GA68" s="491"/>
      <c r="GB68" s="491"/>
      <c r="GC68" s="491"/>
      <c r="GD68" s="491"/>
      <c r="GE68" s="491"/>
      <c r="GF68" s="491"/>
      <c r="GG68" s="491"/>
      <c r="GH68" s="491"/>
      <c r="GI68" s="491"/>
      <c r="GJ68" s="491"/>
      <c r="GK68" s="491"/>
      <c r="GL68" s="491"/>
      <c r="GM68" s="491"/>
      <c r="GN68" s="491"/>
      <c r="GO68" s="491"/>
      <c r="GP68" s="491"/>
      <c r="GQ68" s="491"/>
      <c r="GR68" s="491"/>
      <c r="GS68" s="491"/>
      <c r="GT68" s="491"/>
      <c r="GU68" s="491"/>
      <c r="GV68" s="491"/>
      <c r="GW68" s="491"/>
      <c r="GX68" s="491"/>
      <c r="GY68" s="491"/>
      <c r="GZ68" s="491"/>
      <c r="HA68" s="491"/>
      <c r="HB68" s="491"/>
      <c r="HC68" s="491"/>
      <c r="HD68" s="491"/>
      <c r="HE68" s="491"/>
      <c r="HF68" s="491"/>
      <c r="HG68" s="491"/>
      <c r="HH68" s="491"/>
      <c r="HI68" s="491"/>
      <c r="HJ68" s="491"/>
      <c r="HK68" s="491"/>
      <c r="HL68" s="491"/>
      <c r="HM68" s="491"/>
      <c r="HN68" s="491"/>
      <c r="HO68" s="491"/>
      <c r="HP68" s="491"/>
      <c r="HQ68" s="491"/>
      <c r="HR68" s="491"/>
      <c r="HS68" s="491"/>
      <c r="HT68" s="491"/>
      <c r="HU68" s="491"/>
      <c r="HV68" s="491"/>
      <c r="HW68" s="491"/>
      <c r="HX68" s="491"/>
      <c r="HY68" s="491"/>
      <c r="HZ68" s="491"/>
      <c r="IA68" s="491"/>
      <c r="IB68" s="491"/>
      <c r="IC68" s="491"/>
      <c r="ID68" s="491"/>
      <c r="IE68" s="491"/>
      <c r="IF68" s="491"/>
      <c r="IG68" s="491"/>
      <c r="IH68" s="491"/>
      <c r="II68" s="491"/>
      <c r="IJ68" s="491"/>
      <c r="IK68" s="491"/>
      <c r="IL68" s="491"/>
      <c r="IM68" s="491"/>
      <c r="IN68" s="491"/>
      <c r="IO68" s="491"/>
      <c r="IP68" s="491"/>
      <c r="IQ68" s="491"/>
      <c r="IR68" s="491"/>
      <c r="IS68" s="491"/>
      <c r="IT68" s="491"/>
      <c r="IU68" s="491"/>
      <c r="IV68" s="491"/>
    </row>
    <row r="69" spans="1:256" ht="24" customHeight="1" x14ac:dyDescent="0.15">
      <c r="A69" s="1257">
        <v>11</v>
      </c>
      <c r="B69" s="1258"/>
      <c r="C69" s="1259"/>
      <c r="D69" s="1249" t="s">
        <v>1004</v>
      </c>
      <c r="E69" s="1250"/>
      <c r="F69" s="1250"/>
      <c r="G69" s="1250"/>
      <c r="H69" s="1250"/>
      <c r="I69" s="1250"/>
      <c r="J69" s="1250"/>
      <c r="K69" s="1250"/>
      <c r="L69" s="1250"/>
      <c r="M69" s="1250"/>
      <c r="N69" s="1251" t="s">
        <v>673</v>
      </c>
      <c r="O69" s="1252"/>
      <c r="P69" s="1253"/>
      <c r="Q69" s="506"/>
      <c r="R69" s="1025"/>
      <c r="S69" s="507"/>
      <c r="T69" s="1270"/>
      <c r="U69" s="1271"/>
      <c r="V69" s="1271"/>
      <c r="W69" s="1271"/>
      <c r="X69" s="1271"/>
      <c r="Y69" s="1271"/>
      <c r="Z69" s="1271"/>
      <c r="AA69" s="1271"/>
      <c r="AB69" s="1271"/>
      <c r="AC69" s="1271"/>
      <c r="AD69" s="1271"/>
      <c r="AE69" s="1271"/>
      <c r="AF69" s="1272"/>
      <c r="AG69" s="491"/>
      <c r="AH69" s="491"/>
      <c r="AI69" s="491"/>
      <c r="AJ69" s="491"/>
      <c r="AK69" s="491"/>
      <c r="AL69" s="491"/>
      <c r="AM69" s="491"/>
      <c r="AN69" s="491"/>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1"/>
      <c r="BL69" s="491"/>
      <c r="BM69" s="491"/>
      <c r="BN69" s="491"/>
      <c r="BO69" s="491"/>
      <c r="BP69" s="491"/>
      <c r="BQ69" s="491"/>
      <c r="BR69" s="491"/>
      <c r="BS69" s="491"/>
      <c r="BT69" s="491"/>
      <c r="BU69" s="491"/>
      <c r="BV69" s="491"/>
      <c r="BW69" s="491"/>
      <c r="BX69" s="491"/>
      <c r="BY69" s="491"/>
      <c r="BZ69" s="491"/>
      <c r="CA69" s="491"/>
      <c r="CB69" s="491"/>
      <c r="CC69" s="491"/>
      <c r="CD69" s="491"/>
      <c r="CE69" s="491"/>
      <c r="CF69" s="491"/>
      <c r="CG69" s="491"/>
      <c r="CH69" s="491"/>
      <c r="CI69" s="491"/>
      <c r="CJ69" s="491"/>
      <c r="CK69" s="491"/>
      <c r="CL69" s="491"/>
      <c r="CM69" s="491"/>
      <c r="CN69" s="491"/>
      <c r="CO69" s="491"/>
      <c r="CP69" s="491"/>
      <c r="CQ69" s="491"/>
      <c r="CR69" s="491"/>
      <c r="CS69" s="491"/>
      <c r="CT69" s="491"/>
      <c r="CU69" s="491"/>
      <c r="CV69" s="491"/>
      <c r="CW69" s="491"/>
      <c r="CX69" s="491"/>
      <c r="CY69" s="491"/>
      <c r="CZ69" s="491"/>
      <c r="DA69" s="491"/>
      <c r="DB69" s="491"/>
      <c r="DC69" s="491"/>
      <c r="DD69" s="491"/>
      <c r="DE69" s="491"/>
      <c r="DF69" s="491"/>
      <c r="DG69" s="491"/>
      <c r="DH69" s="491"/>
      <c r="DI69" s="491"/>
      <c r="DJ69" s="491"/>
      <c r="DK69" s="491"/>
      <c r="DL69" s="491"/>
      <c r="DM69" s="491"/>
      <c r="DN69" s="491"/>
      <c r="DO69" s="491"/>
      <c r="DP69" s="491"/>
      <c r="DQ69" s="491"/>
      <c r="DR69" s="491"/>
      <c r="DS69" s="491"/>
      <c r="DT69" s="491"/>
      <c r="DU69" s="491"/>
      <c r="DV69" s="491"/>
      <c r="DW69" s="491"/>
      <c r="DX69" s="491"/>
      <c r="DY69" s="491"/>
      <c r="DZ69" s="491"/>
      <c r="EA69" s="491"/>
      <c r="EB69" s="491"/>
      <c r="EC69" s="491"/>
      <c r="ED69" s="491"/>
      <c r="EE69" s="491"/>
      <c r="EF69" s="491"/>
      <c r="EG69" s="491"/>
      <c r="EH69" s="491"/>
      <c r="EI69" s="491"/>
      <c r="EJ69" s="491"/>
      <c r="EK69" s="491"/>
      <c r="EL69" s="491"/>
      <c r="EM69" s="491"/>
      <c r="EN69" s="491"/>
      <c r="EO69" s="491"/>
      <c r="EP69" s="491"/>
      <c r="EQ69" s="491"/>
      <c r="ER69" s="491"/>
      <c r="ES69" s="491"/>
      <c r="ET69" s="491"/>
      <c r="EU69" s="491"/>
      <c r="EV69" s="491"/>
      <c r="EW69" s="491"/>
      <c r="EX69" s="491"/>
      <c r="EY69" s="491"/>
      <c r="EZ69" s="491"/>
      <c r="FA69" s="491"/>
      <c r="FB69" s="491"/>
      <c r="FC69" s="491"/>
      <c r="FD69" s="491"/>
      <c r="FE69" s="491"/>
      <c r="FF69" s="491"/>
      <c r="FG69" s="491"/>
      <c r="FH69" s="491"/>
      <c r="FI69" s="491"/>
      <c r="FJ69" s="491"/>
      <c r="FK69" s="491"/>
      <c r="FL69" s="491"/>
      <c r="FM69" s="491"/>
      <c r="FN69" s="491"/>
      <c r="FO69" s="491"/>
      <c r="FP69" s="491"/>
      <c r="FQ69" s="491"/>
      <c r="FR69" s="491"/>
      <c r="FS69" s="491"/>
      <c r="FT69" s="491"/>
      <c r="FU69" s="491"/>
      <c r="FV69" s="491"/>
      <c r="FW69" s="491"/>
      <c r="FX69" s="491"/>
      <c r="FY69" s="491"/>
      <c r="FZ69" s="491"/>
      <c r="GA69" s="491"/>
      <c r="GB69" s="491"/>
      <c r="GC69" s="491"/>
      <c r="GD69" s="491"/>
      <c r="GE69" s="491"/>
      <c r="GF69" s="491"/>
      <c r="GG69" s="491"/>
      <c r="GH69" s="491"/>
      <c r="GI69" s="491"/>
      <c r="GJ69" s="491"/>
      <c r="GK69" s="491"/>
      <c r="GL69" s="491"/>
      <c r="GM69" s="491"/>
      <c r="GN69" s="491"/>
      <c r="GO69" s="491"/>
      <c r="GP69" s="491"/>
      <c r="GQ69" s="491"/>
      <c r="GR69" s="491"/>
      <c r="GS69" s="491"/>
      <c r="GT69" s="491"/>
      <c r="GU69" s="491"/>
      <c r="GV69" s="491"/>
      <c r="GW69" s="491"/>
      <c r="GX69" s="491"/>
      <c r="GY69" s="491"/>
      <c r="GZ69" s="491"/>
      <c r="HA69" s="491"/>
      <c r="HB69" s="491"/>
      <c r="HC69" s="491"/>
      <c r="HD69" s="491"/>
      <c r="HE69" s="491"/>
      <c r="HF69" s="491"/>
      <c r="HG69" s="491"/>
      <c r="HH69" s="491"/>
      <c r="HI69" s="491"/>
      <c r="HJ69" s="491"/>
      <c r="HK69" s="491"/>
      <c r="HL69" s="491"/>
      <c r="HM69" s="491"/>
      <c r="HN69" s="491"/>
      <c r="HO69" s="491"/>
      <c r="HP69" s="491"/>
      <c r="HQ69" s="491"/>
      <c r="HR69" s="491"/>
      <c r="HS69" s="491"/>
      <c r="HT69" s="491"/>
      <c r="HU69" s="491"/>
      <c r="HV69" s="491"/>
      <c r="HW69" s="491"/>
      <c r="HX69" s="491"/>
      <c r="HY69" s="491"/>
      <c r="HZ69" s="491"/>
      <c r="IA69" s="491"/>
      <c r="IB69" s="491"/>
      <c r="IC69" s="491"/>
      <c r="ID69" s="491"/>
      <c r="IE69" s="491"/>
      <c r="IF69" s="491"/>
      <c r="IG69" s="491"/>
      <c r="IH69" s="491"/>
      <c r="II69" s="491"/>
      <c r="IJ69" s="491"/>
      <c r="IK69" s="491"/>
      <c r="IL69" s="491"/>
      <c r="IM69" s="491"/>
      <c r="IN69" s="491"/>
      <c r="IO69" s="491"/>
      <c r="IP69" s="491"/>
      <c r="IQ69" s="491"/>
      <c r="IR69" s="491"/>
      <c r="IS69" s="491"/>
      <c r="IT69" s="491"/>
      <c r="IU69" s="491"/>
      <c r="IV69" s="491"/>
    </row>
    <row r="70" spans="1:256" ht="24" customHeight="1" x14ac:dyDescent="0.15">
      <c r="A70" s="1279">
        <v>12</v>
      </c>
      <c r="B70" s="1280"/>
      <c r="C70" s="1281"/>
      <c r="D70" s="1282" t="s">
        <v>1005</v>
      </c>
      <c r="E70" s="1283"/>
      <c r="F70" s="1283"/>
      <c r="G70" s="1283"/>
      <c r="H70" s="1283"/>
      <c r="I70" s="1283"/>
      <c r="J70" s="1283"/>
      <c r="K70" s="1283"/>
      <c r="L70" s="1283"/>
      <c r="M70" s="1283"/>
      <c r="N70" s="1284" t="s">
        <v>673</v>
      </c>
      <c r="O70" s="1285"/>
      <c r="P70" s="1286"/>
      <c r="Q70" s="509"/>
      <c r="R70" s="1224"/>
      <c r="S70" s="510"/>
      <c r="T70" s="1273"/>
      <c r="U70" s="1274"/>
      <c r="V70" s="1274"/>
      <c r="W70" s="1274"/>
      <c r="X70" s="1274"/>
      <c r="Y70" s="1274"/>
      <c r="Z70" s="1274"/>
      <c r="AA70" s="1274"/>
      <c r="AB70" s="1274"/>
      <c r="AC70" s="1274"/>
      <c r="AD70" s="1274"/>
      <c r="AE70" s="1274"/>
      <c r="AF70" s="1275"/>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491"/>
      <c r="BI70" s="491"/>
      <c r="BJ70" s="491"/>
      <c r="BK70" s="491"/>
      <c r="BL70" s="491"/>
      <c r="BM70" s="491"/>
      <c r="BN70" s="491"/>
      <c r="BO70" s="491"/>
      <c r="BP70" s="491"/>
      <c r="BQ70" s="491"/>
      <c r="BR70" s="491"/>
      <c r="BS70" s="491"/>
      <c r="BT70" s="491"/>
      <c r="BU70" s="491"/>
      <c r="BV70" s="491"/>
      <c r="BW70" s="491"/>
      <c r="BX70" s="491"/>
      <c r="BY70" s="491"/>
      <c r="BZ70" s="491"/>
      <c r="CA70" s="491"/>
      <c r="CB70" s="491"/>
      <c r="CC70" s="491"/>
      <c r="CD70" s="491"/>
      <c r="CE70" s="491"/>
      <c r="CF70" s="491"/>
      <c r="CG70" s="491"/>
      <c r="CH70" s="491"/>
      <c r="CI70" s="491"/>
      <c r="CJ70" s="491"/>
      <c r="CK70" s="491"/>
      <c r="CL70" s="491"/>
      <c r="CM70" s="491"/>
      <c r="CN70" s="491"/>
      <c r="CO70" s="491"/>
      <c r="CP70" s="491"/>
      <c r="CQ70" s="491"/>
      <c r="CR70" s="491"/>
      <c r="CS70" s="491"/>
      <c r="CT70" s="491"/>
      <c r="CU70" s="491"/>
      <c r="CV70" s="491"/>
      <c r="CW70" s="491"/>
      <c r="CX70" s="491"/>
      <c r="CY70" s="491"/>
      <c r="CZ70" s="491"/>
      <c r="DA70" s="491"/>
      <c r="DB70" s="491"/>
      <c r="DC70" s="491"/>
      <c r="DD70" s="491"/>
      <c r="DE70" s="491"/>
      <c r="DF70" s="491"/>
      <c r="DG70" s="491"/>
      <c r="DH70" s="491"/>
      <c r="DI70" s="491"/>
      <c r="DJ70" s="491"/>
      <c r="DK70" s="491"/>
      <c r="DL70" s="491"/>
      <c r="DM70" s="491"/>
      <c r="DN70" s="491"/>
      <c r="DO70" s="491"/>
      <c r="DP70" s="491"/>
      <c r="DQ70" s="491"/>
      <c r="DR70" s="491"/>
      <c r="DS70" s="491"/>
      <c r="DT70" s="491"/>
      <c r="DU70" s="491"/>
      <c r="DV70" s="491"/>
      <c r="DW70" s="491"/>
      <c r="DX70" s="491"/>
      <c r="DY70" s="491"/>
      <c r="DZ70" s="491"/>
      <c r="EA70" s="491"/>
      <c r="EB70" s="491"/>
      <c r="EC70" s="491"/>
      <c r="ED70" s="491"/>
      <c r="EE70" s="491"/>
      <c r="EF70" s="491"/>
      <c r="EG70" s="491"/>
      <c r="EH70" s="491"/>
      <c r="EI70" s="491"/>
      <c r="EJ70" s="491"/>
      <c r="EK70" s="491"/>
      <c r="EL70" s="491"/>
      <c r="EM70" s="491"/>
      <c r="EN70" s="491"/>
      <c r="EO70" s="491"/>
      <c r="EP70" s="491"/>
      <c r="EQ70" s="491"/>
      <c r="ER70" s="491"/>
      <c r="ES70" s="491"/>
      <c r="ET70" s="491"/>
      <c r="EU70" s="491"/>
      <c r="EV70" s="491"/>
      <c r="EW70" s="491"/>
      <c r="EX70" s="491"/>
      <c r="EY70" s="491"/>
      <c r="EZ70" s="491"/>
      <c r="FA70" s="491"/>
      <c r="FB70" s="491"/>
      <c r="FC70" s="491"/>
      <c r="FD70" s="491"/>
      <c r="FE70" s="491"/>
      <c r="FF70" s="491"/>
      <c r="FG70" s="491"/>
      <c r="FH70" s="491"/>
      <c r="FI70" s="491"/>
      <c r="FJ70" s="491"/>
      <c r="FK70" s="491"/>
      <c r="FL70" s="491"/>
      <c r="FM70" s="491"/>
      <c r="FN70" s="491"/>
      <c r="FO70" s="491"/>
      <c r="FP70" s="491"/>
      <c r="FQ70" s="491"/>
      <c r="FR70" s="491"/>
      <c r="FS70" s="491"/>
      <c r="FT70" s="491"/>
      <c r="FU70" s="491"/>
      <c r="FV70" s="491"/>
      <c r="FW70" s="491"/>
      <c r="FX70" s="491"/>
      <c r="FY70" s="491"/>
      <c r="FZ70" s="491"/>
      <c r="GA70" s="491"/>
      <c r="GB70" s="491"/>
      <c r="GC70" s="491"/>
      <c r="GD70" s="491"/>
      <c r="GE70" s="491"/>
      <c r="GF70" s="491"/>
      <c r="GG70" s="491"/>
      <c r="GH70" s="491"/>
      <c r="GI70" s="491"/>
      <c r="GJ70" s="491"/>
      <c r="GK70" s="491"/>
      <c r="GL70" s="491"/>
      <c r="GM70" s="491"/>
      <c r="GN70" s="491"/>
      <c r="GO70" s="491"/>
      <c r="GP70" s="491"/>
      <c r="GQ70" s="491"/>
      <c r="GR70" s="491"/>
      <c r="GS70" s="491"/>
      <c r="GT70" s="491"/>
      <c r="GU70" s="491"/>
      <c r="GV70" s="491"/>
      <c r="GW70" s="491"/>
      <c r="GX70" s="491"/>
      <c r="GY70" s="491"/>
      <c r="GZ70" s="491"/>
      <c r="HA70" s="491"/>
      <c r="HB70" s="491"/>
      <c r="HC70" s="491"/>
      <c r="HD70" s="491"/>
      <c r="HE70" s="491"/>
      <c r="HF70" s="491"/>
      <c r="HG70" s="491"/>
      <c r="HH70" s="491"/>
      <c r="HI70" s="491"/>
      <c r="HJ70" s="491"/>
      <c r="HK70" s="491"/>
      <c r="HL70" s="491"/>
      <c r="HM70" s="491"/>
      <c r="HN70" s="491"/>
      <c r="HO70" s="491"/>
      <c r="HP70" s="491"/>
      <c r="HQ70" s="491"/>
      <c r="HR70" s="491"/>
      <c r="HS70" s="491"/>
      <c r="HT70" s="491"/>
      <c r="HU70" s="491"/>
      <c r="HV70" s="491"/>
      <c r="HW70" s="491"/>
      <c r="HX70" s="491"/>
      <c r="HY70" s="491"/>
      <c r="HZ70" s="491"/>
      <c r="IA70" s="491"/>
      <c r="IB70" s="491"/>
      <c r="IC70" s="491"/>
      <c r="ID70" s="491"/>
      <c r="IE70" s="491"/>
      <c r="IF70" s="491"/>
      <c r="IG70" s="491"/>
      <c r="IH70" s="491"/>
      <c r="II70" s="491"/>
      <c r="IJ70" s="491"/>
      <c r="IK70" s="491"/>
      <c r="IL70" s="491"/>
      <c r="IM70" s="491"/>
      <c r="IN70" s="491"/>
      <c r="IO70" s="491"/>
      <c r="IP70" s="491"/>
      <c r="IQ70" s="491"/>
      <c r="IR70" s="491"/>
      <c r="IS70" s="491"/>
      <c r="IT70" s="491"/>
      <c r="IU70" s="491"/>
      <c r="IV70" s="491"/>
    </row>
    <row r="71" spans="1:256" ht="13.5" x14ac:dyDescent="0.15">
      <c r="A71" s="511"/>
      <c r="B71" s="495"/>
      <c r="C71" s="495"/>
      <c r="D71" s="495"/>
      <c r="E71" s="495"/>
      <c r="F71" s="495"/>
      <c r="G71" s="495"/>
      <c r="H71" s="495"/>
      <c r="I71" s="495"/>
      <c r="J71" s="495"/>
      <c r="K71" s="495"/>
      <c r="L71" s="495"/>
      <c r="M71" s="495"/>
      <c r="N71" s="491"/>
      <c r="O71" s="491"/>
      <c r="P71" s="491"/>
      <c r="Q71" s="495"/>
      <c r="R71" s="495"/>
      <c r="S71" s="495"/>
      <c r="T71" s="495"/>
      <c r="U71" s="495"/>
      <c r="V71" s="495"/>
      <c r="W71" s="495"/>
      <c r="X71" s="495"/>
      <c r="Y71" s="495"/>
      <c r="Z71" s="495"/>
      <c r="AA71" s="495"/>
      <c r="AB71" s="495"/>
      <c r="AC71" s="495"/>
      <c r="AD71" s="512"/>
      <c r="AE71" s="495"/>
      <c r="AF71" s="495"/>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1"/>
      <c r="BY71" s="491"/>
      <c r="BZ71" s="491"/>
      <c r="CA71" s="491"/>
      <c r="CB71" s="491"/>
      <c r="CC71" s="491"/>
      <c r="CD71" s="491"/>
      <c r="CE71" s="491"/>
      <c r="CF71" s="491"/>
      <c r="CG71" s="491"/>
      <c r="CH71" s="491"/>
      <c r="CI71" s="491"/>
      <c r="CJ71" s="491"/>
      <c r="CK71" s="491"/>
      <c r="CL71" s="491"/>
      <c r="CM71" s="491"/>
      <c r="CN71" s="491"/>
      <c r="CO71" s="491"/>
      <c r="CP71" s="491"/>
      <c r="CQ71" s="491"/>
      <c r="CR71" s="491"/>
      <c r="CS71" s="491"/>
      <c r="CT71" s="491"/>
      <c r="CU71" s="491"/>
      <c r="CV71" s="491"/>
      <c r="CW71" s="491"/>
      <c r="CX71" s="491"/>
      <c r="CY71" s="491"/>
      <c r="CZ71" s="491"/>
      <c r="DA71" s="491"/>
      <c r="DB71" s="491"/>
      <c r="DC71" s="491"/>
      <c r="DD71" s="491"/>
      <c r="DE71" s="491"/>
      <c r="DF71" s="491"/>
      <c r="DG71" s="491"/>
      <c r="DH71" s="491"/>
      <c r="DI71" s="491"/>
      <c r="DJ71" s="491"/>
      <c r="DK71" s="491"/>
      <c r="DL71" s="491"/>
      <c r="DM71" s="491"/>
      <c r="DN71" s="491"/>
      <c r="DO71" s="491"/>
      <c r="DP71" s="491"/>
      <c r="DQ71" s="491"/>
      <c r="DR71" s="491"/>
      <c r="DS71" s="491"/>
      <c r="DT71" s="491"/>
      <c r="DU71" s="491"/>
      <c r="DV71" s="491"/>
      <c r="DW71" s="491"/>
      <c r="DX71" s="491"/>
      <c r="DY71" s="491"/>
      <c r="DZ71" s="491"/>
      <c r="EA71" s="491"/>
      <c r="EB71" s="491"/>
      <c r="EC71" s="491"/>
      <c r="ED71" s="491"/>
      <c r="EE71" s="491"/>
      <c r="EF71" s="491"/>
      <c r="EG71" s="491"/>
      <c r="EH71" s="491"/>
      <c r="EI71" s="491"/>
      <c r="EJ71" s="491"/>
      <c r="EK71" s="491"/>
      <c r="EL71" s="491"/>
      <c r="EM71" s="491"/>
      <c r="EN71" s="491"/>
      <c r="EO71" s="491"/>
      <c r="EP71" s="491"/>
      <c r="EQ71" s="491"/>
      <c r="ER71" s="491"/>
      <c r="ES71" s="491"/>
      <c r="ET71" s="491"/>
      <c r="EU71" s="491"/>
      <c r="EV71" s="491"/>
      <c r="EW71" s="491"/>
      <c r="EX71" s="491"/>
      <c r="EY71" s="491"/>
      <c r="EZ71" s="491"/>
      <c r="FA71" s="491"/>
      <c r="FB71" s="491"/>
      <c r="FC71" s="491"/>
      <c r="FD71" s="491"/>
      <c r="FE71" s="491"/>
      <c r="FF71" s="491"/>
      <c r="FG71" s="491"/>
      <c r="FH71" s="491"/>
      <c r="FI71" s="491"/>
      <c r="FJ71" s="491"/>
      <c r="FK71" s="491"/>
      <c r="FL71" s="491"/>
      <c r="FM71" s="491"/>
      <c r="FN71" s="491"/>
      <c r="FO71" s="491"/>
      <c r="FP71" s="491"/>
      <c r="FQ71" s="491"/>
      <c r="FR71" s="491"/>
      <c r="FS71" s="491"/>
      <c r="FT71" s="491"/>
      <c r="FU71" s="491"/>
      <c r="FV71" s="491"/>
      <c r="FW71" s="491"/>
      <c r="FX71" s="491"/>
      <c r="FY71" s="491"/>
      <c r="FZ71" s="491"/>
      <c r="GA71" s="491"/>
      <c r="GB71" s="491"/>
      <c r="GC71" s="491"/>
      <c r="GD71" s="491"/>
      <c r="GE71" s="491"/>
      <c r="GF71" s="491"/>
      <c r="GG71" s="491"/>
      <c r="GH71" s="491"/>
      <c r="GI71" s="491"/>
      <c r="GJ71" s="491"/>
      <c r="GK71" s="491"/>
      <c r="GL71" s="491"/>
      <c r="GM71" s="491"/>
      <c r="GN71" s="491"/>
      <c r="GO71" s="491"/>
      <c r="GP71" s="491"/>
      <c r="GQ71" s="491"/>
      <c r="GR71" s="491"/>
      <c r="GS71" s="491"/>
      <c r="GT71" s="491"/>
      <c r="GU71" s="491"/>
      <c r="GV71" s="491"/>
      <c r="GW71" s="491"/>
      <c r="GX71" s="491"/>
      <c r="GY71" s="491"/>
      <c r="GZ71" s="491"/>
      <c r="HA71" s="491"/>
      <c r="HB71" s="491"/>
      <c r="HC71" s="491"/>
      <c r="HD71" s="491"/>
      <c r="HE71" s="491"/>
      <c r="HF71" s="491"/>
      <c r="HG71" s="491"/>
      <c r="HH71" s="491"/>
      <c r="HI71" s="491"/>
      <c r="HJ71" s="491"/>
      <c r="HK71" s="491"/>
      <c r="HL71" s="491"/>
      <c r="HM71" s="491"/>
      <c r="HN71" s="491"/>
      <c r="HO71" s="491"/>
      <c r="HP71" s="491"/>
      <c r="HQ71" s="491"/>
      <c r="HR71" s="491"/>
      <c r="HS71" s="491"/>
      <c r="HT71" s="491"/>
      <c r="HU71" s="491"/>
      <c r="HV71" s="491"/>
      <c r="HW71" s="491"/>
      <c r="HX71" s="491"/>
      <c r="HY71" s="491"/>
      <c r="HZ71" s="491"/>
      <c r="IA71" s="491"/>
      <c r="IB71" s="491"/>
      <c r="IC71" s="491"/>
      <c r="ID71" s="491"/>
      <c r="IE71" s="491"/>
      <c r="IF71" s="491"/>
      <c r="IG71" s="491"/>
      <c r="IH71" s="491"/>
      <c r="II71" s="491"/>
      <c r="IJ71" s="491"/>
      <c r="IK71" s="491"/>
      <c r="IL71" s="491"/>
      <c r="IM71" s="491"/>
      <c r="IN71" s="491"/>
      <c r="IO71" s="491"/>
      <c r="IP71" s="491"/>
      <c r="IQ71" s="491"/>
      <c r="IR71" s="491"/>
      <c r="IS71" s="491"/>
      <c r="IT71" s="491"/>
      <c r="IU71" s="491"/>
      <c r="IV71" s="491"/>
    </row>
    <row r="72" spans="1:256" ht="13.5" x14ac:dyDescent="0.15">
      <c r="A72" s="513"/>
      <c r="B72" s="491"/>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491"/>
      <c r="BL72" s="491"/>
      <c r="BM72" s="491"/>
      <c r="BN72" s="491"/>
      <c r="BO72" s="491"/>
      <c r="BP72" s="491"/>
      <c r="BQ72" s="491"/>
      <c r="BR72" s="491"/>
      <c r="BS72" s="491"/>
      <c r="BT72" s="491"/>
      <c r="BU72" s="491"/>
      <c r="BV72" s="491"/>
      <c r="BW72" s="491"/>
      <c r="BX72" s="491"/>
      <c r="BY72" s="491"/>
      <c r="BZ72" s="491"/>
      <c r="CA72" s="491"/>
      <c r="CB72" s="491"/>
      <c r="CC72" s="491"/>
      <c r="CD72" s="491"/>
      <c r="CE72" s="491"/>
      <c r="CF72" s="491"/>
      <c r="CG72" s="491"/>
      <c r="CH72" s="491"/>
      <c r="CI72" s="491"/>
      <c r="CJ72" s="491"/>
      <c r="CK72" s="491"/>
      <c r="CL72" s="491"/>
      <c r="CM72" s="491"/>
      <c r="CN72" s="491"/>
      <c r="CO72" s="491"/>
      <c r="CP72" s="491"/>
      <c r="CQ72" s="491"/>
      <c r="CR72" s="491"/>
      <c r="CS72" s="491"/>
      <c r="CT72" s="491"/>
      <c r="CU72" s="491"/>
      <c r="CV72" s="491"/>
      <c r="CW72" s="491"/>
      <c r="CX72" s="491"/>
      <c r="CY72" s="491"/>
      <c r="CZ72" s="491"/>
      <c r="DA72" s="491"/>
      <c r="DB72" s="491"/>
      <c r="DC72" s="491"/>
      <c r="DD72" s="491"/>
      <c r="DE72" s="491"/>
      <c r="DF72" s="491"/>
      <c r="DG72" s="491"/>
      <c r="DH72" s="491"/>
      <c r="DI72" s="491"/>
      <c r="DJ72" s="491"/>
      <c r="DK72" s="491"/>
      <c r="DL72" s="491"/>
      <c r="DM72" s="491"/>
      <c r="DN72" s="491"/>
      <c r="DO72" s="491"/>
      <c r="DP72" s="491"/>
      <c r="DQ72" s="491"/>
      <c r="DR72" s="491"/>
      <c r="DS72" s="491"/>
      <c r="DT72" s="491"/>
      <c r="DU72" s="491"/>
      <c r="DV72" s="491"/>
      <c r="DW72" s="491"/>
      <c r="DX72" s="491"/>
      <c r="DY72" s="491"/>
      <c r="DZ72" s="491"/>
      <c r="EA72" s="491"/>
      <c r="EB72" s="491"/>
      <c r="EC72" s="491"/>
      <c r="ED72" s="491"/>
      <c r="EE72" s="491"/>
      <c r="EF72" s="491"/>
      <c r="EG72" s="491"/>
      <c r="EH72" s="491"/>
      <c r="EI72" s="491"/>
      <c r="EJ72" s="491"/>
      <c r="EK72" s="491"/>
      <c r="EL72" s="491"/>
      <c r="EM72" s="491"/>
      <c r="EN72" s="491"/>
      <c r="EO72" s="491"/>
      <c r="EP72" s="491"/>
      <c r="EQ72" s="491"/>
      <c r="ER72" s="491"/>
      <c r="ES72" s="491"/>
      <c r="ET72" s="491"/>
      <c r="EU72" s="491"/>
      <c r="EV72" s="491"/>
      <c r="EW72" s="491"/>
      <c r="EX72" s="491"/>
      <c r="EY72" s="491"/>
      <c r="EZ72" s="491"/>
      <c r="FA72" s="491"/>
      <c r="FB72" s="491"/>
      <c r="FC72" s="491"/>
      <c r="FD72" s="491"/>
      <c r="FE72" s="491"/>
      <c r="FF72" s="491"/>
      <c r="FG72" s="491"/>
      <c r="FH72" s="491"/>
      <c r="FI72" s="491"/>
      <c r="FJ72" s="491"/>
      <c r="FK72" s="491"/>
      <c r="FL72" s="491"/>
      <c r="FM72" s="491"/>
      <c r="FN72" s="491"/>
      <c r="FO72" s="491"/>
      <c r="FP72" s="491"/>
      <c r="FQ72" s="491"/>
      <c r="FR72" s="491"/>
      <c r="FS72" s="491"/>
      <c r="FT72" s="491"/>
      <c r="FU72" s="491"/>
      <c r="FV72" s="491"/>
      <c r="FW72" s="491"/>
      <c r="FX72" s="491"/>
      <c r="FY72" s="491"/>
      <c r="FZ72" s="491"/>
      <c r="GA72" s="491"/>
      <c r="GB72" s="491"/>
      <c r="GC72" s="491"/>
      <c r="GD72" s="491"/>
      <c r="GE72" s="491"/>
      <c r="GF72" s="491"/>
      <c r="GG72" s="491"/>
      <c r="GH72" s="491"/>
      <c r="GI72" s="491"/>
      <c r="GJ72" s="491"/>
      <c r="GK72" s="491"/>
      <c r="GL72" s="491"/>
      <c r="GM72" s="491"/>
      <c r="GN72" s="491"/>
      <c r="GO72" s="491"/>
      <c r="GP72" s="491"/>
      <c r="GQ72" s="491"/>
      <c r="GR72" s="491"/>
      <c r="GS72" s="491"/>
      <c r="GT72" s="491"/>
      <c r="GU72" s="491"/>
      <c r="GV72" s="491"/>
      <c r="GW72" s="491"/>
      <c r="GX72" s="491"/>
      <c r="GY72" s="491"/>
      <c r="GZ72" s="491"/>
      <c r="HA72" s="491"/>
      <c r="HB72" s="491"/>
      <c r="HC72" s="491"/>
      <c r="HD72" s="491"/>
      <c r="HE72" s="491"/>
      <c r="HF72" s="491"/>
      <c r="HG72" s="491"/>
      <c r="HH72" s="491"/>
      <c r="HI72" s="491"/>
      <c r="HJ72" s="491"/>
      <c r="HK72" s="491"/>
      <c r="HL72" s="491"/>
      <c r="HM72" s="491"/>
      <c r="HN72" s="491"/>
      <c r="HO72" s="491"/>
      <c r="HP72" s="491"/>
      <c r="HQ72" s="491"/>
      <c r="HR72" s="491"/>
      <c r="HS72" s="491"/>
      <c r="HT72" s="491"/>
      <c r="HU72" s="491"/>
      <c r="HV72" s="491"/>
      <c r="HW72" s="491"/>
      <c r="HX72" s="491"/>
      <c r="HY72" s="491"/>
      <c r="HZ72" s="491"/>
      <c r="IA72" s="491"/>
      <c r="IB72" s="491"/>
      <c r="IC72" s="491"/>
      <c r="ID72" s="491"/>
      <c r="IE72" s="491"/>
      <c r="IF72" s="491"/>
      <c r="IG72" s="491"/>
      <c r="IH72" s="491"/>
      <c r="II72" s="491"/>
      <c r="IJ72" s="491"/>
      <c r="IK72" s="491"/>
      <c r="IL72" s="491"/>
      <c r="IM72" s="491"/>
      <c r="IN72" s="491"/>
      <c r="IO72" s="491"/>
      <c r="IP72" s="491"/>
      <c r="IQ72" s="491"/>
      <c r="IR72" s="491"/>
      <c r="IS72" s="491"/>
      <c r="IT72" s="491"/>
      <c r="IU72" s="491"/>
      <c r="IV72" s="491"/>
    </row>
    <row r="73" spans="1:256" ht="13.5" x14ac:dyDescent="0.15">
      <c r="A73" s="513"/>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c r="BB73" s="491"/>
      <c r="BC73" s="491"/>
      <c r="BD73" s="491"/>
      <c r="BE73" s="491"/>
      <c r="BF73" s="491"/>
      <c r="BG73" s="491"/>
      <c r="BH73" s="491"/>
      <c r="BI73" s="491"/>
      <c r="BJ73" s="491"/>
      <c r="BK73" s="491"/>
      <c r="BL73" s="491"/>
      <c r="BM73" s="491"/>
      <c r="BN73" s="491"/>
      <c r="BO73" s="491"/>
      <c r="BP73" s="491"/>
      <c r="BQ73" s="491"/>
      <c r="BR73" s="491"/>
      <c r="BS73" s="491"/>
      <c r="BT73" s="491"/>
      <c r="BU73" s="491"/>
      <c r="BV73" s="491"/>
      <c r="BW73" s="491"/>
      <c r="BX73" s="491"/>
      <c r="BY73" s="491"/>
      <c r="BZ73" s="491"/>
      <c r="CA73" s="491"/>
      <c r="CB73" s="491"/>
      <c r="CC73" s="491"/>
      <c r="CD73" s="491"/>
      <c r="CE73" s="491"/>
      <c r="CF73" s="491"/>
      <c r="CG73" s="491"/>
      <c r="CH73" s="491"/>
      <c r="CI73" s="491"/>
      <c r="CJ73" s="491"/>
      <c r="CK73" s="491"/>
      <c r="CL73" s="491"/>
      <c r="CM73" s="491"/>
      <c r="CN73" s="491"/>
      <c r="CO73" s="491"/>
      <c r="CP73" s="491"/>
      <c r="CQ73" s="491"/>
      <c r="CR73" s="491"/>
      <c r="CS73" s="491"/>
      <c r="CT73" s="491"/>
      <c r="CU73" s="491"/>
      <c r="CV73" s="491"/>
      <c r="CW73" s="491"/>
      <c r="CX73" s="491"/>
      <c r="CY73" s="491"/>
      <c r="CZ73" s="491"/>
      <c r="DA73" s="491"/>
      <c r="DB73" s="491"/>
      <c r="DC73" s="491"/>
      <c r="DD73" s="491"/>
      <c r="DE73" s="491"/>
      <c r="DF73" s="491"/>
      <c r="DG73" s="491"/>
      <c r="DH73" s="491"/>
      <c r="DI73" s="491"/>
      <c r="DJ73" s="491"/>
      <c r="DK73" s="491"/>
      <c r="DL73" s="491"/>
      <c r="DM73" s="491"/>
      <c r="DN73" s="491"/>
      <c r="DO73" s="491"/>
      <c r="DP73" s="491"/>
      <c r="DQ73" s="491"/>
      <c r="DR73" s="491"/>
      <c r="DS73" s="491"/>
      <c r="DT73" s="491"/>
      <c r="DU73" s="491"/>
      <c r="DV73" s="491"/>
      <c r="DW73" s="491"/>
      <c r="DX73" s="491"/>
      <c r="DY73" s="491"/>
      <c r="DZ73" s="491"/>
      <c r="EA73" s="491"/>
      <c r="EB73" s="491"/>
      <c r="EC73" s="491"/>
      <c r="ED73" s="491"/>
      <c r="EE73" s="491"/>
      <c r="EF73" s="491"/>
      <c r="EG73" s="491"/>
      <c r="EH73" s="491"/>
      <c r="EI73" s="491"/>
      <c r="EJ73" s="491"/>
      <c r="EK73" s="491"/>
      <c r="EL73" s="491"/>
      <c r="EM73" s="491"/>
      <c r="EN73" s="491"/>
      <c r="EO73" s="491"/>
      <c r="EP73" s="491"/>
      <c r="EQ73" s="491"/>
      <c r="ER73" s="491"/>
      <c r="ES73" s="491"/>
      <c r="ET73" s="491"/>
      <c r="EU73" s="491"/>
      <c r="EV73" s="491"/>
      <c r="EW73" s="491"/>
      <c r="EX73" s="491"/>
      <c r="EY73" s="491"/>
      <c r="EZ73" s="491"/>
      <c r="FA73" s="491"/>
      <c r="FB73" s="491"/>
      <c r="FC73" s="491"/>
      <c r="FD73" s="491"/>
      <c r="FE73" s="491"/>
      <c r="FF73" s="491"/>
      <c r="FG73" s="491"/>
      <c r="FH73" s="491"/>
      <c r="FI73" s="491"/>
      <c r="FJ73" s="491"/>
      <c r="FK73" s="491"/>
      <c r="FL73" s="491"/>
      <c r="FM73" s="491"/>
      <c r="FN73" s="491"/>
      <c r="FO73" s="491"/>
      <c r="FP73" s="491"/>
      <c r="FQ73" s="491"/>
      <c r="FR73" s="491"/>
      <c r="FS73" s="491"/>
      <c r="FT73" s="491"/>
      <c r="FU73" s="491"/>
      <c r="FV73" s="491"/>
      <c r="FW73" s="491"/>
      <c r="FX73" s="491"/>
      <c r="FY73" s="491"/>
      <c r="FZ73" s="491"/>
      <c r="GA73" s="491"/>
      <c r="GB73" s="491"/>
      <c r="GC73" s="491"/>
      <c r="GD73" s="491"/>
      <c r="GE73" s="491"/>
      <c r="GF73" s="491"/>
      <c r="GG73" s="491"/>
      <c r="GH73" s="491"/>
      <c r="GI73" s="491"/>
      <c r="GJ73" s="491"/>
      <c r="GK73" s="491"/>
      <c r="GL73" s="491"/>
      <c r="GM73" s="491"/>
      <c r="GN73" s="491"/>
      <c r="GO73" s="491"/>
      <c r="GP73" s="491"/>
      <c r="GQ73" s="491"/>
      <c r="GR73" s="491"/>
      <c r="GS73" s="491"/>
      <c r="GT73" s="491"/>
      <c r="GU73" s="491"/>
      <c r="GV73" s="491"/>
      <c r="GW73" s="491"/>
      <c r="GX73" s="491"/>
      <c r="GY73" s="491"/>
      <c r="GZ73" s="491"/>
      <c r="HA73" s="491"/>
      <c r="HB73" s="491"/>
      <c r="HC73" s="491"/>
      <c r="HD73" s="491"/>
      <c r="HE73" s="491"/>
      <c r="HF73" s="491"/>
      <c r="HG73" s="491"/>
      <c r="HH73" s="491"/>
      <c r="HI73" s="491"/>
      <c r="HJ73" s="491"/>
      <c r="HK73" s="491"/>
      <c r="HL73" s="491"/>
      <c r="HM73" s="491"/>
      <c r="HN73" s="491"/>
      <c r="HO73" s="491"/>
      <c r="HP73" s="491"/>
      <c r="HQ73" s="491"/>
      <c r="HR73" s="491"/>
      <c r="HS73" s="491"/>
      <c r="HT73" s="491"/>
      <c r="HU73" s="491"/>
      <c r="HV73" s="491"/>
      <c r="HW73" s="491"/>
      <c r="HX73" s="491"/>
      <c r="HY73" s="491"/>
      <c r="HZ73" s="491"/>
      <c r="IA73" s="491"/>
      <c r="IB73" s="491"/>
      <c r="IC73" s="491"/>
      <c r="ID73" s="491"/>
      <c r="IE73" s="491"/>
      <c r="IF73" s="491"/>
      <c r="IG73" s="491"/>
      <c r="IH73" s="491"/>
      <c r="II73" s="491"/>
      <c r="IJ73" s="491"/>
      <c r="IK73" s="491"/>
      <c r="IL73" s="491"/>
      <c r="IM73" s="491"/>
      <c r="IN73" s="491"/>
      <c r="IO73" s="491"/>
      <c r="IP73" s="491"/>
      <c r="IQ73" s="491"/>
      <c r="IR73" s="491"/>
      <c r="IS73" s="491"/>
      <c r="IT73" s="491"/>
      <c r="IU73" s="491"/>
      <c r="IV73" s="491"/>
    </row>
    <row r="74" spans="1:256" ht="13.5" x14ac:dyDescent="0.15">
      <c r="A74" s="514"/>
      <c r="B74" s="514"/>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4"/>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491"/>
      <c r="BL74" s="491"/>
      <c r="BM74" s="491"/>
      <c r="BN74" s="491"/>
      <c r="BO74" s="491"/>
      <c r="BP74" s="491"/>
      <c r="BQ74" s="491"/>
      <c r="BR74" s="491"/>
      <c r="BS74" s="491"/>
      <c r="BT74" s="491"/>
      <c r="BU74" s="491"/>
      <c r="BV74" s="491"/>
      <c r="BW74" s="491"/>
      <c r="BX74" s="491"/>
      <c r="BY74" s="491"/>
      <c r="BZ74" s="491"/>
      <c r="CA74" s="491"/>
      <c r="CB74" s="491"/>
      <c r="CC74" s="491"/>
      <c r="CD74" s="491"/>
      <c r="CE74" s="491"/>
      <c r="CF74" s="491"/>
      <c r="CG74" s="491"/>
      <c r="CH74" s="491"/>
      <c r="CI74" s="491"/>
      <c r="CJ74" s="491"/>
      <c r="CK74" s="491"/>
      <c r="CL74" s="491"/>
      <c r="CM74" s="491"/>
      <c r="CN74" s="491"/>
      <c r="CO74" s="491"/>
      <c r="CP74" s="491"/>
      <c r="CQ74" s="491"/>
      <c r="CR74" s="491"/>
      <c r="CS74" s="491"/>
      <c r="CT74" s="491"/>
      <c r="CU74" s="491"/>
      <c r="CV74" s="491"/>
      <c r="CW74" s="491"/>
      <c r="CX74" s="491"/>
      <c r="CY74" s="491"/>
      <c r="CZ74" s="491"/>
      <c r="DA74" s="491"/>
      <c r="DB74" s="491"/>
      <c r="DC74" s="491"/>
      <c r="DD74" s="491"/>
      <c r="DE74" s="491"/>
      <c r="DF74" s="491"/>
      <c r="DG74" s="491"/>
      <c r="DH74" s="491"/>
      <c r="DI74" s="491"/>
      <c r="DJ74" s="491"/>
      <c r="DK74" s="491"/>
      <c r="DL74" s="491"/>
      <c r="DM74" s="491"/>
      <c r="DN74" s="491"/>
      <c r="DO74" s="491"/>
      <c r="DP74" s="491"/>
      <c r="DQ74" s="491"/>
      <c r="DR74" s="491"/>
      <c r="DS74" s="491"/>
      <c r="DT74" s="491"/>
      <c r="DU74" s="491"/>
      <c r="DV74" s="491"/>
      <c r="DW74" s="491"/>
      <c r="DX74" s="491"/>
      <c r="DY74" s="491"/>
      <c r="DZ74" s="491"/>
      <c r="EA74" s="491"/>
      <c r="EB74" s="491"/>
      <c r="EC74" s="491"/>
      <c r="ED74" s="491"/>
      <c r="EE74" s="491"/>
      <c r="EF74" s="491"/>
      <c r="EG74" s="491"/>
      <c r="EH74" s="491"/>
      <c r="EI74" s="491"/>
      <c r="EJ74" s="491"/>
      <c r="EK74" s="491"/>
      <c r="EL74" s="491"/>
      <c r="EM74" s="491"/>
      <c r="EN74" s="491"/>
      <c r="EO74" s="491"/>
      <c r="EP74" s="491"/>
      <c r="EQ74" s="491"/>
      <c r="ER74" s="491"/>
      <c r="ES74" s="491"/>
      <c r="ET74" s="491"/>
      <c r="EU74" s="491"/>
      <c r="EV74" s="491"/>
      <c r="EW74" s="491"/>
      <c r="EX74" s="491"/>
      <c r="EY74" s="491"/>
      <c r="EZ74" s="491"/>
      <c r="FA74" s="491"/>
      <c r="FB74" s="491"/>
      <c r="FC74" s="491"/>
      <c r="FD74" s="491"/>
      <c r="FE74" s="491"/>
      <c r="FF74" s="491"/>
      <c r="FG74" s="491"/>
      <c r="FH74" s="491"/>
      <c r="FI74" s="491"/>
      <c r="FJ74" s="491"/>
      <c r="FK74" s="491"/>
      <c r="FL74" s="491"/>
      <c r="FM74" s="491"/>
      <c r="FN74" s="491"/>
      <c r="FO74" s="491"/>
      <c r="FP74" s="491"/>
      <c r="FQ74" s="491"/>
      <c r="FR74" s="491"/>
      <c r="FS74" s="491"/>
      <c r="FT74" s="491"/>
      <c r="FU74" s="491"/>
      <c r="FV74" s="491"/>
      <c r="FW74" s="491"/>
      <c r="FX74" s="491"/>
      <c r="FY74" s="491"/>
      <c r="FZ74" s="491"/>
      <c r="GA74" s="491"/>
      <c r="GB74" s="491"/>
      <c r="GC74" s="491"/>
      <c r="GD74" s="491"/>
      <c r="GE74" s="491"/>
      <c r="GF74" s="491"/>
      <c r="GG74" s="491"/>
      <c r="GH74" s="491"/>
      <c r="GI74" s="491"/>
      <c r="GJ74" s="491"/>
      <c r="GK74" s="491"/>
      <c r="GL74" s="491"/>
      <c r="GM74" s="491"/>
      <c r="GN74" s="491"/>
      <c r="GO74" s="491"/>
      <c r="GP74" s="491"/>
      <c r="GQ74" s="491"/>
      <c r="GR74" s="491"/>
      <c r="GS74" s="491"/>
      <c r="GT74" s="491"/>
      <c r="GU74" s="491"/>
      <c r="GV74" s="491"/>
      <c r="GW74" s="491"/>
      <c r="GX74" s="491"/>
      <c r="GY74" s="491"/>
      <c r="GZ74" s="491"/>
      <c r="HA74" s="491"/>
      <c r="HB74" s="491"/>
      <c r="HC74" s="491"/>
      <c r="HD74" s="491"/>
      <c r="HE74" s="491"/>
      <c r="HF74" s="491"/>
      <c r="HG74" s="491"/>
      <c r="HH74" s="491"/>
      <c r="HI74" s="491"/>
      <c r="HJ74" s="491"/>
      <c r="HK74" s="491"/>
      <c r="HL74" s="491"/>
      <c r="HM74" s="491"/>
      <c r="HN74" s="491"/>
      <c r="HO74" s="491"/>
      <c r="HP74" s="491"/>
      <c r="HQ74" s="491"/>
      <c r="HR74" s="491"/>
      <c r="HS74" s="491"/>
      <c r="HT74" s="491"/>
      <c r="HU74" s="491"/>
      <c r="HV74" s="491"/>
      <c r="HW74" s="491"/>
      <c r="HX74" s="491"/>
      <c r="HY74" s="491"/>
      <c r="HZ74" s="491"/>
      <c r="IA74" s="491"/>
      <c r="IB74" s="491"/>
      <c r="IC74" s="491"/>
      <c r="ID74" s="491"/>
      <c r="IE74" s="491"/>
      <c r="IF74" s="491"/>
      <c r="IG74" s="491"/>
      <c r="IH74" s="491"/>
      <c r="II74" s="491"/>
      <c r="IJ74" s="491"/>
      <c r="IK74" s="491"/>
      <c r="IL74" s="491"/>
      <c r="IM74" s="491"/>
      <c r="IN74" s="491"/>
      <c r="IO74" s="491"/>
      <c r="IP74" s="491"/>
      <c r="IQ74" s="491"/>
      <c r="IR74" s="491"/>
      <c r="IS74" s="491"/>
      <c r="IT74" s="491"/>
      <c r="IU74" s="491"/>
      <c r="IV74" s="491"/>
    </row>
    <row r="75" spans="1:256" x14ac:dyDescent="0.15">
      <c r="A75" s="515"/>
      <c r="B75" s="515"/>
      <c r="C75" s="516"/>
      <c r="D75" s="515"/>
      <c r="E75" s="515"/>
      <c r="F75" s="515"/>
      <c r="G75" s="516"/>
      <c r="H75" s="515"/>
      <c r="I75" s="515"/>
      <c r="J75" s="515"/>
      <c r="K75" s="515"/>
      <c r="L75" s="515"/>
      <c r="M75" s="515"/>
      <c r="N75" s="516"/>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515"/>
      <c r="CA75" s="515"/>
      <c r="CB75" s="515"/>
      <c r="CC75" s="515"/>
      <c r="CD75" s="515"/>
      <c r="CE75" s="515"/>
      <c r="CF75" s="515"/>
      <c r="CG75" s="515"/>
      <c r="CH75" s="515"/>
      <c r="CI75" s="515"/>
      <c r="CJ75" s="515"/>
      <c r="CK75" s="515"/>
      <c r="CL75" s="515"/>
      <c r="CM75" s="515"/>
      <c r="CN75" s="515"/>
      <c r="CO75" s="515"/>
      <c r="CP75" s="515"/>
      <c r="CQ75" s="515"/>
      <c r="CR75" s="515"/>
      <c r="CS75" s="515"/>
      <c r="CT75" s="515"/>
      <c r="CU75" s="515"/>
      <c r="CV75" s="515"/>
      <c r="CW75" s="515"/>
      <c r="CX75" s="515"/>
      <c r="CY75" s="515"/>
      <c r="CZ75" s="515"/>
      <c r="DA75" s="515"/>
      <c r="DB75" s="515"/>
      <c r="DC75" s="515"/>
      <c r="DD75" s="515"/>
      <c r="DE75" s="515"/>
      <c r="DF75" s="515"/>
      <c r="DG75" s="515"/>
      <c r="DH75" s="515"/>
      <c r="DI75" s="515"/>
      <c r="DJ75" s="515"/>
      <c r="DK75" s="515"/>
      <c r="DL75" s="515"/>
      <c r="DM75" s="515"/>
      <c r="DN75" s="515"/>
      <c r="DO75" s="515"/>
      <c r="DP75" s="515"/>
      <c r="DQ75" s="515"/>
      <c r="DR75" s="515"/>
      <c r="DS75" s="515"/>
      <c r="DT75" s="515"/>
      <c r="DU75" s="515"/>
      <c r="DV75" s="515"/>
      <c r="DW75" s="515"/>
      <c r="DX75" s="515"/>
      <c r="DY75" s="515"/>
      <c r="DZ75" s="515"/>
      <c r="EA75" s="515"/>
      <c r="EB75" s="515"/>
      <c r="EC75" s="515"/>
      <c r="ED75" s="515"/>
      <c r="EE75" s="515"/>
      <c r="EF75" s="515"/>
      <c r="EG75" s="515"/>
      <c r="EH75" s="515"/>
      <c r="EI75" s="515"/>
      <c r="EJ75" s="515"/>
      <c r="EK75" s="515"/>
      <c r="EL75" s="515"/>
      <c r="EM75" s="515"/>
      <c r="EN75" s="515"/>
      <c r="EO75" s="515"/>
      <c r="EP75" s="515"/>
      <c r="EQ75" s="515"/>
      <c r="ER75" s="515"/>
      <c r="ES75" s="515"/>
      <c r="ET75" s="515"/>
      <c r="EU75" s="515"/>
      <c r="EV75" s="515"/>
      <c r="EW75" s="515"/>
      <c r="EX75" s="515"/>
      <c r="EY75" s="515"/>
      <c r="EZ75" s="515"/>
      <c r="FA75" s="515"/>
      <c r="FB75" s="515"/>
      <c r="FC75" s="515"/>
      <c r="FD75" s="515"/>
      <c r="FE75" s="515"/>
      <c r="FF75" s="515"/>
      <c r="FG75" s="515"/>
      <c r="FH75" s="515"/>
      <c r="FI75" s="515"/>
      <c r="FJ75" s="515"/>
      <c r="FK75" s="515"/>
      <c r="FL75" s="515"/>
      <c r="FM75" s="515"/>
      <c r="FN75" s="515"/>
      <c r="FO75" s="515"/>
      <c r="FP75" s="515"/>
      <c r="FQ75" s="515"/>
      <c r="FR75" s="515"/>
      <c r="FS75" s="515"/>
      <c r="FT75" s="515"/>
      <c r="FU75" s="515"/>
      <c r="FV75" s="515"/>
      <c r="FW75" s="515"/>
      <c r="FX75" s="515"/>
      <c r="FY75" s="515"/>
      <c r="FZ75" s="515"/>
      <c r="GA75" s="515"/>
      <c r="GB75" s="515"/>
      <c r="GC75" s="515"/>
      <c r="GD75" s="515"/>
      <c r="GE75" s="515"/>
      <c r="GF75" s="515"/>
      <c r="GG75" s="515"/>
      <c r="GH75" s="515"/>
      <c r="GI75" s="515"/>
      <c r="GJ75" s="515"/>
      <c r="GK75" s="515"/>
      <c r="GL75" s="515"/>
      <c r="GM75" s="515"/>
      <c r="GN75" s="515"/>
      <c r="GO75" s="515"/>
      <c r="GP75" s="515"/>
      <c r="GQ75" s="515"/>
      <c r="GR75" s="515"/>
      <c r="GS75" s="515"/>
      <c r="GT75" s="515"/>
      <c r="GU75" s="515"/>
      <c r="GV75" s="515"/>
      <c r="GW75" s="515"/>
      <c r="GX75" s="515"/>
      <c r="GY75" s="515"/>
      <c r="GZ75" s="515"/>
      <c r="HA75" s="515"/>
      <c r="HB75" s="515"/>
      <c r="HC75" s="515"/>
      <c r="HD75" s="515"/>
      <c r="HE75" s="515"/>
      <c r="HF75" s="515"/>
      <c r="HG75" s="515"/>
      <c r="HH75" s="515"/>
      <c r="HI75" s="515"/>
      <c r="HJ75" s="515"/>
      <c r="HK75" s="515"/>
      <c r="HL75" s="515"/>
      <c r="HM75" s="515"/>
      <c r="HN75" s="515"/>
      <c r="HO75" s="515"/>
      <c r="HP75" s="515"/>
      <c r="HQ75" s="515"/>
      <c r="HR75" s="515"/>
      <c r="HS75" s="515"/>
      <c r="HT75" s="515"/>
      <c r="HU75" s="515"/>
      <c r="HV75" s="515"/>
      <c r="HW75" s="515"/>
      <c r="HX75" s="515"/>
      <c r="HY75" s="515"/>
      <c r="HZ75" s="515"/>
      <c r="IA75" s="515"/>
      <c r="IB75" s="515"/>
      <c r="IC75" s="515"/>
      <c r="ID75" s="515"/>
      <c r="IE75" s="515"/>
      <c r="IF75" s="515"/>
      <c r="IG75" s="515"/>
      <c r="IH75" s="515"/>
      <c r="II75" s="515"/>
      <c r="IJ75" s="515"/>
      <c r="IK75" s="515"/>
      <c r="IL75" s="515"/>
      <c r="IM75" s="515"/>
      <c r="IN75" s="515"/>
      <c r="IO75" s="515"/>
      <c r="IP75" s="515"/>
      <c r="IQ75" s="515"/>
      <c r="IR75" s="515"/>
      <c r="IS75" s="515"/>
      <c r="IT75" s="515"/>
      <c r="IU75" s="515"/>
      <c r="IV75" s="515"/>
    </row>
    <row r="76" spans="1:256" ht="13.5" x14ac:dyDescent="0.15">
      <c r="A76" s="514"/>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491"/>
      <c r="BL76" s="491"/>
      <c r="BM76" s="491"/>
      <c r="BN76" s="491"/>
      <c r="BO76" s="491"/>
      <c r="BP76" s="491"/>
      <c r="BQ76" s="491"/>
      <c r="BR76" s="491"/>
      <c r="BS76" s="491"/>
      <c r="BT76" s="491"/>
      <c r="BU76" s="491"/>
      <c r="BV76" s="491"/>
      <c r="BW76" s="491"/>
      <c r="BX76" s="491"/>
      <c r="BY76" s="491"/>
      <c r="BZ76" s="491"/>
      <c r="CA76" s="491"/>
      <c r="CB76" s="491"/>
      <c r="CC76" s="491"/>
      <c r="CD76" s="491"/>
      <c r="CE76" s="491"/>
      <c r="CF76" s="491"/>
      <c r="CG76" s="491"/>
      <c r="CH76" s="491"/>
      <c r="CI76" s="491"/>
      <c r="CJ76" s="491"/>
      <c r="CK76" s="491"/>
      <c r="CL76" s="491"/>
      <c r="CM76" s="491"/>
      <c r="CN76" s="491"/>
      <c r="CO76" s="491"/>
      <c r="CP76" s="491"/>
      <c r="CQ76" s="491"/>
      <c r="CR76" s="491"/>
      <c r="CS76" s="491"/>
      <c r="CT76" s="491"/>
      <c r="CU76" s="491"/>
      <c r="CV76" s="491"/>
      <c r="CW76" s="491"/>
      <c r="CX76" s="491"/>
      <c r="CY76" s="491"/>
      <c r="CZ76" s="491"/>
      <c r="DA76" s="491"/>
      <c r="DB76" s="491"/>
      <c r="DC76" s="491"/>
      <c r="DD76" s="491"/>
      <c r="DE76" s="491"/>
      <c r="DF76" s="491"/>
      <c r="DG76" s="491"/>
      <c r="DH76" s="491"/>
      <c r="DI76" s="491"/>
      <c r="DJ76" s="491"/>
      <c r="DK76" s="491"/>
      <c r="DL76" s="491"/>
      <c r="DM76" s="491"/>
      <c r="DN76" s="491"/>
      <c r="DO76" s="491"/>
      <c r="DP76" s="491"/>
      <c r="DQ76" s="491"/>
      <c r="DR76" s="491"/>
      <c r="DS76" s="491"/>
      <c r="DT76" s="491"/>
      <c r="DU76" s="491"/>
      <c r="DV76" s="491"/>
      <c r="DW76" s="491"/>
      <c r="DX76" s="491"/>
      <c r="DY76" s="491"/>
      <c r="DZ76" s="491"/>
      <c r="EA76" s="491"/>
      <c r="EB76" s="491"/>
      <c r="EC76" s="491"/>
      <c r="ED76" s="491"/>
      <c r="EE76" s="491"/>
      <c r="EF76" s="491"/>
      <c r="EG76" s="491"/>
      <c r="EH76" s="491"/>
      <c r="EI76" s="491"/>
      <c r="EJ76" s="491"/>
      <c r="EK76" s="491"/>
      <c r="EL76" s="491"/>
      <c r="EM76" s="491"/>
      <c r="EN76" s="491"/>
      <c r="EO76" s="491"/>
      <c r="EP76" s="491"/>
      <c r="EQ76" s="491"/>
      <c r="ER76" s="491"/>
      <c r="ES76" s="491"/>
      <c r="ET76" s="491"/>
      <c r="EU76" s="491"/>
      <c r="EV76" s="491"/>
      <c r="EW76" s="491"/>
      <c r="EX76" s="491"/>
      <c r="EY76" s="491"/>
      <c r="EZ76" s="491"/>
      <c r="FA76" s="491"/>
      <c r="FB76" s="491"/>
      <c r="FC76" s="491"/>
      <c r="FD76" s="491"/>
      <c r="FE76" s="491"/>
      <c r="FF76" s="491"/>
      <c r="FG76" s="491"/>
      <c r="FH76" s="491"/>
      <c r="FI76" s="491"/>
      <c r="FJ76" s="491"/>
      <c r="FK76" s="491"/>
      <c r="FL76" s="491"/>
      <c r="FM76" s="491"/>
      <c r="FN76" s="491"/>
      <c r="FO76" s="491"/>
      <c r="FP76" s="491"/>
      <c r="FQ76" s="491"/>
      <c r="FR76" s="491"/>
      <c r="FS76" s="491"/>
      <c r="FT76" s="491"/>
      <c r="FU76" s="491"/>
      <c r="FV76" s="491"/>
      <c r="FW76" s="491"/>
      <c r="FX76" s="491"/>
      <c r="FY76" s="491"/>
      <c r="FZ76" s="491"/>
      <c r="GA76" s="491"/>
      <c r="GB76" s="491"/>
      <c r="GC76" s="491"/>
      <c r="GD76" s="491"/>
      <c r="GE76" s="491"/>
      <c r="GF76" s="491"/>
      <c r="GG76" s="491"/>
      <c r="GH76" s="491"/>
      <c r="GI76" s="491"/>
      <c r="GJ76" s="491"/>
      <c r="GK76" s="491"/>
      <c r="GL76" s="491"/>
      <c r="GM76" s="491"/>
      <c r="GN76" s="491"/>
      <c r="GO76" s="491"/>
      <c r="GP76" s="491"/>
      <c r="GQ76" s="491"/>
      <c r="GR76" s="491"/>
      <c r="GS76" s="491"/>
      <c r="GT76" s="491"/>
      <c r="GU76" s="491"/>
      <c r="GV76" s="491"/>
      <c r="GW76" s="491"/>
      <c r="GX76" s="491"/>
      <c r="GY76" s="491"/>
      <c r="GZ76" s="491"/>
      <c r="HA76" s="491"/>
      <c r="HB76" s="491"/>
      <c r="HC76" s="491"/>
      <c r="HD76" s="491"/>
      <c r="HE76" s="491"/>
      <c r="HF76" s="491"/>
      <c r="HG76" s="491"/>
      <c r="HH76" s="491"/>
      <c r="HI76" s="491"/>
      <c r="HJ76" s="491"/>
      <c r="HK76" s="491"/>
      <c r="HL76" s="491"/>
      <c r="HM76" s="491"/>
      <c r="HN76" s="491"/>
      <c r="HO76" s="491"/>
      <c r="HP76" s="491"/>
      <c r="HQ76" s="491"/>
      <c r="HR76" s="491"/>
      <c r="HS76" s="491"/>
      <c r="HT76" s="491"/>
      <c r="HU76" s="491"/>
      <c r="HV76" s="491"/>
      <c r="HW76" s="491"/>
      <c r="HX76" s="491"/>
      <c r="HY76" s="491"/>
      <c r="HZ76" s="491"/>
      <c r="IA76" s="491"/>
      <c r="IB76" s="491"/>
      <c r="IC76" s="491"/>
      <c r="ID76" s="491"/>
      <c r="IE76" s="491"/>
      <c r="IF76" s="491"/>
      <c r="IG76" s="491"/>
      <c r="IH76" s="491"/>
      <c r="II76" s="491"/>
      <c r="IJ76" s="491"/>
      <c r="IK76" s="491"/>
      <c r="IL76" s="491"/>
      <c r="IM76" s="491"/>
      <c r="IN76" s="491"/>
      <c r="IO76" s="491"/>
      <c r="IP76" s="491"/>
      <c r="IQ76" s="491"/>
      <c r="IR76" s="491"/>
      <c r="IS76" s="491"/>
      <c r="IT76" s="491"/>
      <c r="IU76" s="491"/>
      <c r="IV76" s="491"/>
    </row>
    <row r="77" spans="1:256" ht="13.5" x14ac:dyDescent="0.15">
      <c r="A77" s="514"/>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491"/>
      <c r="BL77" s="491"/>
      <c r="BM77" s="491"/>
      <c r="BN77" s="491"/>
      <c r="BO77" s="491"/>
      <c r="BP77" s="491"/>
      <c r="BQ77" s="491"/>
      <c r="BR77" s="491"/>
      <c r="BS77" s="491"/>
      <c r="BT77" s="491"/>
      <c r="BU77" s="491"/>
      <c r="BV77" s="491"/>
      <c r="BW77" s="491"/>
      <c r="BX77" s="491"/>
      <c r="BY77" s="491"/>
      <c r="BZ77" s="491"/>
      <c r="CA77" s="491"/>
      <c r="CB77" s="491"/>
      <c r="CC77" s="491"/>
      <c r="CD77" s="491"/>
      <c r="CE77" s="491"/>
      <c r="CF77" s="491"/>
      <c r="CG77" s="491"/>
      <c r="CH77" s="491"/>
      <c r="CI77" s="491"/>
      <c r="CJ77" s="491"/>
      <c r="CK77" s="491"/>
      <c r="CL77" s="491"/>
      <c r="CM77" s="491"/>
      <c r="CN77" s="491"/>
      <c r="CO77" s="491"/>
      <c r="CP77" s="491"/>
      <c r="CQ77" s="491"/>
      <c r="CR77" s="491"/>
      <c r="CS77" s="491"/>
      <c r="CT77" s="491"/>
      <c r="CU77" s="491"/>
      <c r="CV77" s="491"/>
      <c r="CW77" s="491"/>
      <c r="CX77" s="491"/>
      <c r="CY77" s="491"/>
      <c r="CZ77" s="491"/>
      <c r="DA77" s="491"/>
      <c r="DB77" s="491"/>
      <c r="DC77" s="491"/>
      <c r="DD77" s="491"/>
      <c r="DE77" s="491"/>
      <c r="DF77" s="491"/>
      <c r="DG77" s="491"/>
      <c r="DH77" s="491"/>
      <c r="DI77" s="491"/>
      <c r="DJ77" s="491"/>
      <c r="DK77" s="491"/>
      <c r="DL77" s="491"/>
      <c r="DM77" s="491"/>
      <c r="DN77" s="491"/>
      <c r="DO77" s="491"/>
      <c r="DP77" s="491"/>
      <c r="DQ77" s="491"/>
      <c r="DR77" s="491"/>
      <c r="DS77" s="491"/>
      <c r="DT77" s="491"/>
      <c r="DU77" s="491"/>
      <c r="DV77" s="491"/>
      <c r="DW77" s="491"/>
      <c r="DX77" s="491"/>
      <c r="DY77" s="491"/>
      <c r="DZ77" s="491"/>
      <c r="EA77" s="491"/>
      <c r="EB77" s="491"/>
      <c r="EC77" s="491"/>
      <c r="ED77" s="491"/>
      <c r="EE77" s="491"/>
      <c r="EF77" s="491"/>
      <c r="EG77" s="491"/>
      <c r="EH77" s="491"/>
      <c r="EI77" s="491"/>
      <c r="EJ77" s="491"/>
      <c r="EK77" s="491"/>
      <c r="EL77" s="491"/>
      <c r="EM77" s="491"/>
      <c r="EN77" s="491"/>
      <c r="EO77" s="491"/>
      <c r="EP77" s="491"/>
      <c r="EQ77" s="491"/>
      <c r="ER77" s="491"/>
      <c r="ES77" s="491"/>
      <c r="ET77" s="491"/>
      <c r="EU77" s="491"/>
      <c r="EV77" s="491"/>
      <c r="EW77" s="491"/>
      <c r="EX77" s="491"/>
      <c r="EY77" s="491"/>
      <c r="EZ77" s="491"/>
      <c r="FA77" s="491"/>
      <c r="FB77" s="491"/>
      <c r="FC77" s="491"/>
      <c r="FD77" s="491"/>
      <c r="FE77" s="491"/>
      <c r="FF77" s="491"/>
      <c r="FG77" s="491"/>
      <c r="FH77" s="491"/>
      <c r="FI77" s="491"/>
      <c r="FJ77" s="491"/>
      <c r="FK77" s="491"/>
      <c r="FL77" s="491"/>
      <c r="FM77" s="491"/>
      <c r="FN77" s="491"/>
      <c r="FO77" s="491"/>
      <c r="FP77" s="491"/>
      <c r="FQ77" s="491"/>
      <c r="FR77" s="491"/>
      <c r="FS77" s="491"/>
      <c r="FT77" s="491"/>
      <c r="FU77" s="491"/>
      <c r="FV77" s="491"/>
      <c r="FW77" s="491"/>
      <c r="FX77" s="491"/>
      <c r="FY77" s="491"/>
      <c r="FZ77" s="491"/>
      <c r="GA77" s="491"/>
      <c r="GB77" s="491"/>
      <c r="GC77" s="491"/>
      <c r="GD77" s="491"/>
      <c r="GE77" s="491"/>
      <c r="GF77" s="491"/>
      <c r="GG77" s="491"/>
      <c r="GH77" s="491"/>
      <c r="GI77" s="491"/>
      <c r="GJ77" s="491"/>
      <c r="GK77" s="491"/>
      <c r="GL77" s="491"/>
      <c r="GM77" s="491"/>
      <c r="GN77" s="491"/>
      <c r="GO77" s="491"/>
      <c r="GP77" s="491"/>
      <c r="GQ77" s="491"/>
      <c r="GR77" s="491"/>
      <c r="GS77" s="491"/>
      <c r="GT77" s="491"/>
      <c r="GU77" s="491"/>
      <c r="GV77" s="491"/>
      <c r="GW77" s="491"/>
      <c r="GX77" s="491"/>
      <c r="GY77" s="491"/>
      <c r="GZ77" s="491"/>
      <c r="HA77" s="491"/>
      <c r="HB77" s="491"/>
      <c r="HC77" s="491"/>
      <c r="HD77" s="491"/>
      <c r="HE77" s="491"/>
      <c r="HF77" s="491"/>
      <c r="HG77" s="491"/>
      <c r="HH77" s="491"/>
      <c r="HI77" s="491"/>
      <c r="HJ77" s="491"/>
      <c r="HK77" s="491"/>
      <c r="HL77" s="491"/>
      <c r="HM77" s="491"/>
      <c r="HN77" s="491"/>
      <c r="HO77" s="491"/>
      <c r="HP77" s="491"/>
      <c r="HQ77" s="491"/>
      <c r="HR77" s="491"/>
      <c r="HS77" s="491"/>
      <c r="HT77" s="491"/>
      <c r="HU77" s="491"/>
      <c r="HV77" s="491"/>
      <c r="HW77" s="491"/>
      <c r="HX77" s="491"/>
      <c r="HY77" s="491"/>
      <c r="HZ77" s="491"/>
      <c r="IA77" s="491"/>
      <c r="IB77" s="491"/>
      <c r="IC77" s="491"/>
      <c r="ID77" s="491"/>
      <c r="IE77" s="491"/>
      <c r="IF77" s="491"/>
      <c r="IG77" s="491"/>
      <c r="IH77" s="491"/>
      <c r="II77" s="491"/>
      <c r="IJ77" s="491"/>
      <c r="IK77" s="491"/>
      <c r="IL77" s="491"/>
      <c r="IM77" s="491"/>
      <c r="IN77" s="491"/>
      <c r="IO77" s="491"/>
      <c r="IP77" s="491"/>
      <c r="IQ77" s="491"/>
      <c r="IR77" s="491"/>
      <c r="IS77" s="491"/>
      <c r="IT77" s="491"/>
      <c r="IU77" s="491"/>
      <c r="IV77" s="491"/>
    </row>
    <row r="78" spans="1:256" ht="13.5" x14ac:dyDescent="0.15">
      <c r="A78" s="514"/>
      <c r="B78" s="514"/>
      <c r="C78" s="514"/>
      <c r="D78" s="514"/>
      <c r="E78" s="514"/>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491"/>
      <c r="BO78" s="491"/>
      <c r="BP78" s="491"/>
      <c r="BQ78" s="491"/>
      <c r="BR78" s="491"/>
      <c r="BS78" s="491"/>
      <c r="BT78" s="491"/>
      <c r="BU78" s="491"/>
      <c r="BV78" s="491"/>
      <c r="BW78" s="491"/>
      <c r="BX78" s="491"/>
      <c r="BY78" s="491"/>
      <c r="BZ78" s="491"/>
      <c r="CA78" s="491"/>
      <c r="CB78" s="491"/>
      <c r="CC78" s="491"/>
      <c r="CD78" s="491"/>
      <c r="CE78" s="491"/>
      <c r="CF78" s="491"/>
      <c r="CG78" s="491"/>
      <c r="CH78" s="491"/>
      <c r="CI78" s="491"/>
      <c r="CJ78" s="491"/>
      <c r="CK78" s="491"/>
      <c r="CL78" s="491"/>
      <c r="CM78" s="491"/>
      <c r="CN78" s="491"/>
      <c r="CO78" s="491"/>
      <c r="CP78" s="491"/>
      <c r="CQ78" s="491"/>
      <c r="CR78" s="491"/>
      <c r="CS78" s="491"/>
      <c r="CT78" s="491"/>
      <c r="CU78" s="491"/>
      <c r="CV78" s="491"/>
      <c r="CW78" s="491"/>
      <c r="CX78" s="491"/>
      <c r="CY78" s="491"/>
      <c r="CZ78" s="491"/>
      <c r="DA78" s="491"/>
      <c r="DB78" s="491"/>
      <c r="DC78" s="491"/>
      <c r="DD78" s="491"/>
      <c r="DE78" s="491"/>
      <c r="DF78" s="491"/>
      <c r="DG78" s="491"/>
      <c r="DH78" s="491"/>
      <c r="DI78" s="491"/>
      <c r="DJ78" s="491"/>
      <c r="DK78" s="491"/>
      <c r="DL78" s="491"/>
      <c r="DM78" s="491"/>
      <c r="DN78" s="491"/>
      <c r="DO78" s="491"/>
      <c r="DP78" s="491"/>
      <c r="DQ78" s="491"/>
      <c r="DR78" s="491"/>
      <c r="DS78" s="491"/>
      <c r="DT78" s="491"/>
      <c r="DU78" s="491"/>
      <c r="DV78" s="491"/>
      <c r="DW78" s="491"/>
      <c r="DX78" s="491"/>
      <c r="DY78" s="491"/>
      <c r="DZ78" s="491"/>
      <c r="EA78" s="491"/>
      <c r="EB78" s="491"/>
      <c r="EC78" s="491"/>
      <c r="ED78" s="491"/>
      <c r="EE78" s="491"/>
      <c r="EF78" s="491"/>
      <c r="EG78" s="491"/>
      <c r="EH78" s="491"/>
      <c r="EI78" s="491"/>
      <c r="EJ78" s="491"/>
      <c r="EK78" s="491"/>
      <c r="EL78" s="491"/>
      <c r="EM78" s="491"/>
      <c r="EN78" s="491"/>
      <c r="EO78" s="491"/>
      <c r="EP78" s="491"/>
      <c r="EQ78" s="491"/>
      <c r="ER78" s="491"/>
      <c r="ES78" s="491"/>
      <c r="ET78" s="491"/>
      <c r="EU78" s="491"/>
      <c r="EV78" s="491"/>
      <c r="EW78" s="491"/>
      <c r="EX78" s="491"/>
      <c r="EY78" s="491"/>
      <c r="EZ78" s="491"/>
      <c r="FA78" s="491"/>
      <c r="FB78" s="491"/>
      <c r="FC78" s="491"/>
      <c r="FD78" s="491"/>
      <c r="FE78" s="491"/>
      <c r="FF78" s="491"/>
      <c r="FG78" s="491"/>
      <c r="FH78" s="491"/>
      <c r="FI78" s="491"/>
      <c r="FJ78" s="491"/>
      <c r="FK78" s="491"/>
      <c r="FL78" s="491"/>
      <c r="FM78" s="491"/>
      <c r="FN78" s="491"/>
      <c r="FO78" s="491"/>
      <c r="FP78" s="491"/>
      <c r="FQ78" s="491"/>
      <c r="FR78" s="491"/>
      <c r="FS78" s="491"/>
      <c r="FT78" s="491"/>
      <c r="FU78" s="491"/>
      <c r="FV78" s="491"/>
      <c r="FW78" s="491"/>
      <c r="FX78" s="491"/>
      <c r="FY78" s="491"/>
      <c r="FZ78" s="491"/>
      <c r="GA78" s="491"/>
      <c r="GB78" s="491"/>
      <c r="GC78" s="491"/>
      <c r="GD78" s="491"/>
      <c r="GE78" s="491"/>
      <c r="GF78" s="491"/>
      <c r="GG78" s="491"/>
      <c r="GH78" s="491"/>
      <c r="GI78" s="491"/>
      <c r="GJ78" s="491"/>
      <c r="GK78" s="491"/>
      <c r="GL78" s="491"/>
      <c r="GM78" s="491"/>
      <c r="GN78" s="491"/>
      <c r="GO78" s="491"/>
      <c r="GP78" s="491"/>
      <c r="GQ78" s="491"/>
      <c r="GR78" s="491"/>
      <c r="GS78" s="491"/>
      <c r="GT78" s="491"/>
      <c r="GU78" s="491"/>
      <c r="GV78" s="491"/>
      <c r="GW78" s="491"/>
      <c r="GX78" s="491"/>
      <c r="GY78" s="491"/>
      <c r="GZ78" s="491"/>
      <c r="HA78" s="491"/>
      <c r="HB78" s="491"/>
      <c r="HC78" s="491"/>
      <c r="HD78" s="491"/>
      <c r="HE78" s="491"/>
      <c r="HF78" s="491"/>
      <c r="HG78" s="491"/>
      <c r="HH78" s="491"/>
      <c r="HI78" s="491"/>
      <c r="HJ78" s="491"/>
      <c r="HK78" s="491"/>
      <c r="HL78" s="491"/>
      <c r="HM78" s="491"/>
      <c r="HN78" s="491"/>
      <c r="HO78" s="491"/>
      <c r="HP78" s="491"/>
      <c r="HQ78" s="491"/>
      <c r="HR78" s="491"/>
      <c r="HS78" s="491"/>
      <c r="HT78" s="491"/>
      <c r="HU78" s="491"/>
      <c r="HV78" s="491"/>
      <c r="HW78" s="491"/>
      <c r="HX78" s="491"/>
      <c r="HY78" s="491"/>
      <c r="HZ78" s="491"/>
      <c r="IA78" s="491"/>
      <c r="IB78" s="491"/>
      <c r="IC78" s="491"/>
      <c r="ID78" s="491"/>
      <c r="IE78" s="491"/>
      <c r="IF78" s="491"/>
      <c r="IG78" s="491"/>
      <c r="IH78" s="491"/>
      <c r="II78" s="491"/>
      <c r="IJ78" s="491"/>
      <c r="IK78" s="491"/>
      <c r="IL78" s="491"/>
      <c r="IM78" s="491"/>
      <c r="IN78" s="491"/>
      <c r="IO78" s="491"/>
      <c r="IP78" s="491"/>
      <c r="IQ78" s="491"/>
      <c r="IR78" s="491"/>
      <c r="IS78" s="491"/>
      <c r="IT78" s="491"/>
      <c r="IU78" s="491"/>
      <c r="IV78" s="491"/>
    </row>
    <row r="79" spans="1:256" ht="13.5" x14ac:dyDescent="0.15">
      <c r="A79" s="514"/>
      <c r="B79" s="514"/>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491"/>
      <c r="BW79" s="491"/>
      <c r="BX79" s="491"/>
      <c r="BY79" s="491"/>
      <c r="BZ79" s="491"/>
      <c r="CA79" s="491"/>
      <c r="CB79" s="491"/>
      <c r="CC79" s="491"/>
      <c r="CD79" s="491"/>
      <c r="CE79" s="491"/>
      <c r="CF79" s="491"/>
      <c r="CG79" s="491"/>
      <c r="CH79" s="491"/>
      <c r="CI79" s="491"/>
      <c r="CJ79" s="491"/>
      <c r="CK79" s="491"/>
      <c r="CL79" s="491"/>
      <c r="CM79" s="491"/>
      <c r="CN79" s="491"/>
      <c r="CO79" s="491"/>
      <c r="CP79" s="491"/>
      <c r="CQ79" s="491"/>
      <c r="CR79" s="491"/>
      <c r="CS79" s="491"/>
      <c r="CT79" s="491"/>
      <c r="CU79" s="491"/>
      <c r="CV79" s="491"/>
      <c r="CW79" s="491"/>
      <c r="CX79" s="491"/>
      <c r="CY79" s="491"/>
      <c r="CZ79" s="491"/>
      <c r="DA79" s="491"/>
      <c r="DB79" s="491"/>
      <c r="DC79" s="491"/>
      <c r="DD79" s="491"/>
      <c r="DE79" s="491"/>
      <c r="DF79" s="491"/>
      <c r="DG79" s="491"/>
      <c r="DH79" s="491"/>
      <c r="DI79" s="491"/>
      <c r="DJ79" s="491"/>
      <c r="DK79" s="491"/>
      <c r="DL79" s="491"/>
      <c r="DM79" s="491"/>
      <c r="DN79" s="491"/>
      <c r="DO79" s="491"/>
      <c r="DP79" s="491"/>
      <c r="DQ79" s="491"/>
      <c r="DR79" s="491"/>
      <c r="DS79" s="491"/>
      <c r="DT79" s="491"/>
      <c r="DU79" s="491"/>
      <c r="DV79" s="491"/>
      <c r="DW79" s="491"/>
      <c r="DX79" s="491"/>
      <c r="DY79" s="491"/>
      <c r="DZ79" s="491"/>
      <c r="EA79" s="491"/>
      <c r="EB79" s="491"/>
      <c r="EC79" s="491"/>
      <c r="ED79" s="491"/>
      <c r="EE79" s="491"/>
      <c r="EF79" s="491"/>
      <c r="EG79" s="491"/>
      <c r="EH79" s="491"/>
      <c r="EI79" s="491"/>
      <c r="EJ79" s="491"/>
      <c r="EK79" s="491"/>
      <c r="EL79" s="491"/>
      <c r="EM79" s="491"/>
      <c r="EN79" s="491"/>
      <c r="EO79" s="491"/>
      <c r="EP79" s="491"/>
      <c r="EQ79" s="491"/>
      <c r="ER79" s="491"/>
      <c r="ES79" s="491"/>
      <c r="ET79" s="491"/>
      <c r="EU79" s="491"/>
      <c r="EV79" s="491"/>
      <c r="EW79" s="491"/>
      <c r="EX79" s="491"/>
      <c r="EY79" s="491"/>
      <c r="EZ79" s="491"/>
      <c r="FA79" s="491"/>
      <c r="FB79" s="491"/>
      <c r="FC79" s="491"/>
      <c r="FD79" s="491"/>
      <c r="FE79" s="491"/>
      <c r="FF79" s="491"/>
      <c r="FG79" s="491"/>
      <c r="FH79" s="491"/>
      <c r="FI79" s="491"/>
      <c r="FJ79" s="491"/>
      <c r="FK79" s="491"/>
      <c r="FL79" s="491"/>
      <c r="FM79" s="491"/>
      <c r="FN79" s="491"/>
      <c r="FO79" s="491"/>
      <c r="FP79" s="491"/>
      <c r="FQ79" s="491"/>
      <c r="FR79" s="491"/>
      <c r="FS79" s="491"/>
      <c r="FT79" s="491"/>
      <c r="FU79" s="491"/>
      <c r="FV79" s="491"/>
      <c r="FW79" s="491"/>
      <c r="FX79" s="491"/>
      <c r="FY79" s="491"/>
      <c r="FZ79" s="491"/>
      <c r="GA79" s="491"/>
      <c r="GB79" s="491"/>
      <c r="GC79" s="491"/>
      <c r="GD79" s="491"/>
      <c r="GE79" s="491"/>
      <c r="GF79" s="491"/>
      <c r="GG79" s="491"/>
      <c r="GH79" s="491"/>
      <c r="GI79" s="491"/>
      <c r="GJ79" s="491"/>
      <c r="GK79" s="491"/>
      <c r="GL79" s="491"/>
      <c r="GM79" s="491"/>
      <c r="GN79" s="491"/>
      <c r="GO79" s="491"/>
      <c r="GP79" s="491"/>
      <c r="GQ79" s="491"/>
      <c r="GR79" s="491"/>
      <c r="GS79" s="491"/>
      <c r="GT79" s="491"/>
      <c r="GU79" s="491"/>
      <c r="GV79" s="491"/>
      <c r="GW79" s="491"/>
      <c r="GX79" s="491"/>
      <c r="GY79" s="491"/>
      <c r="GZ79" s="491"/>
      <c r="HA79" s="491"/>
      <c r="HB79" s="491"/>
      <c r="HC79" s="491"/>
      <c r="HD79" s="491"/>
      <c r="HE79" s="491"/>
      <c r="HF79" s="491"/>
      <c r="HG79" s="491"/>
      <c r="HH79" s="491"/>
      <c r="HI79" s="491"/>
      <c r="HJ79" s="491"/>
      <c r="HK79" s="491"/>
      <c r="HL79" s="491"/>
      <c r="HM79" s="491"/>
      <c r="HN79" s="491"/>
      <c r="HO79" s="491"/>
      <c r="HP79" s="491"/>
      <c r="HQ79" s="491"/>
      <c r="HR79" s="491"/>
      <c r="HS79" s="491"/>
      <c r="HT79" s="491"/>
      <c r="HU79" s="491"/>
      <c r="HV79" s="491"/>
      <c r="HW79" s="491"/>
      <c r="HX79" s="491"/>
      <c r="HY79" s="491"/>
      <c r="HZ79" s="491"/>
      <c r="IA79" s="491"/>
      <c r="IB79" s="491"/>
      <c r="IC79" s="491"/>
      <c r="ID79" s="491"/>
      <c r="IE79" s="491"/>
      <c r="IF79" s="491"/>
      <c r="IG79" s="491"/>
      <c r="IH79" s="491"/>
      <c r="II79" s="491"/>
      <c r="IJ79" s="491"/>
      <c r="IK79" s="491"/>
      <c r="IL79" s="491"/>
      <c r="IM79" s="491"/>
      <c r="IN79" s="491"/>
      <c r="IO79" s="491"/>
      <c r="IP79" s="491"/>
      <c r="IQ79" s="491"/>
      <c r="IR79" s="491"/>
      <c r="IS79" s="491"/>
      <c r="IT79" s="491"/>
      <c r="IU79" s="491"/>
      <c r="IV79" s="491"/>
    </row>
    <row r="80" spans="1:256" ht="13.5" x14ac:dyDescent="0.15">
      <c r="A80" s="514"/>
      <c r="B80" s="514"/>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491"/>
      <c r="BW80" s="491"/>
      <c r="BX80" s="491"/>
      <c r="BY80" s="491"/>
      <c r="BZ80" s="491"/>
      <c r="CA80" s="491"/>
      <c r="CB80" s="491"/>
      <c r="CC80" s="491"/>
      <c r="CD80" s="491"/>
      <c r="CE80" s="491"/>
      <c r="CF80" s="491"/>
      <c r="CG80" s="491"/>
      <c r="CH80" s="491"/>
      <c r="CI80" s="491"/>
      <c r="CJ80" s="491"/>
      <c r="CK80" s="491"/>
      <c r="CL80" s="491"/>
      <c r="CM80" s="491"/>
      <c r="CN80" s="491"/>
      <c r="CO80" s="491"/>
      <c r="CP80" s="491"/>
      <c r="CQ80" s="491"/>
      <c r="CR80" s="491"/>
      <c r="CS80" s="491"/>
      <c r="CT80" s="491"/>
      <c r="CU80" s="491"/>
      <c r="CV80" s="491"/>
      <c r="CW80" s="491"/>
      <c r="CX80" s="491"/>
      <c r="CY80" s="491"/>
      <c r="CZ80" s="491"/>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1"/>
      <c r="EB80" s="491"/>
      <c r="EC80" s="491"/>
      <c r="ED80" s="491"/>
      <c r="EE80" s="491"/>
      <c r="EF80" s="491"/>
      <c r="EG80" s="491"/>
      <c r="EH80" s="491"/>
      <c r="EI80" s="491"/>
      <c r="EJ80" s="491"/>
      <c r="EK80" s="491"/>
      <c r="EL80" s="491"/>
      <c r="EM80" s="491"/>
      <c r="EN80" s="491"/>
      <c r="EO80" s="491"/>
      <c r="EP80" s="491"/>
      <c r="EQ80" s="491"/>
      <c r="ER80" s="491"/>
      <c r="ES80" s="491"/>
      <c r="ET80" s="491"/>
      <c r="EU80" s="491"/>
      <c r="EV80" s="491"/>
      <c r="EW80" s="491"/>
      <c r="EX80" s="491"/>
      <c r="EY80" s="491"/>
      <c r="EZ80" s="491"/>
      <c r="FA80" s="491"/>
      <c r="FB80" s="491"/>
      <c r="FC80" s="491"/>
      <c r="FD80" s="491"/>
      <c r="FE80" s="491"/>
      <c r="FF80" s="491"/>
      <c r="FG80" s="491"/>
      <c r="FH80" s="491"/>
      <c r="FI80" s="491"/>
      <c r="FJ80" s="491"/>
      <c r="FK80" s="491"/>
      <c r="FL80" s="491"/>
      <c r="FM80" s="491"/>
      <c r="FN80" s="491"/>
      <c r="FO80" s="491"/>
      <c r="FP80" s="491"/>
      <c r="FQ80" s="491"/>
      <c r="FR80" s="491"/>
      <c r="FS80" s="491"/>
      <c r="FT80" s="491"/>
      <c r="FU80" s="491"/>
      <c r="FV80" s="491"/>
      <c r="FW80" s="491"/>
      <c r="FX80" s="491"/>
      <c r="FY80" s="491"/>
      <c r="FZ80" s="491"/>
      <c r="GA80" s="491"/>
      <c r="GB80" s="491"/>
      <c r="GC80" s="491"/>
      <c r="GD80" s="491"/>
      <c r="GE80" s="491"/>
      <c r="GF80" s="491"/>
      <c r="GG80" s="491"/>
      <c r="GH80" s="491"/>
      <c r="GI80" s="491"/>
      <c r="GJ80" s="491"/>
      <c r="GK80" s="491"/>
      <c r="GL80" s="491"/>
      <c r="GM80" s="491"/>
      <c r="GN80" s="491"/>
      <c r="GO80" s="491"/>
      <c r="GP80" s="491"/>
      <c r="GQ80" s="491"/>
      <c r="GR80" s="491"/>
      <c r="GS80" s="491"/>
      <c r="GT80" s="491"/>
      <c r="GU80" s="491"/>
      <c r="GV80" s="491"/>
      <c r="GW80" s="491"/>
      <c r="GX80" s="491"/>
      <c r="GY80" s="491"/>
      <c r="GZ80" s="491"/>
      <c r="HA80" s="491"/>
      <c r="HB80" s="491"/>
      <c r="HC80" s="491"/>
      <c r="HD80" s="491"/>
      <c r="HE80" s="491"/>
      <c r="HF80" s="491"/>
      <c r="HG80" s="491"/>
      <c r="HH80" s="491"/>
      <c r="HI80" s="491"/>
      <c r="HJ80" s="491"/>
      <c r="HK80" s="491"/>
      <c r="HL80" s="491"/>
      <c r="HM80" s="491"/>
      <c r="HN80" s="491"/>
      <c r="HO80" s="491"/>
      <c r="HP80" s="491"/>
      <c r="HQ80" s="491"/>
      <c r="HR80" s="491"/>
      <c r="HS80" s="491"/>
      <c r="HT80" s="491"/>
      <c r="HU80" s="491"/>
      <c r="HV80" s="491"/>
      <c r="HW80" s="491"/>
      <c r="HX80" s="491"/>
      <c r="HY80" s="491"/>
      <c r="HZ80" s="491"/>
      <c r="IA80" s="491"/>
      <c r="IB80" s="491"/>
      <c r="IC80" s="491"/>
      <c r="ID80" s="491"/>
      <c r="IE80" s="491"/>
      <c r="IF80" s="491"/>
      <c r="IG80" s="491"/>
      <c r="IH80" s="491"/>
      <c r="II80" s="491"/>
      <c r="IJ80" s="491"/>
      <c r="IK80" s="491"/>
      <c r="IL80" s="491"/>
      <c r="IM80" s="491"/>
      <c r="IN80" s="491"/>
      <c r="IO80" s="491"/>
      <c r="IP80" s="491"/>
      <c r="IQ80" s="491"/>
      <c r="IR80" s="491"/>
      <c r="IS80" s="491"/>
      <c r="IT80" s="491"/>
      <c r="IU80" s="491"/>
      <c r="IV80" s="491"/>
    </row>
    <row r="81" spans="1:256" ht="13.5" x14ac:dyDescent="0.15">
      <c r="A81" s="514"/>
      <c r="B81" s="514"/>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c r="BY81" s="491"/>
      <c r="BZ81" s="491"/>
      <c r="CA81" s="491"/>
      <c r="CB81" s="491"/>
      <c r="CC81" s="491"/>
      <c r="CD81" s="491"/>
      <c r="CE81" s="491"/>
      <c r="CF81" s="491"/>
      <c r="CG81" s="491"/>
      <c r="CH81" s="491"/>
      <c r="CI81" s="491"/>
      <c r="CJ81" s="491"/>
      <c r="CK81" s="491"/>
      <c r="CL81" s="491"/>
      <c r="CM81" s="491"/>
      <c r="CN81" s="491"/>
      <c r="CO81" s="491"/>
      <c r="CP81" s="491"/>
      <c r="CQ81" s="491"/>
      <c r="CR81" s="491"/>
      <c r="CS81" s="491"/>
      <c r="CT81" s="491"/>
      <c r="CU81" s="491"/>
      <c r="CV81" s="491"/>
      <c r="CW81" s="491"/>
      <c r="CX81" s="491"/>
      <c r="CY81" s="491"/>
      <c r="CZ81" s="491"/>
      <c r="DA81" s="491"/>
      <c r="DB81" s="491"/>
      <c r="DC81" s="491"/>
      <c r="DD81" s="491"/>
      <c r="DE81" s="491"/>
      <c r="DF81" s="491"/>
      <c r="DG81" s="491"/>
      <c r="DH81" s="491"/>
      <c r="DI81" s="491"/>
      <c r="DJ81" s="491"/>
      <c r="DK81" s="491"/>
      <c r="DL81" s="491"/>
      <c r="DM81" s="491"/>
      <c r="DN81" s="491"/>
      <c r="DO81" s="491"/>
      <c r="DP81" s="491"/>
      <c r="DQ81" s="491"/>
      <c r="DR81" s="491"/>
      <c r="DS81" s="491"/>
      <c r="DT81" s="491"/>
      <c r="DU81" s="491"/>
      <c r="DV81" s="491"/>
      <c r="DW81" s="491"/>
      <c r="DX81" s="491"/>
      <c r="DY81" s="491"/>
      <c r="DZ81" s="491"/>
      <c r="EA81" s="491"/>
      <c r="EB81" s="491"/>
      <c r="EC81" s="491"/>
      <c r="ED81" s="491"/>
      <c r="EE81" s="491"/>
      <c r="EF81" s="491"/>
      <c r="EG81" s="491"/>
      <c r="EH81" s="491"/>
      <c r="EI81" s="491"/>
      <c r="EJ81" s="491"/>
      <c r="EK81" s="491"/>
      <c r="EL81" s="491"/>
      <c r="EM81" s="491"/>
      <c r="EN81" s="491"/>
      <c r="EO81" s="491"/>
      <c r="EP81" s="491"/>
      <c r="EQ81" s="491"/>
      <c r="ER81" s="491"/>
      <c r="ES81" s="491"/>
      <c r="ET81" s="491"/>
      <c r="EU81" s="491"/>
      <c r="EV81" s="491"/>
      <c r="EW81" s="491"/>
      <c r="EX81" s="491"/>
      <c r="EY81" s="491"/>
      <c r="EZ81" s="491"/>
      <c r="FA81" s="491"/>
      <c r="FB81" s="491"/>
      <c r="FC81" s="491"/>
      <c r="FD81" s="491"/>
      <c r="FE81" s="491"/>
      <c r="FF81" s="491"/>
      <c r="FG81" s="491"/>
      <c r="FH81" s="491"/>
      <c r="FI81" s="491"/>
      <c r="FJ81" s="491"/>
      <c r="FK81" s="491"/>
      <c r="FL81" s="491"/>
      <c r="FM81" s="491"/>
      <c r="FN81" s="491"/>
      <c r="FO81" s="491"/>
      <c r="FP81" s="491"/>
      <c r="FQ81" s="491"/>
      <c r="FR81" s="491"/>
      <c r="FS81" s="491"/>
      <c r="FT81" s="491"/>
      <c r="FU81" s="491"/>
      <c r="FV81" s="491"/>
      <c r="FW81" s="491"/>
      <c r="FX81" s="491"/>
      <c r="FY81" s="491"/>
      <c r="FZ81" s="491"/>
      <c r="GA81" s="491"/>
      <c r="GB81" s="491"/>
      <c r="GC81" s="491"/>
      <c r="GD81" s="491"/>
      <c r="GE81" s="491"/>
      <c r="GF81" s="491"/>
      <c r="GG81" s="491"/>
      <c r="GH81" s="491"/>
      <c r="GI81" s="491"/>
      <c r="GJ81" s="491"/>
      <c r="GK81" s="491"/>
      <c r="GL81" s="491"/>
      <c r="GM81" s="491"/>
      <c r="GN81" s="491"/>
      <c r="GO81" s="491"/>
      <c r="GP81" s="491"/>
      <c r="GQ81" s="491"/>
      <c r="GR81" s="491"/>
      <c r="GS81" s="491"/>
      <c r="GT81" s="491"/>
      <c r="GU81" s="491"/>
      <c r="GV81" s="491"/>
      <c r="GW81" s="491"/>
      <c r="GX81" s="491"/>
      <c r="GY81" s="491"/>
      <c r="GZ81" s="491"/>
      <c r="HA81" s="491"/>
      <c r="HB81" s="491"/>
      <c r="HC81" s="491"/>
      <c r="HD81" s="491"/>
      <c r="HE81" s="491"/>
      <c r="HF81" s="491"/>
      <c r="HG81" s="491"/>
      <c r="HH81" s="491"/>
      <c r="HI81" s="491"/>
      <c r="HJ81" s="491"/>
      <c r="HK81" s="491"/>
      <c r="HL81" s="491"/>
      <c r="HM81" s="491"/>
      <c r="HN81" s="491"/>
      <c r="HO81" s="491"/>
      <c r="HP81" s="491"/>
      <c r="HQ81" s="491"/>
      <c r="HR81" s="491"/>
      <c r="HS81" s="491"/>
      <c r="HT81" s="491"/>
      <c r="HU81" s="491"/>
      <c r="HV81" s="491"/>
      <c r="HW81" s="491"/>
      <c r="HX81" s="491"/>
      <c r="HY81" s="491"/>
      <c r="HZ81" s="491"/>
      <c r="IA81" s="491"/>
      <c r="IB81" s="491"/>
      <c r="IC81" s="491"/>
      <c r="ID81" s="491"/>
      <c r="IE81" s="491"/>
      <c r="IF81" s="491"/>
      <c r="IG81" s="491"/>
      <c r="IH81" s="491"/>
      <c r="II81" s="491"/>
      <c r="IJ81" s="491"/>
      <c r="IK81" s="491"/>
      <c r="IL81" s="491"/>
      <c r="IM81" s="491"/>
      <c r="IN81" s="491"/>
      <c r="IO81" s="491"/>
      <c r="IP81" s="491"/>
      <c r="IQ81" s="491"/>
      <c r="IR81" s="491"/>
      <c r="IS81" s="491"/>
      <c r="IT81" s="491"/>
      <c r="IU81" s="491"/>
      <c r="IV81" s="491"/>
    </row>
    <row r="82" spans="1:256" ht="13.5" x14ac:dyDescent="0.15">
      <c r="A82" s="517"/>
      <c r="B82" s="489"/>
      <c r="C82" s="489"/>
      <c r="D82" s="489"/>
      <c r="E82" s="489"/>
      <c r="F82" s="517"/>
      <c r="G82" s="489"/>
      <c r="H82" s="489"/>
      <c r="I82" s="489"/>
      <c r="J82" s="489"/>
      <c r="K82" s="489"/>
      <c r="L82" s="517"/>
      <c r="M82" s="489"/>
      <c r="N82" s="489"/>
      <c r="O82" s="489"/>
      <c r="P82" s="489"/>
      <c r="Q82" s="489"/>
      <c r="R82" s="489"/>
      <c r="S82" s="489"/>
      <c r="T82" s="489"/>
      <c r="U82" s="489"/>
      <c r="V82" s="489"/>
      <c r="W82" s="489"/>
      <c r="X82" s="489"/>
      <c r="Y82" s="489"/>
      <c r="Z82" s="489"/>
      <c r="AA82" s="489"/>
      <c r="AB82" s="489"/>
      <c r="AC82" s="489"/>
      <c r="AD82" s="489"/>
      <c r="AE82" s="489"/>
      <c r="AF82" s="489"/>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c r="BG82" s="491"/>
      <c r="BH82" s="491"/>
      <c r="BI82" s="491"/>
      <c r="BJ82" s="491"/>
      <c r="BK82" s="491"/>
      <c r="BL82" s="491"/>
      <c r="BM82" s="491"/>
      <c r="BN82" s="491"/>
      <c r="BO82" s="491"/>
      <c r="BP82" s="491"/>
      <c r="BQ82" s="491"/>
      <c r="BR82" s="491"/>
      <c r="BS82" s="491"/>
      <c r="BT82" s="491"/>
      <c r="BU82" s="491"/>
      <c r="BV82" s="491"/>
      <c r="BW82" s="491"/>
      <c r="BX82" s="491"/>
      <c r="BY82" s="491"/>
      <c r="BZ82" s="491"/>
      <c r="CA82" s="491"/>
      <c r="CB82" s="491"/>
      <c r="CC82" s="491"/>
      <c r="CD82" s="491"/>
      <c r="CE82" s="491"/>
      <c r="CF82" s="491"/>
      <c r="CG82" s="491"/>
      <c r="CH82" s="491"/>
      <c r="CI82" s="491"/>
      <c r="CJ82" s="491"/>
      <c r="CK82" s="491"/>
      <c r="CL82" s="491"/>
      <c r="CM82" s="491"/>
      <c r="CN82" s="491"/>
      <c r="CO82" s="491"/>
      <c r="CP82" s="491"/>
      <c r="CQ82" s="491"/>
      <c r="CR82" s="491"/>
      <c r="CS82" s="491"/>
      <c r="CT82" s="491"/>
      <c r="CU82" s="491"/>
      <c r="CV82" s="491"/>
      <c r="CW82" s="491"/>
      <c r="CX82" s="491"/>
      <c r="CY82" s="491"/>
      <c r="CZ82" s="491"/>
      <c r="DA82" s="491"/>
      <c r="DB82" s="491"/>
      <c r="DC82" s="491"/>
      <c r="DD82" s="491"/>
      <c r="DE82" s="491"/>
      <c r="DF82" s="491"/>
      <c r="DG82" s="491"/>
      <c r="DH82" s="491"/>
      <c r="DI82" s="491"/>
      <c r="DJ82" s="491"/>
      <c r="DK82" s="491"/>
      <c r="DL82" s="491"/>
      <c r="DM82" s="491"/>
      <c r="DN82" s="491"/>
      <c r="DO82" s="491"/>
      <c r="DP82" s="491"/>
      <c r="DQ82" s="491"/>
      <c r="DR82" s="491"/>
      <c r="DS82" s="491"/>
      <c r="DT82" s="491"/>
      <c r="DU82" s="491"/>
      <c r="DV82" s="491"/>
      <c r="DW82" s="491"/>
      <c r="DX82" s="491"/>
      <c r="DY82" s="491"/>
      <c r="DZ82" s="491"/>
      <c r="EA82" s="491"/>
      <c r="EB82" s="491"/>
      <c r="EC82" s="491"/>
      <c r="ED82" s="491"/>
      <c r="EE82" s="491"/>
      <c r="EF82" s="491"/>
      <c r="EG82" s="491"/>
      <c r="EH82" s="491"/>
      <c r="EI82" s="491"/>
      <c r="EJ82" s="491"/>
      <c r="EK82" s="491"/>
      <c r="EL82" s="491"/>
      <c r="EM82" s="491"/>
      <c r="EN82" s="491"/>
      <c r="EO82" s="491"/>
      <c r="EP82" s="491"/>
      <c r="EQ82" s="491"/>
      <c r="ER82" s="491"/>
      <c r="ES82" s="491"/>
      <c r="ET82" s="491"/>
      <c r="EU82" s="491"/>
      <c r="EV82" s="491"/>
      <c r="EW82" s="491"/>
      <c r="EX82" s="491"/>
      <c r="EY82" s="491"/>
      <c r="EZ82" s="491"/>
      <c r="FA82" s="491"/>
      <c r="FB82" s="491"/>
      <c r="FC82" s="491"/>
      <c r="FD82" s="491"/>
      <c r="FE82" s="491"/>
      <c r="FF82" s="491"/>
      <c r="FG82" s="491"/>
      <c r="FH82" s="491"/>
      <c r="FI82" s="491"/>
      <c r="FJ82" s="491"/>
      <c r="FK82" s="491"/>
      <c r="FL82" s="491"/>
      <c r="FM82" s="491"/>
      <c r="FN82" s="491"/>
      <c r="FO82" s="491"/>
      <c r="FP82" s="491"/>
      <c r="FQ82" s="491"/>
      <c r="FR82" s="491"/>
      <c r="FS82" s="491"/>
      <c r="FT82" s="491"/>
      <c r="FU82" s="491"/>
      <c r="FV82" s="491"/>
      <c r="FW82" s="491"/>
      <c r="FX82" s="491"/>
      <c r="FY82" s="491"/>
      <c r="FZ82" s="491"/>
      <c r="GA82" s="491"/>
      <c r="GB82" s="491"/>
      <c r="GC82" s="491"/>
      <c r="GD82" s="491"/>
      <c r="GE82" s="491"/>
      <c r="GF82" s="491"/>
      <c r="GG82" s="491"/>
      <c r="GH82" s="491"/>
      <c r="GI82" s="491"/>
      <c r="GJ82" s="491"/>
      <c r="GK82" s="491"/>
      <c r="GL82" s="491"/>
      <c r="GM82" s="491"/>
      <c r="GN82" s="491"/>
      <c r="GO82" s="491"/>
      <c r="GP82" s="491"/>
      <c r="GQ82" s="491"/>
      <c r="GR82" s="491"/>
      <c r="GS82" s="491"/>
      <c r="GT82" s="491"/>
      <c r="GU82" s="491"/>
      <c r="GV82" s="491"/>
      <c r="GW82" s="491"/>
      <c r="GX82" s="491"/>
      <c r="GY82" s="491"/>
      <c r="GZ82" s="491"/>
      <c r="HA82" s="491"/>
      <c r="HB82" s="491"/>
      <c r="HC82" s="491"/>
      <c r="HD82" s="491"/>
      <c r="HE82" s="491"/>
      <c r="HF82" s="491"/>
      <c r="HG82" s="491"/>
      <c r="HH82" s="491"/>
      <c r="HI82" s="491"/>
      <c r="HJ82" s="491"/>
      <c r="HK82" s="491"/>
      <c r="HL82" s="491"/>
      <c r="HM82" s="491"/>
      <c r="HN82" s="491"/>
      <c r="HO82" s="491"/>
      <c r="HP82" s="491"/>
      <c r="HQ82" s="491"/>
      <c r="HR82" s="491"/>
      <c r="HS82" s="491"/>
      <c r="HT82" s="491"/>
      <c r="HU82" s="491"/>
      <c r="HV82" s="491"/>
      <c r="HW82" s="491"/>
      <c r="HX82" s="491"/>
      <c r="HY82" s="491"/>
      <c r="HZ82" s="491"/>
      <c r="IA82" s="491"/>
      <c r="IB82" s="491"/>
      <c r="IC82" s="491"/>
      <c r="ID82" s="491"/>
      <c r="IE82" s="491"/>
      <c r="IF82" s="491"/>
      <c r="IG82" s="491"/>
      <c r="IH82" s="491"/>
      <c r="II82" s="491"/>
      <c r="IJ82" s="491"/>
      <c r="IK82" s="491"/>
      <c r="IL82" s="491"/>
      <c r="IM82" s="491"/>
      <c r="IN82" s="491"/>
      <c r="IO82" s="491"/>
      <c r="IP82" s="491"/>
      <c r="IQ82" s="491"/>
      <c r="IR82" s="491"/>
      <c r="IS82" s="491"/>
      <c r="IT82" s="491"/>
      <c r="IU82" s="491"/>
      <c r="IV82" s="491"/>
    </row>
    <row r="83" spans="1:256" ht="13.5" x14ac:dyDescent="0.15">
      <c r="A83" s="489"/>
      <c r="B83" s="489"/>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c r="BG83" s="491"/>
      <c r="BH83" s="491"/>
      <c r="BI83" s="491"/>
      <c r="BJ83" s="491"/>
      <c r="BK83" s="491"/>
      <c r="BL83" s="491"/>
      <c r="BM83" s="491"/>
      <c r="BN83" s="491"/>
      <c r="BO83" s="491"/>
      <c r="BP83" s="491"/>
      <c r="BQ83" s="491"/>
      <c r="BR83" s="491"/>
      <c r="BS83" s="491"/>
      <c r="BT83" s="491"/>
      <c r="BU83" s="491"/>
      <c r="BV83" s="491"/>
      <c r="BW83" s="491"/>
      <c r="BX83" s="491"/>
      <c r="BY83" s="491"/>
      <c r="BZ83" s="491"/>
      <c r="CA83" s="491"/>
      <c r="CB83" s="491"/>
      <c r="CC83" s="491"/>
      <c r="CD83" s="491"/>
      <c r="CE83" s="491"/>
      <c r="CF83" s="491"/>
      <c r="CG83" s="491"/>
      <c r="CH83" s="491"/>
      <c r="CI83" s="491"/>
      <c r="CJ83" s="491"/>
      <c r="CK83" s="491"/>
      <c r="CL83" s="491"/>
      <c r="CM83" s="491"/>
      <c r="CN83" s="491"/>
      <c r="CO83" s="491"/>
      <c r="CP83" s="491"/>
      <c r="CQ83" s="491"/>
      <c r="CR83" s="491"/>
      <c r="CS83" s="491"/>
      <c r="CT83" s="491"/>
      <c r="CU83" s="491"/>
      <c r="CV83" s="491"/>
      <c r="CW83" s="491"/>
      <c r="CX83" s="491"/>
      <c r="CY83" s="491"/>
      <c r="CZ83" s="491"/>
      <c r="DA83" s="491"/>
      <c r="DB83" s="491"/>
      <c r="DC83" s="491"/>
      <c r="DD83" s="491"/>
      <c r="DE83" s="491"/>
      <c r="DF83" s="491"/>
      <c r="DG83" s="491"/>
      <c r="DH83" s="491"/>
      <c r="DI83" s="491"/>
      <c r="DJ83" s="491"/>
      <c r="DK83" s="491"/>
      <c r="DL83" s="491"/>
      <c r="DM83" s="491"/>
      <c r="DN83" s="491"/>
      <c r="DO83" s="491"/>
      <c r="DP83" s="491"/>
      <c r="DQ83" s="491"/>
      <c r="DR83" s="491"/>
      <c r="DS83" s="491"/>
      <c r="DT83" s="491"/>
      <c r="DU83" s="491"/>
      <c r="DV83" s="491"/>
      <c r="DW83" s="491"/>
      <c r="DX83" s="491"/>
      <c r="DY83" s="491"/>
      <c r="DZ83" s="491"/>
      <c r="EA83" s="491"/>
      <c r="EB83" s="491"/>
      <c r="EC83" s="491"/>
      <c r="ED83" s="491"/>
      <c r="EE83" s="491"/>
      <c r="EF83" s="491"/>
      <c r="EG83" s="491"/>
      <c r="EH83" s="491"/>
      <c r="EI83" s="491"/>
      <c r="EJ83" s="491"/>
      <c r="EK83" s="491"/>
      <c r="EL83" s="491"/>
      <c r="EM83" s="491"/>
      <c r="EN83" s="491"/>
      <c r="EO83" s="491"/>
      <c r="EP83" s="491"/>
      <c r="EQ83" s="491"/>
      <c r="ER83" s="491"/>
      <c r="ES83" s="491"/>
      <c r="ET83" s="491"/>
      <c r="EU83" s="491"/>
      <c r="EV83" s="491"/>
      <c r="EW83" s="491"/>
      <c r="EX83" s="491"/>
      <c r="EY83" s="491"/>
      <c r="EZ83" s="491"/>
      <c r="FA83" s="491"/>
      <c r="FB83" s="491"/>
      <c r="FC83" s="491"/>
      <c r="FD83" s="491"/>
      <c r="FE83" s="491"/>
      <c r="FF83" s="491"/>
      <c r="FG83" s="491"/>
      <c r="FH83" s="491"/>
      <c r="FI83" s="491"/>
      <c r="FJ83" s="491"/>
      <c r="FK83" s="491"/>
      <c r="FL83" s="491"/>
      <c r="FM83" s="491"/>
      <c r="FN83" s="491"/>
      <c r="FO83" s="491"/>
      <c r="FP83" s="491"/>
      <c r="FQ83" s="491"/>
      <c r="FR83" s="491"/>
      <c r="FS83" s="491"/>
      <c r="FT83" s="491"/>
      <c r="FU83" s="491"/>
      <c r="FV83" s="491"/>
      <c r="FW83" s="491"/>
      <c r="FX83" s="491"/>
      <c r="FY83" s="491"/>
      <c r="FZ83" s="491"/>
      <c r="GA83" s="491"/>
      <c r="GB83" s="491"/>
      <c r="GC83" s="491"/>
      <c r="GD83" s="491"/>
      <c r="GE83" s="491"/>
      <c r="GF83" s="491"/>
      <c r="GG83" s="491"/>
      <c r="GH83" s="491"/>
      <c r="GI83" s="491"/>
      <c r="GJ83" s="491"/>
      <c r="GK83" s="491"/>
      <c r="GL83" s="491"/>
      <c r="GM83" s="491"/>
      <c r="GN83" s="491"/>
      <c r="GO83" s="491"/>
      <c r="GP83" s="491"/>
      <c r="GQ83" s="491"/>
      <c r="GR83" s="491"/>
      <c r="GS83" s="491"/>
      <c r="GT83" s="491"/>
      <c r="GU83" s="491"/>
      <c r="GV83" s="491"/>
      <c r="GW83" s="491"/>
      <c r="GX83" s="491"/>
      <c r="GY83" s="491"/>
      <c r="GZ83" s="491"/>
      <c r="HA83" s="491"/>
      <c r="HB83" s="491"/>
      <c r="HC83" s="491"/>
      <c r="HD83" s="491"/>
      <c r="HE83" s="491"/>
      <c r="HF83" s="491"/>
      <c r="HG83" s="491"/>
      <c r="HH83" s="491"/>
      <c r="HI83" s="491"/>
      <c r="HJ83" s="491"/>
      <c r="HK83" s="491"/>
      <c r="HL83" s="491"/>
      <c r="HM83" s="491"/>
      <c r="HN83" s="491"/>
      <c r="HO83" s="491"/>
      <c r="HP83" s="491"/>
      <c r="HQ83" s="491"/>
      <c r="HR83" s="491"/>
      <c r="HS83" s="491"/>
      <c r="HT83" s="491"/>
      <c r="HU83" s="491"/>
      <c r="HV83" s="491"/>
      <c r="HW83" s="491"/>
      <c r="HX83" s="491"/>
      <c r="HY83" s="491"/>
      <c r="HZ83" s="491"/>
      <c r="IA83" s="491"/>
      <c r="IB83" s="491"/>
      <c r="IC83" s="491"/>
      <c r="ID83" s="491"/>
      <c r="IE83" s="491"/>
      <c r="IF83" s="491"/>
      <c r="IG83" s="491"/>
      <c r="IH83" s="491"/>
      <c r="II83" s="491"/>
      <c r="IJ83" s="491"/>
      <c r="IK83" s="491"/>
      <c r="IL83" s="491"/>
      <c r="IM83" s="491"/>
      <c r="IN83" s="491"/>
      <c r="IO83" s="491"/>
      <c r="IP83" s="491"/>
      <c r="IQ83" s="491"/>
      <c r="IR83" s="491"/>
      <c r="IS83" s="491"/>
      <c r="IT83" s="491"/>
      <c r="IU83" s="491"/>
      <c r="IV83" s="491"/>
    </row>
    <row r="84" spans="1:256" ht="13.5" x14ac:dyDescent="0.15">
      <c r="A84" s="489"/>
      <c r="B84" s="489"/>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91"/>
      <c r="AH84" s="491"/>
      <c r="AI84" s="491"/>
      <c r="AJ84" s="491"/>
      <c r="AK84" s="491"/>
      <c r="AL84" s="491"/>
      <c r="AM84" s="491"/>
      <c r="AN84" s="491"/>
      <c r="AO84" s="491"/>
      <c r="AP84" s="491"/>
      <c r="AQ84" s="491"/>
      <c r="AR84" s="491"/>
      <c r="AS84" s="491"/>
      <c r="AT84" s="491"/>
      <c r="AU84" s="491"/>
      <c r="AV84" s="491"/>
      <c r="AW84" s="491"/>
      <c r="AX84" s="491"/>
      <c r="AY84" s="491"/>
      <c r="AZ84" s="491"/>
      <c r="BA84" s="491"/>
      <c r="BB84" s="491"/>
      <c r="BC84" s="491"/>
      <c r="BD84" s="491"/>
      <c r="BE84" s="491"/>
      <c r="BF84" s="491"/>
      <c r="BG84" s="491"/>
      <c r="BH84" s="491"/>
      <c r="BI84" s="491"/>
      <c r="BJ84" s="491"/>
      <c r="BK84" s="491"/>
      <c r="BL84" s="491"/>
      <c r="BM84" s="491"/>
      <c r="BN84" s="491"/>
      <c r="BO84" s="491"/>
      <c r="BP84" s="491"/>
      <c r="BQ84" s="491"/>
      <c r="BR84" s="491"/>
      <c r="BS84" s="491"/>
      <c r="BT84" s="491"/>
      <c r="BU84" s="491"/>
      <c r="BV84" s="491"/>
      <c r="BW84" s="491"/>
      <c r="BX84" s="491"/>
      <c r="BY84" s="491"/>
      <c r="BZ84" s="491"/>
      <c r="CA84" s="491"/>
      <c r="CB84" s="491"/>
      <c r="CC84" s="491"/>
      <c r="CD84" s="491"/>
      <c r="CE84" s="491"/>
      <c r="CF84" s="491"/>
      <c r="CG84" s="491"/>
      <c r="CH84" s="491"/>
      <c r="CI84" s="491"/>
      <c r="CJ84" s="491"/>
      <c r="CK84" s="491"/>
      <c r="CL84" s="491"/>
      <c r="CM84" s="491"/>
      <c r="CN84" s="491"/>
      <c r="CO84" s="491"/>
      <c r="CP84" s="491"/>
      <c r="CQ84" s="491"/>
      <c r="CR84" s="491"/>
      <c r="CS84" s="491"/>
      <c r="CT84" s="491"/>
      <c r="CU84" s="491"/>
      <c r="CV84" s="491"/>
      <c r="CW84" s="491"/>
      <c r="CX84" s="491"/>
      <c r="CY84" s="491"/>
      <c r="CZ84" s="491"/>
      <c r="DA84" s="491"/>
      <c r="DB84" s="491"/>
      <c r="DC84" s="491"/>
      <c r="DD84" s="491"/>
      <c r="DE84" s="491"/>
      <c r="DF84" s="491"/>
      <c r="DG84" s="491"/>
      <c r="DH84" s="491"/>
      <c r="DI84" s="491"/>
      <c r="DJ84" s="491"/>
      <c r="DK84" s="491"/>
      <c r="DL84" s="491"/>
      <c r="DM84" s="491"/>
      <c r="DN84" s="491"/>
      <c r="DO84" s="491"/>
      <c r="DP84" s="491"/>
      <c r="DQ84" s="491"/>
      <c r="DR84" s="491"/>
      <c r="DS84" s="491"/>
      <c r="DT84" s="491"/>
      <c r="DU84" s="491"/>
      <c r="DV84" s="491"/>
      <c r="DW84" s="491"/>
      <c r="DX84" s="491"/>
      <c r="DY84" s="491"/>
      <c r="DZ84" s="491"/>
      <c r="EA84" s="491"/>
      <c r="EB84" s="491"/>
      <c r="EC84" s="491"/>
      <c r="ED84" s="491"/>
      <c r="EE84" s="491"/>
      <c r="EF84" s="491"/>
      <c r="EG84" s="491"/>
      <c r="EH84" s="491"/>
      <c r="EI84" s="491"/>
      <c r="EJ84" s="491"/>
      <c r="EK84" s="491"/>
      <c r="EL84" s="491"/>
      <c r="EM84" s="491"/>
      <c r="EN84" s="491"/>
      <c r="EO84" s="491"/>
      <c r="EP84" s="491"/>
      <c r="EQ84" s="491"/>
      <c r="ER84" s="491"/>
      <c r="ES84" s="491"/>
      <c r="ET84" s="491"/>
      <c r="EU84" s="491"/>
      <c r="EV84" s="491"/>
      <c r="EW84" s="491"/>
      <c r="EX84" s="491"/>
      <c r="EY84" s="491"/>
      <c r="EZ84" s="491"/>
      <c r="FA84" s="491"/>
      <c r="FB84" s="491"/>
      <c r="FC84" s="491"/>
      <c r="FD84" s="491"/>
      <c r="FE84" s="491"/>
      <c r="FF84" s="491"/>
      <c r="FG84" s="491"/>
      <c r="FH84" s="491"/>
      <c r="FI84" s="491"/>
      <c r="FJ84" s="491"/>
      <c r="FK84" s="491"/>
      <c r="FL84" s="491"/>
      <c r="FM84" s="491"/>
      <c r="FN84" s="491"/>
      <c r="FO84" s="491"/>
      <c r="FP84" s="491"/>
      <c r="FQ84" s="491"/>
      <c r="FR84" s="491"/>
      <c r="FS84" s="491"/>
      <c r="FT84" s="491"/>
      <c r="FU84" s="491"/>
      <c r="FV84" s="491"/>
      <c r="FW84" s="491"/>
      <c r="FX84" s="491"/>
      <c r="FY84" s="491"/>
      <c r="FZ84" s="491"/>
      <c r="GA84" s="491"/>
      <c r="GB84" s="491"/>
      <c r="GC84" s="491"/>
      <c r="GD84" s="491"/>
      <c r="GE84" s="491"/>
      <c r="GF84" s="491"/>
      <c r="GG84" s="491"/>
      <c r="GH84" s="491"/>
      <c r="GI84" s="491"/>
      <c r="GJ84" s="491"/>
      <c r="GK84" s="491"/>
      <c r="GL84" s="491"/>
      <c r="GM84" s="491"/>
      <c r="GN84" s="491"/>
      <c r="GO84" s="491"/>
      <c r="GP84" s="491"/>
      <c r="GQ84" s="491"/>
      <c r="GR84" s="491"/>
      <c r="GS84" s="491"/>
      <c r="GT84" s="491"/>
      <c r="GU84" s="491"/>
      <c r="GV84" s="491"/>
      <c r="GW84" s="491"/>
      <c r="GX84" s="491"/>
      <c r="GY84" s="491"/>
      <c r="GZ84" s="491"/>
      <c r="HA84" s="491"/>
      <c r="HB84" s="491"/>
      <c r="HC84" s="491"/>
      <c r="HD84" s="491"/>
      <c r="HE84" s="491"/>
      <c r="HF84" s="491"/>
      <c r="HG84" s="491"/>
      <c r="HH84" s="491"/>
      <c r="HI84" s="491"/>
      <c r="HJ84" s="491"/>
      <c r="HK84" s="491"/>
      <c r="HL84" s="491"/>
      <c r="HM84" s="491"/>
      <c r="HN84" s="491"/>
      <c r="HO84" s="491"/>
      <c r="HP84" s="491"/>
      <c r="HQ84" s="491"/>
      <c r="HR84" s="491"/>
      <c r="HS84" s="491"/>
      <c r="HT84" s="491"/>
      <c r="HU84" s="491"/>
      <c r="HV84" s="491"/>
      <c r="HW84" s="491"/>
      <c r="HX84" s="491"/>
      <c r="HY84" s="491"/>
      <c r="HZ84" s="491"/>
      <c r="IA84" s="491"/>
      <c r="IB84" s="491"/>
      <c r="IC84" s="491"/>
      <c r="ID84" s="491"/>
      <c r="IE84" s="491"/>
      <c r="IF84" s="491"/>
      <c r="IG84" s="491"/>
      <c r="IH84" s="491"/>
      <c r="II84" s="491"/>
      <c r="IJ84" s="491"/>
      <c r="IK84" s="491"/>
      <c r="IL84" s="491"/>
      <c r="IM84" s="491"/>
      <c r="IN84" s="491"/>
      <c r="IO84" s="491"/>
      <c r="IP84" s="491"/>
      <c r="IQ84" s="491"/>
      <c r="IR84" s="491"/>
      <c r="IS84" s="491"/>
      <c r="IT84" s="491"/>
      <c r="IU84" s="491"/>
      <c r="IV84" s="491"/>
    </row>
    <row r="85" spans="1:256" ht="13.5" x14ac:dyDescent="0.15">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c r="BF85" s="491"/>
      <c r="BG85" s="491"/>
      <c r="BH85" s="491"/>
      <c r="BI85" s="491"/>
      <c r="BJ85" s="491"/>
      <c r="BK85" s="491"/>
      <c r="BL85" s="491"/>
      <c r="BM85" s="491"/>
      <c r="BN85" s="491"/>
      <c r="BO85" s="491"/>
      <c r="BP85" s="491"/>
      <c r="BQ85" s="491"/>
      <c r="BR85" s="491"/>
      <c r="BS85" s="491"/>
      <c r="BT85" s="491"/>
      <c r="BU85" s="491"/>
      <c r="BV85" s="491"/>
      <c r="BW85" s="491"/>
      <c r="BX85" s="491"/>
      <c r="BY85" s="491"/>
      <c r="BZ85" s="491"/>
      <c r="CA85" s="491"/>
      <c r="CB85" s="491"/>
      <c r="CC85" s="491"/>
      <c r="CD85" s="491"/>
      <c r="CE85" s="491"/>
      <c r="CF85" s="491"/>
      <c r="CG85" s="491"/>
      <c r="CH85" s="491"/>
      <c r="CI85" s="491"/>
      <c r="CJ85" s="491"/>
      <c r="CK85" s="491"/>
      <c r="CL85" s="491"/>
      <c r="CM85" s="491"/>
      <c r="CN85" s="491"/>
      <c r="CO85" s="491"/>
      <c r="CP85" s="491"/>
      <c r="CQ85" s="491"/>
      <c r="CR85" s="491"/>
      <c r="CS85" s="491"/>
      <c r="CT85" s="491"/>
      <c r="CU85" s="491"/>
      <c r="CV85" s="491"/>
      <c r="CW85" s="491"/>
      <c r="CX85" s="491"/>
      <c r="CY85" s="491"/>
      <c r="CZ85" s="491"/>
      <c r="DA85" s="491"/>
      <c r="DB85" s="491"/>
      <c r="DC85" s="491"/>
      <c r="DD85" s="491"/>
      <c r="DE85" s="491"/>
      <c r="DF85" s="491"/>
      <c r="DG85" s="491"/>
      <c r="DH85" s="491"/>
      <c r="DI85" s="491"/>
      <c r="DJ85" s="491"/>
      <c r="DK85" s="491"/>
      <c r="DL85" s="491"/>
      <c r="DM85" s="491"/>
      <c r="DN85" s="491"/>
      <c r="DO85" s="491"/>
      <c r="DP85" s="491"/>
      <c r="DQ85" s="491"/>
      <c r="DR85" s="491"/>
      <c r="DS85" s="491"/>
      <c r="DT85" s="491"/>
      <c r="DU85" s="491"/>
      <c r="DV85" s="491"/>
      <c r="DW85" s="491"/>
      <c r="DX85" s="491"/>
      <c r="DY85" s="491"/>
      <c r="DZ85" s="491"/>
      <c r="EA85" s="491"/>
      <c r="EB85" s="491"/>
      <c r="EC85" s="491"/>
      <c r="ED85" s="491"/>
      <c r="EE85" s="491"/>
      <c r="EF85" s="491"/>
      <c r="EG85" s="491"/>
      <c r="EH85" s="491"/>
      <c r="EI85" s="491"/>
      <c r="EJ85" s="491"/>
      <c r="EK85" s="491"/>
      <c r="EL85" s="491"/>
      <c r="EM85" s="491"/>
      <c r="EN85" s="491"/>
      <c r="EO85" s="491"/>
      <c r="EP85" s="491"/>
      <c r="EQ85" s="491"/>
      <c r="ER85" s="491"/>
      <c r="ES85" s="491"/>
      <c r="ET85" s="491"/>
      <c r="EU85" s="491"/>
      <c r="EV85" s="491"/>
      <c r="EW85" s="491"/>
      <c r="EX85" s="491"/>
      <c r="EY85" s="491"/>
      <c r="EZ85" s="491"/>
      <c r="FA85" s="491"/>
      <c r="FB85" s="491"/>
      <c r="FC85" s="491"/>
      <c r="FD85" s="491"/>
      <c r="FE85" s="491"/>
      <c r="FF85" s="491"/>
      <c r="FG85" s="491"/>
      <c r="FH85" s="491"/>
      <c r="FI85" s="491"/>
      <c r="FJ85" s="491"/>
      <c r="FK85" s="491"/>
      <c r="FL85" s="491"/>
      <c r="FM85" s="491"/>
      <c r="FN85" s="491"/>
      <c r="FO85" s="491"/>
      <c r="FP85" s="491"/>
      <c r="FQ85" s="491"/>
      <c r="FR85" s="491"/>
      <c r="FS85" s="491"/>
      <c r="FT85" s="491"/>
      <c r="FU85" s="491"/>
      <c r="FV85" s="491"/>
      <c r="FW85" s="491"/>
      <c r="FX85" s="491"/>
      <c r="FY85" s="491"/>
      <c r="FZ85" s="491"/>
      <c r="GA85" s="491"/>
      <c r="GB85" s="491"/>
      <c r="GC85" s="491"/>
      <c r="GD85" s="491"/>
      <c r="GE85" s="491"/>
      <c r="GF85" s="491"/>
      <c r="GG85" s="491"/>
      <c r="GH85" s="491"/>
      <c r="GI85" s="491"/>
      <c r="GJ85" s="491"/>
      <c r="GK85" s="491"/>
      <c r="GL85" s="491"/>
      <c r="GM85" s="491"/>
      <c r="GN85" s="491"/>
      <c r="GO85" s="491"/>
      <c r="GP85" s="491"/>
      <c r="GQ85" s="491"/>
      <c r="GR85" s="491"/>
      <c r="GS85" s="491"/>
      <c r="GT85" s="491"/>
      <c r="GU85" s="491"/>
      <c r="GV85" s="491"/>
      <c r="GW85" s="491"/>
      <c r="GX85" s="491"/>
      <c r="GY85" s="491"/>
      <c r="GZ85" s="491"/>
      <c r="HA85" s="491"/>
      <c r="HB85" s="491"/>
      <c r="HC85" s="491"/>
      <c r="HD85" s="491"/>
      <c r="HE85" s="491"/>
      <c r="HF85" s="491"/>
      <c r="HG85" s="491"/>
      <c r="HH85" s="491"/>
      <c r="HI85" s="491"/>
      <c r="HJ85" s="491"/>
      <c r="HK85" s="491"/>
      <c r="HL85" s="491"/>
      <c r="HM85" s="491"/>
      <c r="HN85" s="491"/>
      <c r="HO85" s="491"/>
      <c r="HP85" s="491"/>
      <c r="HQ85" s="491"/>
      <c r="HR85" s="491"/>
      <c r="HS85" s="491"/>
      <c r="HT85" s="491"/>
      <c r="HU85" s="491"/>
      <c r="HV85" s="491"/>
      <c r="HW85" s="491"/>
      <c r="HX85" s="491"/>
      <c r="HY85" s="491"/>
      <c r="HZ85" s="491"/>
      <c r="IA85" s="491"/>
      <c r="IB85" s="491"/>
      <c r="IC85" s="491"/>
      <c r="ID85" s="491"/>
      <c r="IE85" s="491"/>
      <c r="IF85" s="491"/>
      <c r="IG85" s="491"/>
      <c r="IH85" s="491"/>
      <c r="II85" s="491"/>
      <c r="IJ85" s="491"/>
      <c r="IK85" s="491"/>
      <c r="IL85" s="491"/>
      <c r="IM85" s="491"/>
      <c r="IN85" s="491"/>
      <c r="IO85" s="491"/>
      <c r="IP85" s="491"/>
      <c r="IQ85" s="491"/>
      <c r="IR85" s="491"/>
      <c r="IS85" s="491"/>
      <c r="IT85" s="491"/>
      <c r="IU85" s="491"/>
      <c r="IV85" s="491"/>
    </row>
    <row r="86" spans="1:256" ht="13.5" x14ac:dyDescent="0.15">
      <c r="A86" s="489"/>
      <c r="B86" s="489"/>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c r="AF86" s="489"/>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491"/>
      <c r="BL86" s="491"/>
      <c r="BM86" s="491"/>
      <c r="BN86" s="491"/>
      <c r="BO86" s="491"/>
      <c r="BP86" s="491"/>
      <c r="BQ86" s="491"/>
      <c r="BR86" s="491"/>
      <c r="BS86" s="491"/>
      <c r="BT86" s="491"/>
      <c r="BU86" s="491"/>
      <c r="BV86" s="491"/>
      <c r="BW86" s="491"/>
      <c r="BX86" s="491"/>
      <c r="BY86" s="491"/>
      <c r="BZ86" s="491"/>
      <c r="CA86" s="491"/>
      <c r="CB86" s="491"/>
      <c r="CC86" s="491"/>
      <c r="CD86" s="491"/>
      <c r="CE86" s="491"/>
      <c r="CF86" s="491"/>
      <c r="CG86" s="491"/>
      <c r="CH86" s="491"/>
      <c r="CI86" s="491"/>
      <c r="CJ86" s="491"/>
      <c r="CK86" s="491"/>
      <c r="CL86" s="491"/>
      <c r="CM86" s="491"/>
      <c r="CN86" s="491"/>
      <c r="CO86" s="491"/>
      <c r="CP86" s="491"/>
      <c r="CQ86" s="491"/>
      <c r="CR86" s="491"/>
      <c r="CS86" s="491"/>
      <c r="CT86" s="491"/>
      <c r="CU86" s="491"/>
      <c r="CV86" s="491"/>
      <c r="CW86" s="491"/>
      <c r="CX86" s="491"/>
      <c r="CY86" s="491"/>
      <c r="CZ86" s="491"/>
      <c r="DA86" s="491"/>
      <c r="DB86" s="491"/>
      <c r="DC86" s="491"/>
      <c r="DD86" s="491"/>
      <c r="DE86" s="491"/>
      <c r="DF86" s="491"/>
      <c r="DG86" s="491"/>
      <c r="DH86" s="491"/>
      <c r="DI86" s="491"/>
      <c r="DJ86" s="491"/>
      <c r="DK86" s="491"/>
      <c r="DL86" s="491"/>
      <c r="DM86" s="491"/>
      <c r="DN86" s="491"/>
      <c r="DO86" s="491"/>
      <c r="DP86" s="491"/>
      <c r="DQ86" s="491"/>
      <c r="DR86" s="491"/>
      <c r="DS86" s="491"/>
      <c r="DT86" s="491"/>
      <c r="DU86" s="491"/>
      <c r="DV86" s="491"/>
      <c r="DW86" s="491"/>
      <c r="DX86" s="491"/>
      <c r="DY86" s="491"/>
      <c r="DZ86" s="491"/>
      <c r="EA86" s="491"/>
      <c r="EB86" s="491"/>
      <c r="EC86" s="491"/>
      <c r="ED86" s="491"/>
      <c r="EE86" s="491"/>
      <c r="EF86" s="491"/>
      <c r="EG86" s="491"/>
      <c r="EH86" s="491"/>
      <c r="EI86" s="491"/>
      <c r="EJ86" s="491"/>
      <c r="EK86" s="491"/>
      <c r="EL86" s="491"/>
      <c r="EM86" s="491"/>
      <c r="EN86" s="491"/>
      <c r="EO86" s="491"/>
      <c r="EP86" s="491"/>
      <c r="EQ86" s="491"/>
      <c r="ER86" s="491"/>
      <c r="ES86" s="491"/>
      <c r="ET86" s="491"/>
      <c r="EU86" s="491"/>
      <c r="EV86" s="491"/>
      <c r="EW86" s="491"/>
      <c r="EX86" s="491"/>
      <c r="EY86" s="491"/>
      <c r="EZ86" s="491"/>
      <c r="FA86" s="491"/>
      <c r="FB86" s="491"/>
      <c r="FC86" s="491"/>
      <c r="FD86" s="491"/>
      <c r="FE86" s="491"/>
      <c r="FF86" s="491"/>
      <c r="FG86" s="491"/>
      <c r="FH86" s="491"/>
      <c r="FI86" s="491"/>
      <c r="FJ86" s="491"/>
      <c r="FK86" s="491"/>
      <c r="FL86" s="491"/>
      <c r="FM86" s="491"/>
      <c r="FN86" s="491"/>
      <c r="FO86" s="491"/>
      <c r="FP86" s="491"/>
      <c r="FQ86" s="491"/>
      <c r="FR86" s="491"/>
      <c r="FS86" s="491"/>
      <c r="FT86" s="491"/>
      <c r="FU86" s="491"/>
      <c r="FV86" s="491"/>
      <c r="FW86" s="491"/>
      <c r="FX86" s="491"/>
      <c r="FY86" s="491"/>
      <c r="FZ86" s="491"/>
      <c r="GA86" s="491"/>
      <c r="GB86" s="491"/>
      <c r="GC86" s="491"/>
      <c r="GD86" s="491"/>
      <c r="GE86" s="491"/>
      <c r="GF86" s="491"/>
      <c r="GG86" s="491"/>
      <c r="GH86" s="491"/>
      <c r="GI86" s="491"/>
      <c r="GJ86" s="491"/>
      <c r="GK86" s="491"/>
      <c r="GL86" s="491"/>
      <c r="GM86" s="491"/>
      <c r="GN86" s="491"/>
      <c r="GO86" s="491"/>
      <c r="GP86" s="491"/>
      <c r="GQ86" s="491"/>
      <c r="GR86" s="491"/>
      <c r="GS86" s="491"/>
      <c r="GT86" s="491"/>
      <c r="GU86" s="491"/>
      <c r="GV86" s="491"/>
      <c r="GW86" s="491"/>
      <c r="GX86" s="491"/>
      <c r="GY86" s="491"/>
      <c r="GZ86" s="491"/>
      <c r="HA86" s="491"/>
      <c r="HB86" s="491"/>
      <c r="HC86" s="491"/>
      <c r="HD86" s="491"/>
      <c r="HE86" s="491"/>
      <c r="HF86" s="491"/>
      <c r="HG86" s="491"/>
      <c r="HH86" s="491"/>
      <c r="HI86" s="491"/>
      <c r="HJ86" s="491"/>
      <c r="HK86" s="491"/>
      <c r="HL86" s="491"/>
      <c r="HM86" s="491"/>
      <c r="HN86" s="491"/>
      <c r="HO86" s="491"/>
      <c r="HP86" s="491"/>
      <c r="HQ86" s="491"/>
      <c r="HR86" s="491"/>
      <c r="HS86" s="491"/>
      <c r="HT86" s="491"/>
      <c r="HU86" s="491"/>
      <c r="HV86" s="491"/>
      <c r="HW86" s="491"/>
      <c r="HX86" s="491"/>
      <c r="HY86" s="491"/>
      <c r="HZ86" s="491"/>
      <c r="IA86" s="491"/>
      <c r="IB86" s="491"/>
      <c r="IC86" s="491"/>
      <c r="ID86" s="491"/>
      <c r="IE86" s="491"/>
      <c r="IF86" s="491"/>
      <c r="IG86" s="491"/>
      <c r="IH86" s="491"/>
      <c r="II86" s="491"/>
      <c r="IJ86" s="491"/>
      <c r="IK86" s="491"/>
      <c r="IL86" s="491"/>
      <c r="IM86" s="491"/>
      <c r="IN86" s="491"/>
      <c r="IO86" s="491"/>
      <c r="IP86" s="491"/>
      <c r="IQ86" s="491"/>
      <c r="IR86" s="491"/>
      <c r="IS86" s="491"/>
      <c r="IT86" s="491"/>
      <c r="IU86" s="491"/>
      <c r="IV86" s="491"/>
    </row>
    <row r="87" spans="1:256" x14ac:dyDescent="0.15">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c r="AJ87" s="518"/>
      <c r="AK87" s="518"/>
      <c r="AL87" s="518"/>
      <c r="AM87" s="518"/>
      <c r="AN87" s="518"/>
      <c r="AO87" s="518"/>
      <c r="AP87" s="518"/>
      <c r="AQ87" s="518"/>
      <c r="AR87" s="518"/>
      <c r="AS87" s="518"/>
      <c r="AT87" s="518"/>
      <c r="AU87" s="518"/>
      <c r="AV87" s="518"/>
      <c r="AW87" s="518"/>
      <c r="AX87" s="518"/>
      <c r="AY87" s="518"/>
      <c r="AZ87" s="518"/>
      <c r="BA87" s="518"/>
      <c r="BB87" s="518"/>
      <c r="BC87" s="518"/>
      <c r="BD87" s="518"/>
      <c r="BE87" s="518"/>
      <c r="BF87" s="518"/>
      <c r="BG87" s="518"/>
      <c r="BH87" s="518"/>
      <c r="BI87" s="518"/>
      <c r="BJ87" s="518"/>
      <c r="BK87" s="518"/>
      <c r="BL87" s="518"/>
      <c r="BM87" s="518"/>
      <c r="BN87" s="518"/>
      <c r="BO87" s="518"/>
      <c r="BP87" s="518"/>
      <c r="BQ87" s="518"/>
      <c r="BR87" s="518"/>
      <c r="BS87" s="518"/>
      <c r="BT87" s="518"/>
      <c r="BU87" s="518"/>
      <c r="BV87" s="518"/>
      <c r="BW87" s="518"/>
      <c r="BX87" s="518"/>
      <c r="BY87" s="518"/>
      <c r="BZ87" s="518"/>
      <c r="CA87" s="518"/>
      <c r="CB87" s="518"/>
      <c r="CC87" s="518"/>
      <c r="CD87" s="518"/>
      <c r="CE87" s="518"/>
      <c r="CF87" s="518"/>
      <c r="CG87" s="518"/>
      <c r="CH87" s="518"/>
      <c r="CI87" s="518"/>
      <c r="CJ87" s="518"/>
      <c r="CK87" s="518"/>
      <c r="CL87" s="518"/>
      <c r="CM87" s="518"/>
      <c r="CN87" s="518"/>
      <c r="CO87" s="518"/>
      <c r="CP87" s="518"/>
      <c r="CQ87" s="518"/>
      <c r="CR87" s="518"/>
      <c r="CS87" s="518"/>
      <c r="CT87" s="518"/>
      <c r="CU87" s="518"/>
      <c r="CV87" s="518"/>
      <c r="CW87" s="518"/>
      <c r="CX87" s="518"/>
      <c r="CY87" s="518"/>
      <c r="CZ87" s="518"/>
      <c r="DA87" s="518"/>
      <c r="DB87" s="518"/>
      <c r="DC87" s="518"/>
      <c r="DD87" s="518"/>
      <c r="DE87" s="518"/>
      <c r="DF87" s="518"/>
      <c r="DG87" s="518"/>
      <c r="DH87" s="518"/>
      <c r="DI87" s="518"/>
      <c r="DJ87" s="518"/>
      <c r="DK87" s="518"/>
      <c r="DL87" s="518"/>
      <c r="DM87" s="518"/>
      <c r="DN87" s="518"/>
      <c r="DO87" s="518"/>
      <c r="DP87" s="518"/>
      <c r="DQ87" s="518"/>
      <c r="DR87" s="518"/>
      <c r="DS87" s="518"/>
      <c r="DT87" s="518"/>
      <c r="DU87" s="518"/>
      <c r="DV87" s="518"/>
      <c r="DW87" s="518"/>
      <c r="DX87" s="518"/>
      <c r="DY87" s="518"/>
      <c r="DZ87" s="518"/>
      <c r="EA87" s="518"/>
      <c r="EB87" s="518"/>
      <c r="EC87" s="518"/>
      <c r="ED87" s="518"/>
      <c r="EE87" s="518"/>
      <c r="EF87" s="518"/>
      <c r="EG87" s="518"/>
      <c r="EH87" s="518"/>
      <c r="EI87" s="518"/>
      <c r="EJ87" s="518"/>
      <c r="EK87" s="518"/>
      <c r="EL87" s="518"/>
      <c r="EM87" s="518"/>
      <c r="EN87" s="518"/>
      <c r="EO87" s="518"/>
      <c r="EP87" s="518"/>
      <c r="EQ87" s="518"/>
      <c r="ER87" s="518"/>
      <c r="ES87" s="518"/>
      <c r="ET87" s="518"/>
      <c r="EU87" s="518"/>
      <c r="EV87" s="518"/>
      <c r="EW87" s="518"/>
      <c r="EX87" s="518"/>
      <c r="EY87" s="518"/>
      <c r="EZ87" s="518"/>
      <c r="FA87" s="518"/>
      <c r="FB87" s="518"/>
      <c r="FC87" s="518"/>
      <c r="FD87" s="518"/>
      <c r="FE87" s="518"/>
      <c r="FF87" s="518"/>
      <c r="FG87" s="518"/>
      <c r="FH87" s="518"/>
      <c r="FI87" s="518"/>
      <c r="FJ87" s="518"/>
      <c r="FK87" s="518"/>
      <c r="FL87" s="518"/>
      <c r="FM87" s="518"/>
      <c r="FN87" s="518"/>
      <c r="FO87" s="518"/>
      <c r="FP87" s="518"/>
      <c r="FQ87" s="518"/>
      <c r="FR87" s="518"/>
      <c r="FS87" s="518"/>
      <c r="FT87" s="518"/>
      <c r="FU87" s="518"/>
      <c r="FV87" s="518"/>
      <c r="FW87" s="518"/>
      <c r="FX87" s="518"/>
      <c r="FY87" s="518"/>
      <c r="FZ87" s="518"/>
      <c r="GA87" s="518"/>
      <c r="GB87" s="518"/>
      <c r="GC87" s="518"/>
      <c r="GD87" s="518"/>
      <c r="GE87" s="518"/>
      <c r="GF87" s="518"/>
      <c r="GG87" s="518"/>
      <c r="GH87" s="518"/>
      <c r="GI87" s="518"/>
      <c r="GJ87" s="518"/>
      <c r="GK87" s="518"/>
      <c r="GL87" s="518"/>
      <c r="GM87" s="518"/>
      <c r="GN87" s="518"/>
      <c r="GO87" s="518"/>
      <c r="GP87" s="518"/>
      <c r="GQ87" s="518"/>
      <c r="GR87" s="518"/>
      <c r="GS87" s="518"/>
      <c r="GT87" s="518"/>
      <c r="GU87" s="518"/>
      <c r="GV87" s="518"/>
      <c r="GW87" s="518"/>
      <c r="GX87" s="518"/>
      <c r="GY87" s="518"/>
      <c r="GZ87" s="518"/>
      <c r="HA87" s="518"/>
      <c r="HB87" s="518"/>
      <c r="HC87" s="518"/>
      <c r="HD87" s="518"/>
      <c r="HE87" s="518"/>
      <c r="HF87" s="518"/>
      <c r="HG87" s="518"/>
      <c r="HH87" s="518"/>
      <c r="HI87" s="518"/>
      <c r="HJ87" s="518"/>
      <c r="HK87" s="518"/>
      <c r="HL87" s="518"/>
      <c r="HM87" s="518"/>
      <c r="HN87" s="518"/>
      <c r="HO87" s="518"/>
      <c r="HP87" s="518"/>
      <c r="HQ87" s="518"/>
      <c r="HR87" s="518"/>
      <c r="HS87" s="518"/>
      <c r="HT87" s="518"/>
      <c r="HU87" s="518"/>
      <c r="HV87" s="518"/>
      <c r="HW87" s="518"/>
      <c r="HX87" s="518"/>
      <c r="HY87" s="518"/>
      <c r="HZ87" s="518"/>
      <c r="IA87" s="518"/>
      <c r="IB87" s="518"/>
      <c r="IC87" s="518"/>
      <c r="ID87" s="518"/>
      <c r="IE87" s="518"/>
      <c r="IF87" s="518"/>
      <c r="IG87" s="518"/>
      <c r="IH87" s="518"/>
      <c r="II87" s="518"/>
      <c r="IJ87" s="518"/>
      <c r="IK87" s="518"/>
      <c r="IL87" s="518"/>
      <c r="IM87" s="518"/>
      <c r="IN87" s="518"/>
      <c r="IO87" s="518"/>
      <c r="IP87" s="518"/>
      <c r="IQ87" s="518"/>
      <c r="IR87" s="518"/>
      <c r="IS87" s="518"/>
      <c r="IT87" s="518"/>
      <c r="IU87" s="518"/>
      <c r="IV87" s="518"/>
    </row>
    <row r="88" spans="1:256" x14ac:dyDescent="0.15">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c r="AD88" s="518"/>
      <c r="AE88" s="518"/>
      <c r="AF88" s="518"/>
      <c r="AG88" s="518"/>
      <c r="AH88" s="518"/>
      <c r="AI88" s="518"/>
      <c r="AJ88" s="518"/>
      <c r="AK88" s="518"/>
      <c r="AL88" s="518"/>
      <c r="AM88" s="518"/>
      <c r="AN88" s="518"/>
      <c r="AO88" s="518"/>
      <c r="AP88" s="518"/>
      <c r="AQ88" s="518"/>
      <c r="AR88" s="518"/>
      <c r="AS88" s="518"/>
      <c r="AT88" s="518"/>
      <c r="AU88" s="518"/>
      <c r="AV88" s="518"/>
      <c r="AW88" s="518"/>
      <c r="AX88" s="518"/>
      <c r="AY88" s="518"/>
      <c r="AZ88" s="518"/>
      <c r="BA88" s="518"/>
      <c r="BB88" s="518"/>
      <c r="BC88" s="518"/>
      <c r="BD88" s="518"/>
      <c r="BE88" s="518"/>
      <c r="BF88" s="518"/>
      <c r="BG88" s="518"/>
      <c r="BH88" s="518"/>
      <c r="BI88" s="518"/>
      <c r="BJ88" s="518"/>
      <c r="BK88" s="518"/>
      <c r="BL88" s="518"/>
      <c r="BM88" s="518"/>
      <c r="BN88" s="518"/>
      <c r="BO88" s="518"/>
      <c r="BP88" s="518"/>
      <c r="BQ88" s="518"/>
      <c r="BR88" s="518"/>
      <c r="BS88" s="518"/>
      <c r="BT88" s="518"/>
      <c r="BU88" s="518"/>
      <c r="BV88" s="518"/>
      <c r="BW88" s="518"/>
      <c r="BX88" s="518"/>
      <c r="BY88" s="518"/>
      <c r="BZ88" s="518"/>
      <c r="CA88" s="518"/>
      <c r="CB88" s="518"/>
      <c r="CC88" s="518"/>
      <c r="CD88" s="518"/>
      <c r="CE88" s="518"/>
      <c r="CF88" s="518"/>
      <c r="CG88" s="518"/>
      <c r="CH88" s="518"/>
      <c r="CI88" s="518"/>
      <c r="CJ88" s="518"/>
      <c r="CK88" s="518"/>
      <c r="CL88" s="518"/>
      <c r="CM88" s="518"/>
      <c r="CN88" s="518"/>
      <c r="CO88" s="518"/>
      <c r="CP88" s="518"/>
      <c r="CQ88" s="518"/>
      <c r="CR88" s="518"/>
      <c r="CS88" s="518"/>
      <c r="CT88" s="518"/>
      <c r="CU88" s="518"/>
      <c r="CV88" s="518"/>
      <c r="CW88" s="518"/>
      <c r="CX88" s="518"/>
      <c r="CY88" s="518"/>
      <c r="CZ88" s="518"/>
      <c r="DA88" s="518"/>
      <c r="DB88" s="518"/>
      <c r="DC88" s="518"/>
      <c r="DD88" s="518"/>
      <c r="DE88" s="518"/>
      <c r="DF88" s="518"/>
      <c r="DG88" s="518"/>
      <c r="DH88" s="518"/>
      <c r="DI88" s="518"/>
      <c r="DJ88" s="518"/>
      <c r="DK88" s="518"/>
      <c r="DL88" s="518"/>
      <c r="DM88" s="518"/>
      <c r="DN88" s="518"/>
      <c r="DO88" s="518"/>
      <c r="DP88" s="518"/>
      <c r="DQ88" s="518"/>
      <c r="DR88" s="518"/>
      <c r="DS88" s="518"/>
      <c r="DT88" s="518"/>
      <c r="DU88" s="518"/>
      <c r="DV88" s="518"/>
      <c r="DW88" s="518"/>
      <c r="DX88" s="518"/>
      <c r="DY88" s="518"/>
      <c r="DZ88" s="518"/>
      <c r="EA88" s="518"/>
      <c r="EB88" s="518"/>
      <c r="EC88" s="518"/>
      <c r="ED88" s="518"/>
      <c r="EE88" s="518"/>
      <c r="EF88" s="518"/>
      <c r="EG88" s="518"/>
      <c r="EH88" s="518"/>
      <c r="EI88" s="518"/>
      <c r="EJ88" s="518"/>
      <c r="EK88" s="518"/>
      <c r="EL88" s="518"/>
      <c r="EM88" s="518"/>
      <c r="EN88" s="518"/>
      <c r="EO88" s="518"/>
      <c r="EP88" s="518"/>
      <c r="EQ88" s="518"/>
      <c r="ER88" s="518"/>
      <c r="ES88" s="518"/>
      <c r="ET88" s="518"/>
      <c r="EU88" s="518"/>
      <c r="EV88" s="518"/>
      <c r="EW88" s="518"/>
      <c r="EX88" s="518"/>
      <c r="EY88" s="518"/>
      <c r="EZ88" s="518"/>
      <c r="FA88" s="518"/>
      <c r="FB88" s="518"/>
      <c r="FC88" s="518"/>
      <c r="FD88" s="518"/>
      <c r="FE88" s="518"/>
      <c r="FF88" s="518"/>
      <c r="FG88" s="518"/>
      <c r="FH88" s="518"/>
      <c r="FI88" s="518"/>
      <c r="FJ88" s="518"/>
      <c r="FK88" s="518"/>
      <c r="FL88" s="518"/>
      <c r="FM88" s="518"/>
      <c r="FN88" s="518"/>
      <c r="FO88" s="518"/>
      <c r="FP88" s="518"/>
      <c r="FQ88" s="518"/>
      <c r="FR88" s="518"/>
      <c r="FS88" s="518"/>
      <c r="FT88" s="518"/>
      <c r="FU88" s="518"/>
      <c r="FV88" s="518"/>
      <c r="FW88" s="518"/>
      <c r="FX88" s="518"/>
      <c r="FY88" s="518"/>
      <c r="FZ88" s="518"/>
      <c r="GA88" s="518"/>
      <c r="GB88" s="518"/>
      <c r="GC88" s="518"/>
      <c r="GD88" s="518"/>
      <c r="GE88" s="518"/>
      <c r="GF88" s="518"/>
      <c r="GG88" s="518"/>
      <c r="GH88" s="518"/>
      <c r="GI88" s="518"/>
      <c r="GJ88" s="518"/>
      <c r="GK88" s="518"/>
      <c r="GL88" s="518"/>
      <c r="GM88" s="518"/>
      <c r="GN88" s="518"/>
      <c r="GO88" s="518"/>
      <c r="GP88" s="518"/>
      <c r="GQ88" s="518"/>
      <c r="GR88" s="518"/>
      <c r="GS88" s="518"/>
      <c r="GT88" s="518"/>
      <c r="GU88" s="518"/>
      <c r="GV88" s="518"/>
      <c r="GW88" s="518"/>
      <c r="GX88" s="518"/>
      <c r="GY88" s="518"/>
      <c r="GZ88" s="518"/>
      <c r="HA88" s="518"/>
      <c r="HB88" s="518"/>
      <c r="HC88" s="518"/>
      <c r="HD88" s="518"/>
      <c r="HE88" s="518"/>
      <c r="HF88" s="518"/>
      <c r="HG88" s="518"/>
      <c r="HH88" s="518"/>
      <c r="HI88" s="518"/>
      <c r="HJ88" s="518"/>
      <c r="HK88" s="518"/>
      <c r="HL88" s="518"/>
      <c r="HM88" s="518"/>
      <c r="HN88" s="518"/>
      <c r="HO88" s="518"/>
      <c r="HP88" s="518"/>
      <c r="HQ88" s="518"/>
      <c r="HR88" s="518"/>
      <c r="HS88" s="518"/>
      <c r="HT88" s="518"/>
      <c r="HU88" s="518"/>
      <c r="HV88" s="518"/>
      <c r="HW88" s="518"/>
      <c r="HX88" s="518"/>
      <c r="HY88" s="518"/>
      <c r="HZ88" s="518"/>
      <c r="IA88" s="518"/>
      <c r="IB88" s="518"/>
      <c r="IC88" s="518"/>
      <c r="ID88" s="518"/>
      <c r="IE88" s="518"/>
      <c r="IF88" s="518"/>
      <c r="IG88" s="518"/>
      <c r="IH88" s="518"/>
      <c r="II88" s="518"/>
      <c r="IJ88" s="518"/>
      <c r="IK88" s="518"/>
      <c r="IL88" s="518"/>
      <c r="IM88" s="518"/>
      <c r="IN88" s="518"/>
      <c r="IO88" s="518"/>
      <c r="IP88" s="518"/>
      <c r="IQ88" s="518"/>
      <c r="IR88" s="518"/>
      <c r="IS88" s="518"/>
      <c r="IT88" s="518"/>
      <c r="IU88" s="518"/>
      <c r="IV88" s="518"/>
    </row>
    <row r="89" spans="1:256" x14ac:dyDescent="0.15">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c r="AJ89" s="518"/>
      <c r="AK89" s="518"/>
      <c r="AL89" s="518"/>
      <c r="AM89" s="518"/>
      <c r="AN89" s="518"/>
      <c r="AO89" s="518"/>
      <c r="AP89" s="518"/>
      <c r="AQ89" s="518"/>
      <c r="AR89" s="518"/>
      <c r="AS89" s="518"/>
      <c r="AT89" s="518"/>
      <c r="AU89" s="518"/>
      <c r="AV89" s="518"/>
      <c r="AW89" s="518"/>
      <c r="AX89" s="518"/>
      <c r="AY89" s="518"/>
      <c r="AZ89" s="518"/>
      <c r="BA89" s="518"/>
      <c r="BB89" s="518"/>
      <c r="BC89" s="518"/>
      <c r="BD89" s="518"/>
      <c r="BE89" s="518"/>
      <c r="BF89" s="518"/>
      <c r="BG89" s="518"/>
      <c r="BH89" s="518"/>
      <c r="BI89" s="518"/>
      <c r="BJ89" s="518"/>
      <c r="BK89" s="518"/>
      <c r="BL89" s="518"/>
      <c r="BM89" s="518"/>
      <c r="BN89" s="518"/>
      <c r="BO89" s="518"/>
      <c r="BP89" s="518"/>
      <c r="BQ89" s="518"/>
      <c r="BR89" s="518"/>
      <c r="BS89" s="518"/>
      <c r="BT89" s="518"/>
      <c r="BU89" s="518"/>
      <c r="BV89" s="518"/>
      <c r="BW89" s="518"/>
      <c r="BX89" s="518"/>
      <c r="BY89" s="518"/>
      <c r="BZ89" s="518"/>
      <c r="CA89" s="518"/>
      <c r="CB89" s="518"/>
      <c r="CC89" s="518"/>
      <c r="CD89" s="518"/>
      <c r="CE89" s="518"/>
      <c r="CF89" s="518"/>
      <c r="CG89" s="518"/>
      <c r="CH89" s="518"/>
      <c r="CI89" s="518"/>
      <c r="CJ89" s="518"/>
      <c r="CK89" s="518"/>
      <c r="CL89" s="518"/>
      <c r="CM89" s="518"/>
      <c r="CN89" s="518"/>
      <c r="CO89" s="518"/>
      <c r="CP89" s="518"/>
      <c r="CQ89" s="518"/>
      <c r="CR89" s="518"/>
      <c r="CS89" s="518"/>
      <c r="CT89" s="518"/>
      <c r="CU89" s="518"/>
      <c r="CV89" s="518"/>
      <c r="CW89" s="518"/>
      <c r="CX89" s="518"/>
      <c r="CY89" s="518"/>
      <c r="CZ89" s="518"/>
      <c r="DA89" s="518"/>
      <c r="DB89" s="518"/>
      <c r="DC89" s="518"/>
      <c r="DD89" s="518"/>
      <c r="DE89" s="518"/>
      <c r="DF89" s="518"/>
      <c r="DG89" s="518"/>
      <c r="DH89" s="518"/>
      <c r="DI89" s="518"/>
      <c r="DJ89" s="518"/>
      <c r="DK89" s="518"/>
      <c r="DL89" s="518"/>
      <c r="DM89" s="518"/>
      <c r="DN89" s="518"/>
      <c r="DO89" s="518"/>
      <c r="DP89" s="518"/>
      <c r="DQ89" s="518"/>
      <c r="DR89" s="518"/>
      <c r="DS89" s="518"/>
      <c r="DT89" s="518"/>
      <c r="DU89" s="518"/>
      <c r="DV89" s="518"/>
      <c r="DW89" s="518"/>
      <c r="DX89" s="518"/>
      <c r="DY89" s="518"/>
      <c r="DZ89" s="518"/>
      <c r="EA89" s="518"/>
      <c r="EB89" s="518"/>
      <c r="EC89" s="518"/>
      <c r="ED89" s="518"/>
      <c r="EE89" s="518"/>
      <c r="EF89" s="518"/>
      <c r="EG89" s="518"/>
      <c r="EH89" s="518"/>
      <c r="EI89" s="518"/>
      <c r="EJ89" s="518"/>
      <c r="EK89" s="518"/>
      <c r="EL89" s="518"/>
      <c r="EM89" s="518"/>
      <c r="EN89" s="518"/>
      <c r="EO89" s="518"/>
      <c r="EP89" s="518"/>
      <c r="EQ89" s="518"/>
      <c r="ER89" s="518"/>
      <c r="ES89" s="518"/>
      <c r="ET89" s="518"/>
      <c r="EU89" s="518"/>
      <c r="EV89" s="518"/>
      <c r="EW89" s="518"/>
      <c r="EX89" s="518"/>
      <c r="EY89" s="518"/>
      <c r="EZ89" s="518"/>
      <c r="FA89" s="518"/>
      <c r="FB89" s="518"/>
      <c r="FC89" s="518"/>
      <c r="FD89" s="518"/>
      <c r="FE89" s="518"/>
      <c r="FF89" s="518"/>
      <c r="FG89" s="518"/>
      <c r="FH89" s="518"/>
      <c r="FI89" s="518"/>
      <c r="FJ89" s="518"/>
      <c r="FK89" s="518"/>
      <c r="FL89" s="518"/>
      <c r="FM89" s="518"/>
      <c r="FN89" s="518"/>
      <c r="FO89" s="518"/>
      <c r="FP89" s="518"/>
      <c r="FQ89" s="518"/>
      <c r="FR89" s="518"/>
      <c r="FS89" s="518"/>
      <c r="FT89" s="518"/>
      <c r="FU89" s="518"/>
      <c r="FV89" s="518"/>
      <c r="FW89" s="518"/>
      <c r="FX89" s="518"/>
      <c r="FY89" s="518"/>
      <c r="FZ89" s="518"/>
      <c r="GA89" s="518"/>
      <c r="GB89" s="518"/>
      <c r="GC89" s="518"/>
      <c r="GD89" s="518"/>
      <c r="GE89" s="518"/>
      <c r="GF89" s="518"/>
      <c r="GG89" s="518"/>
      <c r="GH89" s="518"/>
      <c r="GI89" s="518"/>
      <c r="GJ89" s="518"/>
      <c r="GK89" s="518"/>
      <c r="GL89" s="518"/>
      <c r="GM89" s="518"/>
      <c r="GN89" s="518"/>
      <c r="GO89" s="518"/>
      <c r="GP89" s="518"/>
      <c r="GQ89" s="518"/>
      <c r="GR89" s="518"/>
      <c r="GS89" s="518"/>
      <c r="GT89" s="518"/>
      <c r="GU89" s="518"/>
      <c r="GV89" s="518"/>
      <c r="GW89" s="518"/>
      <c r="GX89" s="518"/>
      <c r="GY89" s="518"/>
      <c r="GZ89" s="518"/>
      <c r="HA89" s="518"/>
      <c r="HB89" s="518"/>
      <c r="HC89" s="518"/>
      <c r="HD89" s="518"/>
      <c r="HE89" s="518"/>
      <c r="HF89" s="518"/>
      <c r="HG89" s="518"/>
      <c r="HH89" s="518"/>
      <c r="HI89" s="518"/>
      <c r="HJ89" s="518"/>
      <c r="HK89" s="518"/>
      <c r="HL89" s="518"/>
      <c r="HM89" s="518"/>
      <c r="HN89" s="518"/>
      <c r="HO89" s="518"/>
      <c r="HP89" s="518"/>
      <c r="HQ89" s="518"/>
      <c r="HR89" s="518"/>
      <c r="HS89" s="518"/>
      <c r="HT89" s="518"/>
      <c r="HU89" s="518"/>
      <c r="HV89" s="518"/>
      <c r="HW89" s="518"/>
      <c r="HX89" s="518"/>
      <c r="HY89" s="518"/>
      <c r="HZ89" s="518"/>
      <c r="IA89" s="518"/>
      <c r="IB89" s="518"/>
      <c r="IC89" s="518"/>
      <c r="ID89" s="518"/>
      <c r="IE89" s="518"/>
      <c r="IF89" s="518"/>
      <c r="IG89" s="518"/>
      <c r="IH89" s="518"/>
      <c r="II89" s="518"/>
      <c r="IJ89" s="518"/>
      <c r="IK89" s="518"/>
      <c r="IL89" s="518"/>
      <c r="IM89" s="518"/>
      <c r="IN89" s="518"/>
      <c r="IO89" s="518"/>
      <c r="IP89" s="518"/>
      <c r="IQ89" s="518"/>
      <c r="IR89" s="518"/>
      <c r="IS89" s="518"/>
      <c r="IT89" s="518"/>
      <c r="IU89" s="518"/>
      <c r="IV89" s="518"/>
    </row>
  </sheetData>
  <mergeCells count="86">
    <mergeCell ref="A70:C70"/>
    <mergeCell ref="D70:M70"/>
    <mergeCell ref="N70:P70"/>
    <mergeCell ref="N67:P67"/>
    <mergeCell ref="A68:C68"/>
    <mergeCell ref="D68:M68"/>
    <mergeCell ref="N68:P68"/>
    <mergeCell ref="A69:C69"/>
    <mergeCell ref="D69:M69"/>
    <mergeCell ref="N69:P69"/>
    <mergeCell ref="AD64:AF64"/>
    <mergeCell ref="A65:C65"/>
    <mergeCell ref="D65:M65"/>
    <mergeCell ref="N65:P65"/>
    <mergeCell ref="T65:AF70"/>
    <mergeCell ref="A66:C66"/>
    <mergeCell ref="G66:M66"/>
    <mergeCell ref="N66:P66"/>
    <mergeCell ref="A67:C67"/>
    <mergeCell ref="D67:M67"/>
    <mergeCell ref="A63:C63"/>
    <mergeCell ref="D63:M63"/>
    <mergeCell ref="N63:P63"/>
    <mergeCell ref="T63:AC63"/>
    <mergeCell ref="AD63:AF63"/>
    <mergeCell ref="A64:C64"/>
    <mergeCell ref="D64:M64"/>
    <mergeCell ref="N64:P64"/>
    <mergeCell ref="R64:R70"/>
    <mergeCell ref="T64:AC64"/>
    <mergeCell ref="A61:C61"/>
    <mergeCell ref="D61:M61"/>
    <mergeCell ref="N61:P61"/>
    <mergeCell ref="T61:AC61"/>
    <mergeCell ref="AD61:AF61"/>
    <mergeCell ref="A62:C62"/>
    <mergeCell ref="D62:M62"/>
    <mergeCell ref="N62:P62"/>
    <mergeCell ref="T62:AC62"/>
    <mergeCell ref="AD62:AF62"/>
    <mergeCell ref="A59:C59"/>
    <mergeCell ref="D59:M59"/>
    <mergeCell ref="N59:P59"/>
    <mergeCell ref="T59:AC59"/>
    <mergeCell ref="AD59:AF59"/>
    <mergeCell ref="A60:C60"/>
    <mergeCell ref="D60:M60"/>
    <mergeCell ref="N60:P60"/>
    <mergeCell ref="T60:AC60"/>
    <mergeCell ref="AD60:AF60"/>
    <mergeCell ref="B52:AF52"/>
    <mergeCell ref="A54:AF54"/>
    <mergeCell ref="A56:AF56"/>
    <mergeCell ref="A58:C58"/>
    <mergeCell ref="D58:P58"/>
    <mergeCell ref="Q58:S58"/>
    <mergeCell ref="T58:AF58"/>
    <mergeCell ref="B40:AF40"/>
    <mergeCell ref="B42:AF42"/>
    <mergeCell ref="B44:AF44"/>
    <mergeCell ref="B46:AF46"/>
    <mergeCell ref="B48:AF48"/>
    <mergeCell ref="B50:AF50"/>
    <mergeCell ref="T24:AE24"/>
    <mergeCell ref="T26:AE26"/>
    <mergeCell ref="B28:AF30"/>
    <mergeCell ref="B34:AF34"/>
    <mergeCell ref="B36:AF36"/>
    <mergeCell ref="B38:AF38"/>
    <mergeCell ref="A11:G26"/>
    <mergeCell ref="H11:N26"/>
    <mergeCell ref="P11:AE14"/>
    <mergeCell ref="AF11:AF14"/>
    <mergeCell ref="P18:R18"/>
    <mergeCell ref="S18:V18"/>
    <mergeCell ref="W18:AA18"/>
    <mergeCell ref="AB18:AE18"/>
    <mergeCell ref="U20:AF22"/>
    <mergeCell ref="P20:T22"/>
    <mergeCell ref="A4:AF4"/>
    <mergeCell ref="A5:J6"/>
    <mergeCell ref="B7:J7"/>
    <mergeCell ref="A9:G9"/>
    <mergeCell ref="H9:N9"/>
    <mergeCell ref="B3:G3"/>
    <mergeCell ref="W7:AF7"/>
  </mergeCells>
  <phoneticPr fontId="19"/>
  <dataValidations count="3">
    <dataValidation type="list" allowBlank="1" showErrorMessage="1" prompt="セル内右側ダブルクリックで○が表示できます。" sqref="N59:N70 AD59:AD64">
      <formula1>"　,○"</formula1>
    </dataValidation>
    <dataValidation allowBlank="1" showInputMessage="1" sqref="P11:AE14 W7"/>
    <dataValidation type="list" allowBlank="1" showInputMessage="1" showErrorMessage="1" prompt="電子・WEB申請の場合は空欄で申請" sqref="B3:G3">
      <formula1>"　,正,副,正・副"</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Y448"/>
  <sheetViews>
    <sheetView showGridLines="0" view="pageBreakPreview" zoomScaleNormal="100" zoomScaleSheetLayoutView="100" zoomScalePageLayoutView="85" workbookViewId="0">
      <selection activeCell="G4" sqref="G4:K4"/>
    </sheetView>
  </sheetViews>
  <sheetFormatPr defaultColWidth="2.375" defaultRowHeight="16.5" customHeight="1" x14ac:dyDescent="0.15"/>
  <cols>
    <col min="1" max="26" width="2.375" style="256" customWidth="1"/>
    <col min="27" max="27" width="3" style="256" customWidth="1"/>
    <col min="28" max="16384" width="2.375" style="256"/>
  </cols>
  <sheetData>
    <row r="1" spans="1:32" ht="13.5" customHeight="1" x14ac:dyDescent="0.15">
      <c r="A1" s="746" t="s">
        <v>487</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row>
    <row r="2" spans="1:32" ht="13.5" customHeight="1" x14ac:dyDescent="0.15">
      <c r="A2" s="251"/>
      <c r="B2" s="265" t="s">
        <v>136</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3" spans="1:32" ht="2.25" customHeight="1" x14ac:dyDescent="0.15">
      <c r="A3" s="254" t="s">
        <v>165</v>
      </c>
      <c r="B3" s="254" t="s">
        <v>165</v>
      </c>
      <c r="C3" s="254" t="s">
        <v>165</v>
      </c>
      <c r="D3" s="254"/>
      <c r="E3" s="254"/>
      <c r="F3" s="254"/>
      <c r="G3" s="254"/>
      <c r="H3" s="254"/>
      <c r="I3" s="255" t="s">
        <v>165</v>
      </c>
      <c r="J3" s="255"/>
      <c r="K3" s="255" t="s">
        <v>165</v>
      </c>
      <c r="L3" s="255" t="s">
        <v>165</v>
      </c>
      <c r="M3" s="255" t="s">
        <v>165</v>
      </c>
      <c r="N3" s="255" t="s">
        <v>165</v>
      </c>
      <c r="O3" s="255"/>
      <c r="P3" s="255"/>
      <c r="Q3" s="255"/>
      <c r="R3" s="255"/>
      <c r="S3" s="255"/>
      <c r="T3" s="255"/>
      <c r="U3" s="255"/>
      <c r="V3" s="255"/>
      <c r="W3" s="255"/>
      <c r="X3" s="255"/>
      <c r="Y3" s="255"/>
      <c r="Z3" s="255"/>
      <c r="AA3" s="255"/>
      <c r="AB3" s="255" t="s">
        <v>165</v>
      </c>
      <c r="AC3" s="255" t="s">
        <v>165</v>
      </c>
      <c r="AD3" s="255" t="s">
        <v>165</v>
      </c>
      <c r="AE3" s="255" t="s">
        <v>165</v>
      </c>
      <c r="AF3" s="255" t="s">
        <v>165</v>
      </c>
    </row>
    <row r="4" spans="1:32" ht="13.5" customHeight="1" x14ac:dyDescent="0.15">
      <c r="A4" s="256" t="s">
        <v>364</v>
      </c>
      <c r="G4" s="744"/>
      <c r="H4" s="744"/>
      <c r="I4" s="744"/>
      <c r="J4" s="744"/>
      <c r="K4" s="744"/>
    </row>
    <row r="5" spans="1:32" ht="2.25" customHeight="1" x14ac:dyDescent="0.15">
      <c r="A5" s="257" t="s">
        <v>165</v>
      </c>
      <c r="B5" s="257" t="s">
        <v>165</v>
      </c>
      <c r="C5" s="257" t="s">
        <v>165</v>
      </c>
      <c r="D5" s="257"/>
      <c r="E5" s="257"/>
      <c r="F5" s="257"/>
      <c r="G5" s="257"/>
      <c r="H5" s="257"/>
      <c r="I5" s="258" t="s">
        <v>165</v>
      </c>
      <c r="J5" s="258"/>
      <c r="K5" s="258" t="s">
        <v>165</v>
      </c>
      <c r="L5" s="258" t="s">
        <v>165</v>
      </c>
      <c r="M5" s="258" t="s">
        <v>165</v>
      </c>
      <c r="N5" s="258" t="s">
        <v>165</v>
      </c>
      <c r="O5" s="258"/>
      <c r="P5" s="258"/>
      <c r="Q5" s="258"/>
      <c r="R5" s="258"/>
      <c r="S5" s="258"/>
      <c r="T5" s="258"/>
      <c r="U5" s="258"/>
      <c r="V5" s="258"/>
      <c r="W5" s="258"/>
      <c r="X5" s="258"/>
      <c r="Y5" s="258"/>
      <c r="Z5" s="258"/>
      <c r="AA5" s="258"/>
      <c r="AB5" s="258" t="s">
        <v>165</v>
      </c>
      <c r="AC5" s="258" t="s">
        <v>165</v>
      </c>
      <c r="AD5" s="258" t="s">
        <v>165</v>
      </c>
      <c r="AE5" s="258" t="s">
        <v>165</v>
      </c>
      <c r="AF5" s="258" t="s">
        <v>165</v>
      </c>
    </row>
    <row r="6" spans="1:32" ht="2.25" customHeight="1" x14ac:dyDescent="0.15">
      <c r="A6" s="254" t="s">
        <v>165</v>
      </c>
      <c r="B6" s="254" t="s">
        <v>165</v>
      </c>
      <c r="C6" s="254" t="s">
        <v>165</v>
      </c>
      <c r="D6" s="254"/>
      <c r="E6" s="254"/>
      <c r="F6" s="254"/>
      <c r="G6" s="254"/>
      <c r="H6" s="254"/>
      <c r="I6" s="255" t="s">
        <v>165</v>
      </c>
      <c r="J6" s="255"/>
      <c r="K6" s="255" t="s">
        <v>165</v>
      </c>
      <c r="L6" s="255" t="s">
        <v>165</v>
      </c>
      <c r="M6" s="255" t="s">
        <v>165</v>
      </c>
      <c r="N6" s="255" t="s">
        <v>165</v>
      </c>
      <c r="O6" s="255"/>
      <c r="P6" s="255"/>
      <c r="Q6" s="255"/>
      <c r="R6" s="255"/>
      <c r="S6" s="255"/>
      <c r="T6" s="255"/>
      <c r="U6" s="255"/>
      <c r="V6" s="255"/>
      <c r="W6" s="255"/>
      <c r="X6" s="255"/>
      <c r="Y6" s="255"/>
      <c r="Z6" s="255"/>
      <c r="AA6" s="255"/>
      <c r="AB6" s="255" t="s">
        <v>165</v>
      </c>
      <c r="AC6" s="255" t="s">
        <v>165</v>
      </c>
      <c r="AD6" s="255" t="s">
        <v>165</v>
      </c>
      <c r="AE6" s="255" t="s">
        <v>165</v>
      </c>
      <c r="AF6" s="255" t="s">
        <v>165</v>
      </c>
    </row>
    <row r="7" spans="1:32" ht="13.5" customHeight="1" x14ac:dyDescent="0.15">
      <c r="A7" s="256" t="s">
        <v>367</v>
      </c>
      <c r="F7" s="263" t="s">
        <v>184</v>
      </c>
      <c r="G7" s="744"/>
      <c r="H7" s="744"/>
      <c r="I7" s="744"/>
      <c r="J7" s="744"/>
      <c r="K7" s="744"/>
      <c r="L7" s="256" t="s">
        <v>68</v>
      </c>
      <c r="M7" s="739" t="s">
        <v>696</v>
      </c>
      <c r="N7" s="739"/>
      <c r="O7" s="739"/>
      <c r="P7" s="739"/>
      <c r="Q7" s="739"/>
      <c r="R7" s="739"/>
      <c r="S7" s="739"/>
      <c r="T7" s="739"/>
      <c r="U7" s="739"/>
      <c r="V7" s="739"/>
      <c r="W7" s="739"/>
      <c r="X7" s="739"/>
      <c r="Y7" s="739"/>
      <c r="Z7" s="739"/>
      <c r="AA7" s="739"/>
      <c r="AB7" s="739"/>
      <c r="AC7" s="739"/>
      <c r="AD7" s="739"/>
      <c r="AE7" s="739"/>
      <c r="AF7" s="250"/>
    </row>
    <row r="8" spans="1:32" ht="2.25" customHeight="1" x14ac:dyDescent="0.15">
      <c r="A8" s="254" t="s">
        <v>165</v>
      </c>
      <c r="B8" s="254" t="s">
        <v>165</v>
      </c>
      <c r="C8" s="254" t="s">
        <v>165</v>
      </c>
      <c r="D8" s="254"/>
      <c r="E8" s="254"/>
      <c r="F8" s="254"/>
      <c r="G8" s="254"/>
      <c r="H8" s="254"/>
      <c r="I8" s="255" t="s">
        <v>165</v>
      </c>
      <c r="J8" s="255"/>
      <c r="K8" s="255" t="s">
        <v>165</v>
      </c>
      <c r="L8" s="255" t="s">
        <v>165</v>
      </c>
      <c r="M8" s="255" t="s">
        <v>165</v>
      </c>
      <c r="N8" s="255" t="s">
        <v>165</v>
      </c>
      <c r="O8" s="255"/>
      <c r="P8" s="255"/>
      <c r="Q8" s="255"/>
      <c r="R8" s="255"/>
      <c r="S8" s="255"/>
      <c r="T8" s="255"/>
      <c r="U8" s="255"/>
      <c r="V8" s="255"/>
      <c r="W8" s="255"/>
      <c r="X8" s="255"/>
      <c r="Y8" s="255"/>
      <c r="Z8" s="255"/>
      <c r="AA8" s="255"/>
      <c r="AB8" s="255" t="s">
        <v>165</v>
      </c>
      <c r="AC8" s="255" t="s">
        <v>165</v>
      </c>
      <c r="AD8" s="255" t="s">
        <v>165</v>
      </c>
      <c r="AE8" s="255" t="s">
        <v>165</v>
      </c>
      <c r="AF8" s="255" t="s">
        <v>165</v>
      </c>
    </row>
    <row r="9" spans="1:32" ht="13.5" customHeight="1" x14ac:dyDescent="0.15">
      <c r="F9" s="263" t="s">
        <v>184</v>
      </c>
      <c r="G9" s="744"/>
      <c r="H9" s="744"/>
      <c r="I9" s="744"/>
      <c r="J9" s="744"/>
      <c r="K9" s="744"/>
      <c r="L9" s="256" t="s">
        <v>68</v>
      </c>
      <c r="M9" s="739" t="s">
        <v>696</v>
      </c>
      <c r="N9" s="739"/>
      <c r="O9" s="739"/>
      <c r="P9" s="739"/>
      <c r="Q9" s="739"/>
      <c r="R9" s="739"/>
      <c r="S9" s="739"/>
      <c r="T9" s="739"/>
      <c r="U9" s="739"/>
      <c r="V9" s="739"/>
      <c r="W9" s="739"/>
      <c r="X9" s="739"/>
      <c r="Y9" s="739"/>
      <c r="Z9" s="739"/>
      <c r="AA9" s="739"/>
      <c r="AB9" s="739"/>
      <c r="AC9" s="739"/>
      <c r="AD9" s="739"/>
      <c r="AE9" s="739"/>
      <c r="AF9" s="250"/>
    </row>
    <row r="10" spans="1:32" ht="2.25" customHeight="1" x14ac:dyDescent="0.15">
      <c r="A10" s="254" t="s">
        <v>165</v>
      </c>
      <c r="B10" s="254" t="s">
        <v>165</v>
      </c>
      <c r="C10" s="254" t="s">
        <v>165</v>
      </c>
      <c r="D10" s="254"/>
      <c r="E10" s="254"/>
      <c r="F10" s="254"/>
      <c r="G10" s="254"/>
      <c r="H10" s="254"/>
      <c r="I10" s="255" t="s">
        <v>165</v>
      </c>
      <c r="J10" s="255"/>
      <c r="K10" s="255" t="s">
        <v>165</v>
      </c>
      <c r="L10" s="255" t="s">
        <v>165</v>
      </c>
      <c r="M10" s="255" t="s">
        <v>165</v>
      </c>
      <c r="N10" s="255" t="s">
        <v>165</v>
      </c>
      <c r="O10" s="255"/>
      <c r="P10" s="255"/>
      <c r="Q10" s="255"/>
      <c r="R10" s="255"/>
      <c r="S10" s="255"/>
      <c r="T10" s="255"/>
      <c r="U10" s="255"/>
      <c r="V10" s="255"/>
      <c r="W10" s="255"/>
      <c r="X10" s="255"/>
      <c r="Y10" s="255"/>
      <c r="Z10" s="255"/>
      <c r="AA10" s="255"/>
      <c r="AB10" s="255" t="s">
        <v>165</v>
      </c>
      <c r="AC10" s="255" t="s">
        <v>165</v>
      </c>
      <c r="AD10" s="255" t="s">
        <v>165</v>
      </c>
      <c r="AE10" s="255" t="s">
        <v>165</v>
      </c>
      <c r="AF10" s="255" t="s">
        <v>165</v>
      </c>
    </row>
    <row r="11" spans="1:32" ht="13.5" customHeight="1" x14ac:dyDescent="0.15">
      <c r="F11" s="263" t="s">
        <v>184</v>
      </c>
      <c r="G11" s="744"/>
      <c r="H11" s="744"/>
      <c r="I11" s="744"/>
      <c r="J11" s="744"/>
      <c r="K11" s="744"/>
      <c r="L11" s="256" t="s">
        <v>68</v>
      </c>
      <c r="M11" s="739" t="s">
        <v>696</v>
      </c>
      <c r="N11" s="739"/>
      <c r="O11" s="739"/>
      <c r="P11" s="739"/>
      <c r="Q11" s="739"/>
      <c r="R11" s="739"/>
      <c r="S11" s="739"/>
      <c r="T11" s="739"/>
      <c r="U11" s="739"/>
      <c r="V11" s="739"/>
      <c r="W11" s="739"/>
      <c r="X11" s="739"/>
      <c r="Y11" s="739"/>
      <c r="Z11" s="739"/>
      <c r="AA11" s="739"/>
      <c r="AB11" s="739"/>
      <c r="AC11" s="739"/>
      <c r="AD11" s="739"/>
      <c r="AE11" s="739"/>
      <c r="AF11" s="250"/>
    </row>
    <row r="12" spans="1:32" ht="2.25" customHeight="1" x14ac:dyDescent="0.15">
      <c r="A12" s="254" t="s">
        <v>165</v>
      </c>
      <c r="B12" s="254" t="s">
        <v>165</v>
      </c>
      <c r="C12" s="254" t="s">
        <v>165</v>
      </c>
      <c r="D12" s="254"/>
      <c r="E12" s="254"/>
      <c r="F12" s="254"/>
      <c r="G12" s="254"/>
      <c r="H12" s="254"/>
      <c r="I12" s="255" t="s">
        <v>165</v>
      </c>
      <c r="J12" s="255"/>
      <c r="K12" s="255" t="s">
        <v>165</v>
      </c>
      <c r="L12" s="255" t="s">
        <v>165</v>
      </c>
      <c r="M12" s="255" t="s">
        <v>165</v>
      </c>
      <c r="N12" s="255" t="s">
        <v>165</v>
      </c>
      <c r="O12" s="255"/>
      <c r="P12" s="255"/>
      <c r="Q12" s="255"/>
      <c r="R12" s="255"/>
      <c r="S12" s="255"/>
      <c r="T12" s="255"/>
      <c r="U12" s="255"/>
      <c r="V12" s="255"/>
      <c r="W12" s="255"/>
      <c r="X12" s="255"/>
      <c r="Y12" s="255"/>
      <c r="Z12" s="255"/>
      <c r="AA12" s="255"/>
      <c r="AB12" s="255" t="s">
        <v>165</v>
      </c>
      <c r="AC12" s="255" t="s">
        <v>165</v>
      </c>
      <c r="AD12" s="255" t="s">
        <v>165</v>
      </c>
      <c r="AE12" s="255" t="s">
        <v>165</v>
      </c>
      <c r="AF12" s="255" t="s">
        <v>165</v>
      </c>
    </row>
    <row r="13" spans="1:32" ht="13.5" customHeight="1" x14ac:dyDescent="0.15">
      <c r="F13" s="263" t="s">
        <v>184</v>
      </c>
      <c r="G13" s="744"/>
      <c r="H13" s="744"/>
      <c r="I13" s="744"/>
      <c r="J13" s="744"/>
      <c r="K13" s="744"/>
      <c r="L13" s="256" t="s">
        <v>68</v>
      </c>
      <c r="M13" s="739" t="s">
        <v>696</v>
      </c>
      <c r="N13" s="739"/>
      <c r="O13" s="739"/>
      <c r="P13" s="739"/>
      <c r="Q13" s="739"/>
      <c r="R13" s="739"/>
      <c r="S13" s="739"/>
      <c r="T13" s="739"/>
      <c r="U13" s="739"/>
      <c r="V13" s="739"/>
      <c r="W13" s="739"/>
      <c r="X13" s="739"/>
      <c r="Y13" s="739"/>
      <c r="Z13" s="739"/>
      <c r="AA13" s="739"/>
      <c r="AB13" s="739"/>
      <c r="AC13" s="739"/>
      <c r="AD13" s="739"/>
      <c r="AE13" s="739"/>
      <c r="AF13" s="250"/>
    </row>
    <row r="14" spans="1:32" ht="2.25" customHeight="1" x14ac:dyDescent="0.15">
      <c r="A14" s="254" t="s">
        <v>165</v>
      </c>
      <c r="B14" s="254" t="s">
        <v>165</v>
      </c>
      <c r="C14" s="254" t="s">
        <v>165</v>
      </c>
      <c r="D14" s="254"/>
      <c r="E14" s="254"/>
      <c r="F14" s="254"/>
      <c r="G14" s="254"/>
      <c r="H14" s="254"/>
      <c r="I14" s="255" t="s">
        <v>165</v>
      </c>
      <c r="J14" s="255"/>
      <c r="K14" s="255" t="s">
        <v>165</v>
      </c>
      <c r="L14" s="255" t="s">
        <v>165</v>
      </c>
      <c r="M14" s="255" t="s">
        <v>165</v>
      </c>
      <c r="N14" s="255" t="s">
        <v>165</v>
      </c>
      <c r="O14" s="255"/>
      <c r="P14" s="255"/>
      <c r="Q14" s="255"/>
      <c r="R14" s="255"/>
      <c r="S14" s="255"/>
      <c r="T14" s="255"/>
      <c r="U14" s="255"/>
      <c r="V14" s="255"/>
      <c r="W14" s="255"/>
      <c r="X14" s="255"/>
      <c r="Y14" s="255"/>
      <c r="Z14" s="255"/>
      <c r="AA14" s="255"/>
      <c r="AB14" s="255" t="s">
        <v>165</v>
      </c>
      <c r="AC14" s="255" t="s">
        <v>165</v>
      </c>
      <c r="AD14" s="255" t="s">
        <v>165</v>
      </c>
      <c r="AE14" s="255" t="s">
        <v>165</v>
      </c>
      <c r="AF14" s="255" t="s">
        <v>165</v>
      </c>
    </row>
    <row r="15" spans="1:32" ht="13.5" customHeight="1" x14ac:dyDescent="0.15">
      <c r="F15" s="263" t="s">
        <v>184</v>
      </c>
      <c r="G15" s="744"/>
      <c r="H15" s="744"/>
      <c r="I15" s="744"/>
      <c r="J15" s="744"/>
      <c r="K15" s="744"/>
      <c r="L15" s="256" t="s">
        <v>68</v>
      </c>
      <c r="M15" s="739" t="s">
        <v>696</v>
      </c>
      <c r="N15" s="739"/>
      <c r="O15" s="739"/>
      <c r="P15" s="739"/>
      <c r="Q15" s="739"/>
      <c r="R15" s="739"/>
      <c r="S15" s="739"/>
      <c r="T15" s="739"/>
      <c r="U15" s="739"/>
      <c r="V15" s="739"/>
      <c r="W15" s="739"/>
      <c r="X15" s="739"/>
      <c r="Y15" s="739"/>
      <c r="Z15" s="739"/>
      <c r="AA15" s="739"/>
      <c r="AB15" s="739"/>
      <c r="AC15" s="739"/>
      <c r="AD15" s="739"/>
      <c r="AE15" s="739"/>
      <c r="AF15" s="250"/>
    </row>
    <row r="16" spans="1:32" ht="2.25" customHeight="1" x14ac:dyDescent="0.15">
      <c r="A16" s="257" t="s">
        <v>165</v>
      </c>
      <c r="B16" s="257" t="s">
        <v>165</v>
      </c>
      <c r="C16" s="257" t="s">
        <v>165</v>
      </c>
      <c r="D16" s="257"/>
      <c r="E16" s="257"/>
      <c r="F16" s="257"/>
      <c r="G16" s="257"/>
      <c r="H16" s="257"/>
      <c r="I16" s="258" t="s">
        <v>165</v>
      </c>
      <c r="J16" s="258"/>
      <c r="K16" s="258" t="s">
        <v>165</v>
      </c>
      <c r="L16" s="258" t="s">
        <v>165</v>
      </c>
      <c r="M16" s="258" t="s">
        <v>165</v>
      </c>
      <c r="N16" s="258" t="s">
        <v>165</v>
      </c>
      <c r="O16" s="258"/>
      <c r="P16" s="258"/>
      <c r="Q16" s="258"/>
      <c r="R16" s="258"/>
      <c r="S16" s="258"/>
      <c r="T16" s="258"/>
      <c r="U16" s="258"/>
      <c r="V16" s="258"/>
      <c r="W16" s="258"/>
      <c r="X16" s="258"/>
      <c r="Y16" s="258"/>
      <c r="Z16" s="258"/>
      <c r="AA16" s="258"/>
      <c r="AB16" s="258" t="s">
        <v>165</v>
      </c>
      <c r="AC16" s="258" t="s">
        <v>165</v>
      </c>
      <c r="AD16" s="258" t="s">
        <v>165</v>
      </c>
      <c r="AE16" s="258" t="s">
        <v>165</v>
      </c>
      <c r="AF16" s="258" t="s">
        <v>165</v>
      </c>
    </row>
    <row r="17" spans="1:32" ht="2.25" customHeight="1" x14ac:dyDescent="0.15">
      <c r="A17" s="254" t="s">
        <v>165</v>
      </c>
      <c r="B17" s="254" t="s">
        <v>165</v>
      </c>
      <c r="C17" s="254" t="s">
        <v>165</v>
      </c>
      <c r="D17" s="254"/>
      <c r="E17" s="254"/>
      <c r="F17" s="254"/>
      <c r="G17" s="254"/>
      <c r="H17" s="254"/>
      <c r="I17" s="255" t="s">
        <v>165</v>
      </c>
      <c r="J17" s="255"/>
      <c r="K17" s="255" t="s">
        <v>165</v>
      </c>
      <c r="L17" s="255" t="s">
        <v>165</v>
      </c>
      <c r="M17" s="255" t="s">
        <v>165</v>
      </c>
      <c r="N17" s="255" t="s">
        <v>165</v>
      </c>
      <c r="O17" s="255"/>
      <c r="P17" s="255"/>
      <c r="Q17" s="255"/>
      <c r="R17" s="255"/>
      <c r="S17" s="255"/>
      <c r="T17" s="255"/>
      <c r="U17" s="255"/>
      <c r="V17" s="255"/>
      <c r="W17" s="255"/>
      <c r="X17" s="255"/>
      <c r="Y17" s="255"/>
      <c r="Z17" s="255"/>
      <c r="AA17" s="255"/>
      <c r="AB17" s="255" t="s">
        <v>165</v>
      </c>
      <c r="AC17" s="255" t="s">
        <v>165</v>
      </c>
      <c r="AD17" s="255" t="s">
        <v>165</v>
      </c>
      <c r="AE17" s="255" t="s">
        <v>165</v>
      </c>
      <c r="AF17" s="255" t="s">
        <v>165</v>
      </c>
    </row>
    <row r="18" spans="1:32" ht="13.5" customHeight="1" x14ac:dyDescent="0.15">
      <c r="A18" s="256" t="s">
        <v>372</v>
      </c>
    </row>
    <row r="19" spans="1:32" ht="2.25" customHeight="1" x14ac:dyDescent="0.15">
      <c r="A19" s="254" t="s">
        <v>165</v>
      </c>
      <c r="B19" s="254" t="s">
        <v>165</v>
      </c>
      <c r="C19" s="254" t="s">
        <v>165</v>
      </c>
      <c r="D19" s="254"/>
      <c r="E19" s="254"/>
      <c r="F19" s="254"/>
      <c r="G19" s="254"/>
      <c r="H19" s="254"/>
      <c r="I19" s="255" t="s">
        <v>165</v>
      </c>
      <c r="J19" s="255"/>
      <c r="K19" s="255" t="s">
        <v>165</v>
      </c>
      <c r="L19" s="255" t="s">
        <v>165</v>
      </c>
      <c r="M19" s="255" t="s">
        <v>165</v>
      </c>
      <c r="N19" s="255" t="s">
        <v>165</v>
      </c>
      <c r="O19" s="255"/>
      <c r="P19" s="255"/>
      <c r="Q19" s="255"/>
      <c r="R19" s="255"/>
      <c r="S19" s="255"/>
      <c r="T19" s="255"/>
      <c r="U19" s="255"/>
      <c r="V19" s="255"/>
      <c r="W19" s="255"/>
      <c r="X19" s="255"/>
      <c r="Y19" s="255"/>
      <c r="Z19" s="255"/>
      <c r="AA19" s="255"/>
      <c r="AB19" s="255" t="s">
        <v>165</v>
      </c>
      <c r="AC19" s="255" t="s">
        <v>165</v>
      </c>
      <c r="AD19" s="255" t="s">
        <v>165</v>
      </c>
      <c r="AE19" s="255" t="s">
        <v>165</v>
      </c>
      <c r="AF19" s="255" t="s">
        <v>165</v>
      </c>
    </row>
    <row r="20" spans="1:32" ht="13.5" customHeight="1" x14ac:dyDescent="0.15">
      <c r="B20" s="262" t="s">
        <v>208</v>
      </c>
      <c r="C20" s="256" t="s">
        <v>87</v>
      </c>
      <c r="E20" s="262" t="s">
        <v>208</v>
      </c>
      <c r="F20" s="256" t="s">
        <v>88</v>
      </c>
      <c r="H20" s="262" t="s">
        <v>208</v>
      </c>
      <c r="I20" s="256" t="s">
        <v>187</v>
      </c>
      <c r="K20" s="262" t="s">
        <v>208</v>
      </c>
      <c r="L20" s="256" t="s">
        <v>188</v>
      </c>
      <c r="N20" s="262" t="s">
        <v>208</v>
      </c>
      <c r="O20" s="256" t="s">
        <v>89</v>
      </c>
      <c r="S20" s="262" t="s">
        <v>208</v>
      </c>
      <c r="T20" s="256" t="s">
        <v>90</v>
      </c>
      <c r="Y20" s="262" t="s">
        <v>208</v>
      </c>
      <c r="Z20" s="256" t="s">
        <v>189</v>
      </c>
    </row>
    <row r="21" spans="1:32" ht="2.25" customHeight="1" x14ac:dyDescent="0.15">
      <c r="A21" s="257" t="s">
        <v>165</v>
      </c>
      <c r="B21" s="257" t="s">
        <v>165</v>
      </c>
      <c r="C21" s="257" t="s">
        <v>165</v>
      </c>
      <c r="D21" s="257"/>
      <c r="E21" s="257"/>
      <c r="F21" s="257"/>
      <c r="G21" s="257"/>
      <c r="H21" s="257"/>
      <c r="I21" s="258" t="s">
        <v>165</v>
      </c>
      <c r="J21" s="258"/>
      <c r="K21" s="258" t="s">
        <v>165</v>
      </c>
      <c r="L21" s="258" t="s">
        <v>165</v>
      </c>
      <c r="M21" s="258" t="s">
        <v>165</v>
      </c>
      <c r="N21" s="258" t="s">
        <v>165</v>
      </c>
      <c r="O21" s="258"/>
      <c r="P21" s="258"/>
      <c r="Q21" s="258"/>
      <c r="R21" s="258"/>
      <c r="S21" s="258"/>
      <c r="T21" s="258"/>
      <c r="U21" s="258"/>
      <c r="V21" s="258"/>
      <c r="W21" s="258"/>
      <c r="X21" s="258"/>
      <c r="Y21" s="258"/>
      <c r="Z21" s="258"/>
      <c r="AA21" s="258"/>
      <c r="AB21" s="258" t="s">
        <v>165</v>
      </c>
      <c r="AC21" s="258" t="s">
        <v>165</v>
      </c>
      <c r="AD21" s="258" t="s">
        <v>165</v>
      </c>
      <c r="AE21" s="258" t="s">
        <v>165</v>
      </c>
      <c r="AF21" s="258" t="s">
        <v>165</v>
      </c>
    </row>
    <row r="22" spans="1:32" ht="2.25" customHeight="1" x14ac:dyDescent="0.15">
      <c r="A22" s="254" t="s">
        <v>165</v>
      </c>
      <c r="B22" s="254" t="s">
        <v>165</v>
      </c>
      <c r="C22" s="254" t="s">
        <v>165</v>
      </c>
      <c r="D22" s="254"/>
      <c r="E22" s="254"/>
      <c r="F22" s="254"/>
      <c r="G22" s="254"/>
      <c r="H22" s="254"/>
      <c r="I22" s="255" t="s">
        <v>165</v>
      </c>
      <c r="J22" s="255"/>
      <c r="K22" s="255" t="s">
        <v>165</v>
      </c>
      <c r="L22" s="255" t="s">
        <v>165</v>
      </c>
      <c r="M22" s="255" t="s">
        <v>165</v>
      </c>
      <c r="N22" s="255" t="s">
        <v>165</v>
      </c>
      <c r="O22" s="255"/>
      <c r="P22" s="255"/>
      <c r="Q22" s="255"/>
      <c r="R22" s="255"/>
      <c r="S22" s="255"/>
      <c r="T22" s="255"/>
      <c r="U22" s="255"/>
      <c r="V22" s="255"/>
      <c r="W22" s="255"/>
      <c r="X22" s="255"/>
      <c r="Y22" s="255"/>
      <c r="Z22" s="255"/>
      <c r="AA22" s="255"/>
      <c r="AB22" s="255" t="s">
        <v>165</v>
      </c>
      <c r="AC22" s="255" t="s">
        <v>165</v>
      </c>
      <c r="AD22" s="255" t="s">
        <v>165</v>
      </c>
      <c r="AE22" s="255" t="s">
        <v>165</v>
      </c>
      <c r="AF22" s="255" t="s">
        <v>165</v>
      </c>
    </row>
    <row r="23" spans="1:32" ht="13.5" customHeight="1" x14ac:dyDescent="0.15">
      <c r="A23" s="256" t="s">
        <v>377</v>
      </c>
      <c r="K23" s="743" t="s">
        <v>673</v>
      </c>
      <c r="L23" s="743"/>
      <c r="M23" s="743"/>
      <c r="N23" s="743"/>
      <c r="O23" s="743"/>
      <c r="P23" s="743"/>
      <c r="R23" s="259" t="s">
        <v>126</v>
      </c>
      <c r="V23" s="743" t="s">
        <v>695</v>
      </c>
      <c r="W23" s="743"/>
      <c r="X23" s="743"/>
      <c r="Y23" s="743"/>
      <c r="Z23" s="743"/>
      <c r="AA23" s="743"/>
    </row>
    <row r="24" spans="1:32" ht="2.25" customHeight="1" x14ac:dyDescent="0.15">
      <c r="A24" s="257" t="s">
        <v>165</v>
      </c>
      <c r="B24" s="257" t="s">
        <v>165</v>
      </c>
      <c r="C24" s="257" t="s">
        <v>165</v>
      </c>
      <c r="D24" s="257"/>
      <c r="E24" s="257"/>
      <c r="F24" s="257"/>
      <c r="G24" s="257"/>
      <c r="H24" s="257"/>
      <c r="I24" s="258" t="s">
        <v>165</v>
      </c>
      <c r="J24" s="258"/>
      <c r="K24" s="258" t="s">
        <v>165</v>
      </c>
      <c r="L24" s="258" t="s">
        <v>165</v>
      </c>
      <c r="M24" s="258" t="s">
        <v>165</v>
      </c>
      <c r="N24" s="258" t="s">
        <v>165</v>
      </c>
      <c r="O24" s="258"/>
      <c r="P24" s="258"/>
      <c r="Q24" s="258"/>
      <c r="R24" s="258"/>
      <c r="S24" s="258"/>
      <c r="T24" s="258"/>
      <c r="U24" s="258"/>
      <c r="V24" s="258"/>
      <c r="W24" s="258"/>
      <c r="X24" s="258"/>
      <c r="Y24" s="258"/>
      <c r="Z24" s="258"/>
      <c r="AA24" s="258"/>
      <c r="AB24" s="258" t="s">
        <v>165</v>
      </c>
      <c r="AC24" s="258" t="s">
        <v>165</v>
      </c>
      <c r="AD24" s="258" t="s">
        <v>165</v>
      </c>
      <c r="AE24" s="258" t="s">
        <v>165</v>
      </c>
      <c r="AF24" s="258" t="s">
        <v>165</v>
      </c>
    </row>
    <row r="25" spans="1:32" s="100" customFormat="1" ht="2.25" customHeight="1" x14ac:dyDescent="0.15">
      <c r="A25" s="98" t="s">
        <v>165</v>
      </c>
      <c r="B25" s="98" t="s">
        <v>165</v>
      </c>
      <c r="C25" s="98" t="s">
        <v>165</v>
      </c>
      <c r="D25" s="98"/>
      <c r="E25" s="98"/>
      <c r="F25" s="98"/>
      <c r="G25" s="98"/>
      <c r="H25" s="98"/>
      <c r="I25" s="99" t="s">
        <v>165</v>
      </c>
      <c r="J25" s="99"/>
      <c r="K25" s="99" t="s">
        <v>165</v>
      </c>
      <c r="L25" s="99" t="s">
        <v>165</v>
      </c>
      <c r="M25" s="99" t="s">
        <v>165</v>
      </c>
      <c r="N25" s="99" t="s">
        <v>165</v>
      </c>
      <c r="O25" s="99"/>
      <c r="P25" s="99"/>
      <c r="Q25" s="99"/>
      <c r="R25" s="99"/>
      <c r="S25" s="99"/>
      <c r="T25" s="99"/>
      <c r="U25" s="99"/>
      <c r="V25" s="99"/>
      <c r="W25" s="99"/>
      <c r="X25" s="99"/>
      <c r="Y25" s="99"/>
      <c r="Z25" s="99"/>
      <c r="AA25" s="99"/>
      <c r="AB25" s="99" t="s">
        <v>165</v>
      </c>
      <c r="AC25" s="99" t="s">
        <v>165</v>
      </c>
      <c r="AD25" s="99" t="s">
        <v>165</v>
      </c>
      <c r="AE25" s="99" t="s">
        <v>165</v>
      </c>
      <c r="AF25" s="99" t="s">
        <v>165</v>
      </c>
    </row>
    <row r="26" spans="1:32" s="100" customFormat="1" ht="13.5" customHeight="1" x14ac:dyDescent="0.15">
      <c r="A26" s="100" t="s">
        <v>827</v>
      </c>
    </row>
    <row r="27" spans="1:32" s="100" customFormat="1" ht="2.25" customHeight="1" x14ac:dyDescent="0.15">
      <c r="A27" s="98" t="s">
        <v>165</v>
      </c>
      <c r="B27" s="98" t="s">
        <v>165</v>
      </c>
      <c r="C27" s="98" t="s">
        <v>165</v>
      </c>
      <c r="D27" s="98"/>
      <c r="E27" s="98"/>
      <c r="F27" s="99"/>
      <c r="G27" s="99"/>
      <c r="H27" s="99"/>
      <c r="I27" s="99"/>
      <c r="J27" s="99"/>
      <c r="K27" s="99"/>
      <c r="L27" s="99"/>
      <c r="M27" s="99"/>
      <c r="N27" s="99"/>
      <c r="O27" s="99"/>
      <c r="P27" s="99"/>
      <c r="Q27" s="99"/>
      <c r="R27" s="99"/>
      <c r="S27" s="99"/>
      <c r="T27" s="99"/>
      <c r="U27" s="99"/>
      <c r="V27" s="99"/>
      <c r="W27" s="99"/>
      <c r="X27" s="99"/>
      <c r="Y27" s="99"/>
      <c r="Z27" s="99"/>
      <c r="AA27" s="99"/>
      <c r="AB27" s="99" t="s">
        <v>165</v>
      </c>
      <c r="AC27" s="99" t="s">
        <v>165</v>
      </c>
      <c r="AD27" s="99" t="s">
        <v>165</v>
      </c>
      <c r="AE27" s="99" t="s">
        <v>165</v>
      </c>
      <c r="AF27" s="99" t="s">
        <v>165</v>
      </c>
    </row>
    <row r="28" spans="1:32" s="100" customFormat="1" ht="13.5" customHeight="1" x14ac:dyDescent="0.15">
      <c r="B28" s="449" t="s">
        <v>208</v>
      </c>
      <c r="C28" s="439" t="s">
        <v>822</v>
      </c>
      <c r="F28" s="108"/>
      <c r="G28" s="108"/>
      <c r="H28" s="450"/>
      <c r="I28" s="108"/>
      <c r="J28" s="108"/>
      <c r="K28" s="108"/>
      <c r="L28" s="108"/>
      <c r="M28" s="108"/>
      <c r="N28" s="108"/>
      <c r="O28" s="108"/>
      <c r="P28" s="108"/>
      <c r="Q28" s="450"/>
      <c r="R28" s="233"/>
      <c r="S28" s="108"/>
      <c r="T28" s="108"/>
      <c r="U28" s="108"/>
      <c r="V28" s="108"/>
      <c r="W28" s="108"/>
      <c r="X28" s="108"/>
      <c r="Y28" s="108"/>
    </row>
    <row r="29" spans="1:32" s="100" customFormat="1" ht="2.25" customHeight="1" x14ac:dyDescent="0.15">
      <c r="A29" s="98" t="s">
        <v>165</v>
      </c>
      <c r="B29" s="98" t="s">
        <v>165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t="s">
        <v>165</v>
      </c>
      <c r="AC29" s="99" t="s">
        <v>165</v>
      </c>
      <c r="AD29" s="99" t="s">
        <v>165</v>
      </c>
      <c r="AE29" s="99" t="s">
        <v>165</v>
      </c>
      <c r="AF29" s="99" t="s">
        <v>165</v>
      </c>
    </row>
    <row r="30" spans="1:32" s="100" customFormat="1" ht="13.5" customHeight="1" x14ac:dyDescent="0.15">
      <c r="B30" s="449" t="s">
        <v>208</v>
      </c>
      <c r="C30" s="110" t="s">
        <v>823</v>
      </c>
      <c r="F30" s="108"/>
      <c r="G30" s="108"/>
      <c r="H30" s="108"/>
      <c r="I30" s="108"/>
      <c r="J30" s="108"/>
      <c r="K30" s="108"/>
      <c r="L30" s="450"/>
      <c r="M30" s="233"/>
      <c r="N30" s="108"/>
      <c r="O30" s="108"/>
      <c r="P30" s="108"/>
      <c r="Q30" s="108"/>
      <c r="R30" s="108"/>
      <c r="S30" s="108"/>
      <c r="T30" s="108"/>
      <c r="U30" s="108"/>
      <c r="V30" s="450"/>
      <c r="W30" s="108"/>
      <c r="X30" s="108"/>
      <c r="Y30" s="108"/>
    </row>
    <row r="31" spans="1:32" s="100" customFormat="1" ht="2.25" customHeight="1" x14ac:dyDescent="0.15">
      <c r="A31" s="98" t="s">
        <v>165</v>
      </c>
      <c r="B31" s="98" t="s">
        <v>165</v>
      </c>
      <c r="C31" s="98" t="s">
        <v>165</v>
      </c>
      <c r="D31" s="98"/>
      <c r="E31" s="98"/>
      <c r="F31" s="99"/>
      <c r="G31" s="99"/>
      <c r="H31" s="99"/>
      <c r="I31" s="99"/>
      <c r="J31" s="99"/>
      <c r="K31" s="99"/>
      <c r="L31" s="99"/>
      <c r="M31" s="99"/>
      <c r="N31" s="99"/>
      <c r="O31" s="99"/>
      <c r="P31" s="99"/>
      <c r="Q31" s="99"/>
      <c r="R31" s="99"/>
      <c r="S31" s="99"/>
      <c r="T31" s="99"/>
      <c r="U31" s="99"/>
      <c r="V31" s="99"/>
      <c r="W31" s="99"/>
      <c r="X31" s="99"/>
      <c r="Y31" s="99"/>
      <c r="Z31" s="99"/>
      <c r="AA31" s="99"/>
      <c r="AB31" s="99" t="s">
        <v>165</v>
      </c>
      <c r="AC31" s="99" t="s">
        <v>165</v>
      </c>
      <c r="AD31" s="99" t="s">
        <v>165</v>
      </c>
      <c r="AE31" s="99" t="s">
        <v>165</v>
      </c>
      <c r="AF31" s="99" t="s">
        <v>165</v>
      </c>
    </row>
    <row r="32" spans="1:32" s="100" customFormat="1" ht="13.5" customHeight="1" x14ac:dyDescent="0.15">
      <c r="B32" s="449" t="s">
        <v>208</v>
      </c>
      <c r="C32" s="100" t="s">
        <v>826</v>
      </c>
      <c r="F32" s="108"/>
      <c r="G32" s="108"/>
      <c r="I32" s="108"/>
      <c r="J32" s="437"/>
      <c r="K32" s="736"/>
      <c r="L32" s="736"/>
      <c r="M32" s="736"/>
      <c r="N32" s="736"/>
      <c r="O32" s="436"/>
      <c r="P32" s="108"/>
      <c r="Q32" s="450"/>
      <c r="R32" s="233"/>
      <c r="S32" s="108"/>
      <c r="T32" s="108"/>
      <c r="U32" s="108"/>
      <c r="V32" s="108"/>
      <c r="W32" s="108"/>
      <c r="X32" s="108"/>
      <c r="Y32" s="108"/>
    </row>
    <row r="33" spans="1:32" s="100" customFormat="1" ht="2.25" customHeight="1" x14ac:dyDescent="0.15">
      <c r="A33" s="98" t="s">
        <v>165</v>
      </c>
      <c r="B33" s="98" t="s">
        <v>165</v>
      </c>
      <c r="C33" s="98"/>
      <c r="D33" s="98"/>
      <c r="E33" s="98"/>
      <c r="F33" s="99"/>
      <c r="G33" s="99"/>
      <c r="H33" s="99"/>
      <c r="I33" s="99"/>
      <c r="J33" s="99"/>
      <c r="K33" s="99"/>
      <c r="L33" s="99"/>
      <c r="M33" s="99"/>
      <c r="N33" s="99"/>
      <c r="O33" s="99"/>
      <c r="P33" s="99"/>
      <c r="Q33" s="99"/>
      <c r="R33" s="99"/>
      <c r="S33" s="99"/>
      <c r="T33" s="99"/>
      <c r="U33" s="99"/>
      <c r="V33" s="99"/>
      <c r="W33" s="99"/>
      <c r="X33" s="99"/>
      <c r="Y33" s="99"/>
      <c r="Z33" s="99"/>
      <c r="AA33" s="99"/>
      <c r="AB33" s="99" t="s">
        <v>165</v>
      </c>
      <c r="AC33" s="99" t="s">
        <v>165</v>
      </c>
      <c r="AD33" s="99" t="s">
        <v>165</v>
      </c>
      <c r="AE33" s="99" t="s">
        <v>165</v>
      </c>
      <c r="AF33" s="99" t="s">
        <v>165</v>
      </c>
    </row>
    <row r="34" spans="1:32" s="100" customFormat="1" ht="13.5" customHeight="1" x14ac:dyDescent="0.15">
      <c r="B34" s="449" t="s">
        <v>208</v>
      </c>
      <c r="C34" s="110" t="s">
        <v>824</v>
      </c>
      <c r="F34" s="108"/>
      <c r="G34" s="108"/>
      <c r="H34" s="108"/>
      <c r="I34" s="108"/>
      <c r="J34" s="108"/>
      <c r="K34" s="108"/>
      <c r="L34" s="450"/>
      <c r="M34" s="233"/>
      <c r="N34" s="108"/>
      <c r="O34" s="108"/>
      <c r="P34" s="108"/>
      <c r="Q34" s="108"/>
      <c r="R34" s="108"/>
      <c r="S34" s="108"/>
      <c r="T34" s="108"/>
      <c r="U34" s="108"/>
      <c r="V34" s="450"/>
      <c r="W34" s="108"/>
      <c r="X34" s="108"/>
      <c r="Y34" s="108"/>
    </row>
    <row r="35" spans="1:32" s="100" customFormat="1" ht="2.25" customHeight="1" x14ac:dyDescent="0.15">
      <c r="A35" s="98" t="s">
        <v>165</v>
      </c>
      <c r="B35" s="98" t="s">
        <v>165</v>
      </c>
      <c r="C35" s="98"/>
      <c r="D35" s="98"/>
      <c r="E35" s="98"/>
      <c r="F35" s="99"/>
      <c r="G35" s="99"/>
      <c r="H35" s="99"/>
      <c r="I35" s="99"/>
      <c r="J35" s="99"/>
      <c r="K35" s="99"/>
      <c r="L35" s="99"/>
      <c r="M35" s="99"/>
      <c r="N35" s="99"/>
      <c r="O35" s="450"/>
      <c r="P35" s="99"/>
      <c r="Q35" s="99"/>
      <c r="R35" s="99"/>
      <c r="S35" s="99"/>
      <c r="T35" s="99"/>
      <c r="U35" s="99"/>
      <c r="V35" s="99"/>
      <c r="W35" s="99"/>
      <c r="X35" s="99"/>
      <c r="Y35" s="99"/>
      <c r="Z35" s="99"/>
      <c r="AA35" s="99"/>
      <c r="AB35" s="99" t="s">
        <v>165</v>
      </c>
      <c r="AC35" s="99" t="s">
        <v>165</v>
      </c>
      <c r="AD35" s="99" t="s">
        <v>165</v>
      </c>
      <c r="AE35" s="99" t="s">
        <v>165</v>
      </c>
      <c r="AF35" s="99" t="s">
        <v>165</v>
      </c>
    </row>
    <row r="36" spans="1:32" s="100" customFormat="1" ht="13.5" customHeight="1" x14ac:dyDescent="0.15">
      <c r="B36" s="449" t="s">
        <v>208</v>
      </c>
      <c r="C36" s="110" t="s">
        <v>825</v>
      </c>
      <c r="F36" s="108"/>
      <c r="G36" s="108"/>
      <c r="H36" s="108"/>
      <c r="I36" s="108"/>
      <c r="J36" s="108"/>
      <c r="K36" s="108"/>
      <c r="L36" s="108"/>
      <c r="M36" s="108"/>
      <c r="N36" s="108"/>
      <c r="O36" s="450"/>
      <c r="P36" s="233"/>
      <c r="Q36" s="108"/>
      <c r="R36" s="108"/>
      <c r="S36" s="108"/>
      <c r="T36" s="108"/>
      <c r="U36" s="108"/>
      <c r="V36" s="108"/>
      <c r="W36" s="108"/>
      <c r="X36" s="108"/>
      <c r="Y36" s="108"/>
    </row>
    <row r="37" spans="1:32" s="100" customFormat="1" ht="2.25" customHeight="1" x14ac:dyDescent="0.15">
      <c r="A37" s="98" t="s">
        <v>165</v>
      </c>
      <c r="B37" s="98" t="s">
        <v>165</v>
      </c>
      <c r="C37" s="98"/>
      <c r="D37" s="98"/>
      <c r="E37" s="98"/>
      <c r="F37" s="99"/>
      <c r="G37" s="99"/>
      <c r="H37" s="99"/>
      <c r="I37" s="99"/>
      <c r="J37" s="99"/>
      <c r="K37" s="99"/>
      <c r="L37" s="99"/>
      <c r="M37" s="99"/>
      <c r="N37" s="99"/>
      <c r="O37" s="450"/>
      <c r="P37" s="99"/>
      <c r="Q37" s="99"/>
      <c r="R37" s="99"/>
      <c r="S37" s="99"/>
      <c r="T37" s="99"/>
      <c r="U37" s="99"/>
      <c r="V37" s="99"/>
      <c r="W37" s="99"/>
      <c r="X37" s="99"/>
      <c r="Y37" s="99"/>
      <c r="Z37" s="99"/>
      <c r="AA37" s="99"/>
      <c r="AB37" s="99" t="s">
        <v>165</v>
      </c>
      <c r="AC37" s="99" t="s">
        <v>165</v>
      </c>
      <c r="AD37" s="99" t="s">
        <v>165</v>
      </c>
      <c r="AE37" s="99" t="s">
        <v>165</v>
      </c>
      <c r="AF37" s="99" t="s">
        <v>165</v>
      </c>
    </row>
    <row r="38" spans="1:32" s="100" customFormat="1" ht="13.5" customHeight="1" x14ac:dyDescent="0.15">
      <c r="B38" s="449" t="s">
        <v>208</v>
      </c>
      <c r="C38" s="110" t="s">
        <v>858</v>
      </c>
      <c r="F38" s="108"/>
      <c r="G38" s="108"/>
      <c r="H38" s="108"/>
      <c r="I38" s="108"/>
      <c r="J38" s="108"/>
      <c r="K38" s="108"/>
      <c r="L38" s="108"/>
      <c r="M38" s="108"/>
      <c r="N38" s="108"/>
      <c r="O38" s="450"/>
      <c r="P38" s="233"/>
      <c r="Q38" s="108"/>
      <c r="R38" s="108"/>
      <c r="S38" s="108"/>
      <c r="T38" s="108"/>
      <c r="U38" s="108"/>
      <c r="V38" s="108"/>
      <c r="W38" s="108"/>
      <c r="X38" s="108"/>
      <c r="Y38" s="108"/>
    </row>
    <row r="39" spans="1:32" s="100" customFormat="1" ht="2.25" customHeight="1" x14ac:dyDescent="0.15">
      <c r="A39" s="101" t="s">
        <v>165</v>
      </c>
      <c r="B39" s="101" t="s">
        <v>165</v>
      </c>
      <c r="C39" s="101" t="s">
        <v>165</v>
      </c>
      <c r="D39" s="101"/>
      <c r="E39" s="101"/>
      <c r="F39" s="101"/>
      <c r="G39" s="101"/>
      <c r="H39" s="101"/>
      <c r="I39" s="102" t="s">
        <v>165</v>
      </c>
      <c r="J39" s="102"/>
      <c r="K39" s="102" t="s">
        <v>165</v>
      </c>
      <c r="L39" s="102" t="s">
        <v>165</v>
      </c>
      <c r="M39" s="102" t="s">
        <v>165</v>
      </c>
      <c r="N39" s="102" t="s">
        <v>165</v>
      </c>
      <c r="O39" s="102"/>
      <c r="P39" s="102"/>
      <c r="Q39" s="102"/>
      <c r="R39" s="102"/>
      <c r="S39" s="102"/>
      <c r="T39" s="102"/>
      <c r="U39" s="102"/>
      <c r="V39" s="102"/>
      <c r="W39" s="102"/>
      <c r="X39" s="102"/>
      <c r="Y39" s="102"/>
      <c r="Z39" s="102"/>
      <c r="AA39" s="102"/>
      <c r="AB39" s="102" t="s">
        <v>165</v>
      </c>
      <c r="AC39" s="102" t="s">
        <v>165</v>
      </c>
      <c r="AD39" s="102" t="s">
        <v>165</v>
      </c>
      <c r="AE39" s="102" t="s">
        <v>165</v>
      </c>
      <c r="AF39" s="102" t="s">
        <v>165</v>
      </c>
    </row>
    <row r="40" spans="1:32" s="100" customFormat="1" ht="2.25" customHeight="1" x14ac:dyDescent="0.15">
      <c r="A40" s="98" t="s">
        <v>165</v>
      </c>
      <c r="B40" s="98" t="s">
        <v>165</v>
      </c>
      <c r="C40" s="98" t="s">
        <v>165</v>
      </c>
      <c r="D40" s="98"/>
      <c r="E40" s="98"/>
      <c r="F40" s="98"/>
      <c r="G40" s="98"/>
      <c r="H40" s="98"/>
      <c r="I40" s="99" t="s">
        <v>165</v>
      </c>
      <c r="J40" s="99"/>
      <c r="K40" s="99" t="s">
        <v>165</v>
      </c>
      <c r="L40" s="99" t="s">
        <v>165</v>
      </c>
      <c r="M40" s="99" t="s">
        <v>165</v>
      </c>
      <c r="N40" s="99" t="s">
        <v>165</v>
      </c>
      <c r="O40" s="99"/>
      <c r="P40" s="99"/>
      <c r="Q40" s="99"/>
      <c r="R40" s="99"/>
      <c r="S40" s="99"/>
      <c r="T40" s="99"/>
      <c r="U40" s="99"/>
      <c r="V40" s="99"/>
      <c r="W40" s="99"/>
      <c r="X40" s="99"/>
      <c r="Y40" s="99"/>
      <c r="Z40" s="99"/>
      <c r="AA40" s="99"/>
      <c r="AB40" s="99" t="s">
        <v>165</v>
      </c>
      <c r="AC40" s="99" t="s">
        <v>165</v>
      </c>
      <c r="AD40" s="99" t="s">
        <v>165</v>
      </c>
      <c r="AE40" s="99" t="s">
        <v>165</v>
      </c>
      <c r="AF40" s="99" t="s">
        <v>165</v>
      </c>
    </row>
    <row r="41" spans="1:32" s="100" customFormat="1" ht="13.5" customHeight="1" x14ac:dyDescent="0.15">
      <c r="A41" s="100" t="s">
        <v>828</v>
      </c>
    </row>
    <row r="42" spans="1:32" s="100" customFormat="1" ht="2.25" customHeight="1" x14ac:dyDescent="0.15">
      <c r="A42" s="98" t="s">
        <v>165</v>
      </c>
      <c r="B42" s="98" t="s">
        <v>165</v>
      </c>
      <c r="C42" s="98" t="s">
        <v>165</v>
      </c>
      <c r="D42" s="98"/>
      <c r="E42" s="98"/>
      <c r="F42" s="99"/>
      <c r="G42" s="99"/>
      <c r="H42" s="99"/>
      <c r="I42" s="99"/>
      <c r="J42" s="99"/>
      <c r="K42" s="99"/>
      <c r="L42" s="99"/>
      <c r="M42" s="99"/>
      <c r="N42" s="99"/>
      <c r="O42" s="99"/>
      <c r="P42" s="99"/>
      <c r="Q42" s="99"/>
      <c r="R42" s="99"/>
      <c r="S42" s="99"/>
      <c r="T42" s="99"/>
      <c r="U42" s="99"/>
      <c r="V42" s="99"/>
      <c r="W42" s="99"/>
      <c r="X42" s="99"/>
      <c r="Y42" s="99"/>
      <c r="Z42" s="99"/>
      <c r="AA42" s="99"/>
      <c r="AB42" s="99" t="s">
        <v>165</v>
      </c>
      <c r="AC42" s="99" t="s">
        <v>165</v>
      </c>
      <c r="AD42" s="99" t="s">
        <v>165</v>
      </c>
      <c r="AE42" s="99" t="s">
        <v>165</v>
      </c>
      <c r="AF42" s="99" t="s">
        <v>165</v>
      </c>
    </row>
    <row r="43" spans="1:32" s="100" customFormat="1" ht="13.5" customHeight="1" x14ac:dyDescent="0.15">
      <c r="B43" s="449" t="s">
        <v>208</v>
      </c>
      <c r="C43" s="439" t="s">
        <v>829</v>
      </c>
      <c r="F43" s="108"/>
      <c r="G43" s="108"/>
      <c r="H43" s="450"/>
      <c r="I43" s="108"/>
      <c r="J43" s="108"/>
      <c r="K43" s="108"/>
      <c r="L43" s="108"/>
      <c r="M43" s="108"/>
      <c r="N43" s="108"/>
      <c r="O43" s="108"/>
      <c r="P43" s="108"/>
      <c r="Q43" s="450"/>
      <c r="R43" s="233"/>
      <c r="S43" s="108"/>
      <c r="T43" s="108"/>
      <c r="U43" s="108"/>
      <c r="V43" s="108"/>
      <c r="W43" s="108"/>
      <c r="X43" s="108"/>
      <c r="Y43" s="108"/>
    </row>
    <row r="44" spans="1:32" s="100" customFormat="1" ht="2.25" customHeight="1" x14ac:dyDescent="0.15">
      <c r="A44" s="98" t="s">
        <v>165</v>
      </c>
      <c r="B44" s="98" t="s">
        <v>165</v>
      </c>
      <c r="C44" s="98"/>
      <c r="D44" s="98"/>
      <c r="E44" s="98"/>
      <c r="F44" s="99"/>
      <c r="G44" s="99"/>
      <c r="H44" s="99"/>
      <c r="I44" s="99"/>
      <c r="J44" s="99"/>
      <c r="K44" s="99"/>
      <c r="L44" s="99"/>
      <c r="M44" s="99"/>
      <c r="N44" s="99"/>
      <c r="O44" s="99"/>
      <c r="P44" s="99"/>
      <c r="Q44" s="99"/>
      <c r="R44" s="99"/>
      <c r="S44" s="99"/>
      <c r="T44" s="99"/>
      <c r="U44" s="99"/>
      <c r="V44" s="99"/>
      <c r="W44" s="99"/>
      <c r="X44" s="99"/>
      <c r="Y44" s="99"/>
      <c r="Z44" s="99"/>
      <c r="AA44" s="99"/>
      <c r="AB44" s="99" t="s">
        <v>165</v>
      </c>
      <c r="AC44" s="99" t="s">
        <v>165</v>
      </c>
      <c r="AD44" s="99" t="s">
        <v>165</v>
      </c>
      <c r="AE44" s="99" t="s">
        <v>165</v>
      </c>
      <c r="AF44" s="99" t="s">
        <v>165</v>
      </c>
    </row>
    <row r="45" spans="1:32" s="100" customFormat="1" ht="13.5" customHeight="1" x14ac:dyDescent="0.15">
      <c r="B45" s="449" t="s">
        <v>208</v>
      </c>
      <c r="C45" s="110" t="s">
        <v>830</v>
      </c>
      <c r="F45" s="108"/>
      <c r="G45" s="108"/>
      <c r="H45" s="108"/>
      <c r="I45" s="108"/>
      <c r="J45" s="108"/>
      <c r="K45" s="108"/>
      <c r="L45" s="450"/>
      <c r="M45" s="233"/>
      <c r="N45" s="108"/>
      <c r="O45" s="108"/>
      <c r="P45" s="108"/>
      <c r="Q45" s="108"/>
      <c r="R45" s="108"/>
      <c r="S45" s="108"/>
      <c r="T45" s="108"/>
      <c r="U45" s="108"/>
      <c r="V45" s="450"/>
      <c r="W45" s="108"/>
      <c r="X45" s="108"/>
      <c r="Y45" s="108"/>
    </row>
    <row r="46" spans="1:32" s="100" customFormat="1" ht="2.25" customHeight="1" x14ac:dyDescent="0.15">
      <c r="A46" s="98" t="s">
        <v>165</v>
      </c>
      <c r="B46" s="98" t="s">
        <v>165</v>
      </c>
      <c r="C46" s="98"/>
      <c r="D46" s="98"/>
      <c r="E46" s="98"/>
      <c r="F46" s="99"/>
      <c r="G46" s="99"/>
      <c r="H46" s="99"/>
      <c r="I46" s="99"/>
      <c r="J46" s="99"/>
      <c r="K46" s="99"/>
      <c r="L46" s="99"/>
      <c r="M46" s="99"/>
      <c r="N46" s="99"/>
      <c r="O46" s="450"/>
      <c r="P46" s="99"/>
      <c r="Q46" s="99"/>
      <c r="R46" s="99"/>
      <c r="S46" s="99"/>
      <c r="T46" s="99"/>
      <c r="U46" s="99"/>
      <c r="V46" s="99"/>
      <c r="W46" s="99"/>
      <c r="X46" s="99"/>
      <c r="Y46" s="99"/>
      <c r="Z46" s="99"/>
      <c r="AA46" s="99"/>
      <c r="AB46" s="99" t="s">
        <v>165</v>
      </c>
      <c r="AC46" s="99" t="s">
        <v>165</v>
      </c>
      <c r="AD46" s="99" t="s">
        <v>165</v>
      </c>
      <c r="AE46" s="99" t="s">
        <v>165</v>
      </c>
      <c r="AF46" s="99" t="s">
        <v>165</v>
      </c>
    </row>
    <row r="47" spans="1:32" s="100" customFormat="1" ht="13.5" customHeight="1" x14ac:dyDescent="0.15">
      <c r="B47" s="449" t="s">
        <v>208</v>
      </c>
      <c r="C47" s="439" t="s">
        <v>831</v>
      </c>
      <c r="F47" s="108"/>
      <c r="G47" s="108"/>
      <c r="H47" s="108"/>
      <c r="I47" s="108"/>
      <c r="J47" s="108"/>
      <c r="K47" s="108"/>
      <c r="L47" s="108"/>
      <c r="M47" s="108"/>
      <c r="N47" s="108"/>
      <c r="O47" s="450"/>
      <c r="P47" s="233"/>
      <c r="Q47" s="108"/>
      <c r="R47" s="108"/>
      <c r="S47" s="108"/>
      <c r="T47" s="108"/>
      <c r="U47" s="108"/>
      <c r="V47" s="108"/>
      <c r="W47" s="108"/>
      <c r="X47" s="108"/>
      <c r="Y47" s="108"/>
    </row>
    <row r="48" spans="1:32" s="100" customFormat="1" ht="2.25" customHeight="1" x14ac:dyDescent="0.15">
      <c r="A48" s="98" t="s">
        <v>165</v>
      </c>
      <c r="B48" s="98" t="s">
        <v>165</v>
      </c>
      <c r="C48" s="98"/>
      <c r="D48" s="98"/>
      <c r="E48" s="98"/>
      <c r="F48" s="99"/>
      <c r="G48" s="99"/>
      <c r="H48" s="99"/>
      <c r="I48" s="99"/>
      <c r="J48" s="99"/>
      <c r="K48" s="99"/>
      <c r="L48" s="99"/>
      <c r="M48" s="99"/>
      <c r="N48" s="99"/>
      <c r="O48" s="450"/>
      <c r="P48" s="99"/>
      <c r="Q48" s="99"/>
      <c r="R48" s="99"/>
      <c r="S48" s="99"/>
      <c r="T48" s="99"/>
      <c r="U48" s="99"/>
      <c r="V48" s="99"/>
      <c r="W48" s="99"/>
      <c r="X48" s="99"/>
      <c r="Y48" s="99"/>
      <c r="Z48" s="99"/>
      <c r="AA48" s="99"/>
      <c r="AB48" s="99" t="s">
        <v>165</v>
      </c>
      <c r="AC48" s="99" t="s">
        <v>165</v>
      </c>
      <c r="AD48" s="99" t="s">
        <v>165</v>
      </c>
      <c r="AE48" s="99" t="s">
        <v>165</v>
      </c>
      <c r="AF48" s="99" t="s">
        <v>165</v>
      </c>
    </row>
    <row r="49" spans="1:32" s="100" customFormat="1" ht="13.5" customHeight="1" x14ac:dyDescent="0.15">
      <c r="B49" s="449" t="s">
        <v>208</v>
      </c>
      <c r="C49" s="439" t="s">
        <v>858</v>
      </c>
      <c r="F49" s="108"/>
      <c r="G49" s="108"/>
      <c r="H49" s="108"/>
      <c r="I49" s="108"/>
      <c r="J49" s="108"/>
      <c r="K49" s="108"/>
      <c r="L49" s="108"/>
      <c r="M49" s="108"/>
      <c r="N49" s="108"/>
      <c r="O49" s="450"/>
      <c r="P49" s="233"/>
      <c r="Q49" s="108"/>
      <c r="R49" s="108"/>
      <c r="S49" s="108"/>
      <c r="T49" s="108"/>
      <c r="U49" s="108"/>
      <c r="V49" s="108"/>
      <c r="W49" s="108"/>
      <c r="X49" s="108"/>
      <c r="Y49" s="108"/>
    </row>
    <row r="50" spans="1:32" s="100" customFormat="1" ht="2.25" customHeight="1" x14ac:dyDescent="0.15">
      <c r="A50" s="98" t="s">
        <v>165</v>
      </c>
      <c r="B50" s="98" t="s">
        <v>165</v>
      </c>
      <c r="C50" s="98"/>
      <c r="D50" s="98"/>
      <c r="E50" s="98"/>
      <c r="F50" s="99"/>
      <c r="G50" s="99"/>
      <c r="H50" s="99"/>
      <c r="I50" s="99"/>
      <c r="J50" s="99"/>
      <c r="K50" s="99"/>
      <c r="L50" s="99"/>
      <c r="M50" s="99"/>
      <c r="N50" s="99"/>
      <c r="O50" s="450"/>
      <c r="P50" s="99"/>
      <c r="Q50" s="99"/>
      <c r="R50" s="99"/>
      <c r="S50" s="99"/>
      <c r="T50" s="99"/>
      <c r="U50" s="99"/>
      <c r="V50" s="99"/>
      <c r="W50" s="99"/>
      <c r="X50" s="99"/>
      <c r="Y50" s="99"/>
      <c r="Z50" s="99"/>
      <c r="AA50" s="99"/>
      <c r="AB50" s="99" t="s">
        <v>165</v>
      </c>
      <c r="AC50" s="99" t="s">
        <v>165</v>
      </c>
      <c r="AD50" s="99" t="s">
        <v>165</v>
      </c>
      <c r="AE50" s="99" t="s">
        <v>165</v>
      </c>
      <c r="AF50" s="99" t="s">
        <v>165</v>
      </c>
    </row>
    <row r="51" spans="1:32" s="100" customFormat="1" ht="13.5" customHeight="1" x14ac:dyDescent="0.15">
      <c r="B51" s="449" t="s">
        <v>208</v>
      </c>
      <c r="C51" s="439" t="s">
        <v>859</v>
      </c>
      <c r="F51" s="108"/>
      <c r="G51" s="108"/>
      <c r="H51" s="108"/>
      <c r="I51" s="108"/>
      <c r="J51" s="108"/>
      <c r="K51" s="108"/>
      <c r="L51" s="108"/>
      <c r="M51" s="108"/>
      <c r="N51" s="108"/>
      <c r="O51" s="450"/>
      <c r="P51" s="233"/>
      <c r="Q51" s="108"/>
      <c r="R51" s="108"/>
      <c r="S51" s="108"/>
      <c r="T51" s="108"/>
      <c r="U51" s="108"/>
      <c r="V51" s="108"/>
      <c r="W51" s="108"/>
      <c r="X51" s="108"/>
      <c r="Y51" s="108"/>
    </row>
    <row r="52" spans="1:32" s="100" customFormat="1" ht="2.25" customHeight="1" x14ac:dyDescent="0.15">
      <c r="A52" s="101" t="s">
        <v>165</v>
      </c>
      <c r="B52" s="101" t="s">
        <v>165</v>
      </c>
      <c r="C52" s="101" t="s">
        <v>165</v>
      </c>
      <c r="D52" s="101"/>
      <c r="E52" s="101"/>
      <c r="F52" s="101"/>
      <c r="G52" s="101"/>
      <c r="H52" s="101"/>
      <c r="I52" s="102" t="s">
        <v>165</v>
      </c>
      <c r="J52" s="102"/>
      <c r="K52" s="102" t="s">
        <v>165</v>
      </c>
      <c r="L52" s="102" t="s">
        <v>165</v>
      </c>
      <c r="M52" s="102" t="s">
        <v>165</v>
      </c>
      <c r="N52" s="102" t="s">
        <v>165</v>
      </c>
      <c r="O52" s="102"/>
      <c r="P52" s="102"/>
      <c r="Q52" s="102"/>
      <c r="R52" s="102"/>
      <c r="S52" s="102"/>
      <c r="T52" s="102"/>
      <c r="U52" s="102"/>
      <c r="V52" s="102"/>
      <c r="W52" s="102"/>
      <c r="X52" s="102"/>
      <c r="Y52" s="102"/>
      <c r="Z52" s="102"/>
      <c r="AA52" s="102"/>
      <c r="AB52" s="102" t="s">
        <v>165</v>
      </c>
      <c r="AC52" s="102" t="s">
        <v>165</v>
      </c>
      <c r="AD52" s="102" t="s">
        <v>165</v>
      </c>
      <c r="AE52" s="102" t="s">
        <v>165</v>
      </c>
      <c r="AF52" s="102" t="s">
        <v>165</v>
      </c>
    </row>
    <row r="53" spans="1:32" s="100" customFormat="1" ht="2.25" customHeight="1" x14ac:dyDescent="0.15">
      <c r="A53" s="98" t="s">
        <v>165</v>
      </c>
      <c r="B53" s="98" t="s">
        <v>165</v>
      </c>
      <c r="C53" s="98" t="s">
        <v>165</v>
      </c>
      <c r="D53" s="98"/>
      <c r="E53" s="98"/>
      <c r="F53" s="98"/>
      <c r="G53" s="98"/>
      <c r="H53" s="98"/>
      <c r="I53" s="99" t="s">
        <v>165</v>
      </c>
      <c r="J53" s="99"/>
      <c r="K53" s="99" t="s">
        <v>165</v>
      </c>
      <c r="L53" s="99" t="s">
        <v>165</v>
      </c>
      <c r="M53" s="99" t="s">
        <v>165</v>
      </c>
      <c r="N53" s="99" t="s">
        <v>165</v>
      </c>
      <c r="O53" s="99"/>
      <c r="P53" s="99"/>
      <c r="Q53" s="99"/>
      <c r="R53" s="99"/>
      <c r="S53" s="99"/>
      <c r="T53" s="99"/>
      <c r="U53" s="99"/>
      <c r="V53" s="99"/>
      <c r="W53" s="99"/>
      <c r="X53" s="99"/>
      <c r="Y53" s="99"/>
      <c r="Z53" s="99"/>
      <c r="AA53" s="99"/>
      <c r="AB53" s="99" t="s">
        <v>165</v>
      </c>
      <c r="AC53" s="99" t="s">
        <v>165</v>
      </c>
      <c r="AD53" s="99" t="s">
        <v>165</v>
      </c>
      <c r="AE53" s="99" t="s">
        <v>165</v>
      </c>
      <c r="AF53" s="99" t="s">
        <v>165</v>
      </c>
    </row>
    <row r="54" spans="1:32" s="100" customFormat="1" ht="13.5" customHeight="1" x14ac:dyDescent="0.15">
      <c r="A54" s="100" t="s">
        <v>865</v>
      </c>
    </row>
    <row r="55" spans="1:32" s="100" customFormat="1" ht="2.25" customHeight="1" x14ac:dyDescent="0.15">
      <c r="A55" s="98" t="s">
        <v>165</v>
      </c>
      <c r="B55" s="98" t="s">
        <v>165</v>
      </c>
      <c r="C55" s="98" t="s">
        <v>165</v>
      </c>
      <c r="D55" s="98"/>
      <c r="E55" s="98"/>
      <c r="F55" s="98"/>
      <c r="G55" s="98"/>
      <c r="H55" s="98"/>
      <c r="I55" s="99" t="s">
        <v>165</v>
      </c>
      <c r="J55" s="99"/>
      <c r="K55" s="99" t="s">
        <v>165</v>
      </c>
      <c r="L55" s="99" t="s">
        <v>165</v>
      </c>
      <c r="M55" s="99" t="s">
        <v>165</v>
      </c>
      <c r="N55" s="99" t="s">
        <v>165</v>
      </c>
      <c r="O55" s="99"/>
      <c r="P55" s="99"/>
      <c r="Q55" s="99"/>
      <c r="R55" s="99"/>
      <c r="S55" s="99"/>
      <c r="T55" s="99"/>
      <c r="U55" s="99"/>
      <c r="V55" s="99"/>
      <c r="W55" s="99"/>
      <c r="X55" s="99"/>
      <c r="Y55" s="99"/>
      <c r="Z55" s="99"/>
      <c r="AA55" s="99"/>
      <c r="AB55" s="99" t="s">
        <v>165</v>
      </c>
      <c r="AC55" s="99" t="s">
        <v>165</v>
      </c>
      <c r="AD55" s="99" t="s">
        <v>165</v>
      </c>
      <c r="AE55" s="99" t="s">
        <v>165</v>
      </c>
      <c r="AF55" s="99" t="s">
        <v>165</v>
      </c>
    </row>
    <row r="56" spans="1:32" s="100" customFormat="1" ht="13.5" customHeight="1" x14ac:dyDescent="0.15">
      <c r="B56" s="449" t="s">
        <v>208</v>
      </c>
      <c r="C56" s="439" t="s">
        <v>860</v>
      </c>
      <c r="F56" s="108"/>
      <c r="G56" s="108"/>
      <c r="H56" s="450"/>
      <c r="I56" s="108"/>
      <c r="J56" s="108"/>
      <c r="K56" s="108"/>
      <c r="L56" s="108"/>
      <c r="M56" s="108"/>
      <c r="N56" s="108"/>
      <c r="O56" s="108"/>
      <c r="P56" s="108"/>
      <c r="Q56" s="450"/>
      <c r="R56" s="233"/>
      <c r="S56" s="108"/>
      <c r="T56" s="108"/>
      <c r="U56" s="108"/>
      <c r="V56" s="108"/>
      <c r="W56" s="108"/>
      <c r="X56" s="108"/>
      <c r="Y56" s="108"/>
    </row>
    <row r="57" spans="1:32" s="100" customFormat="1" ht="2.25" customHeight="1" x14ac:dyDescent="0.15">
      <c r="A57" s="98" t="s">
        <v>165</v>
      </c>
      <c r="B57" s="98" t="s">
        <v>165</v>
      </c>
      <c r="C57" s="98" t="s">
        <v>165</v>
      </c>
      <c r="D57" s="98"/>
      <c r="E57" s="98"/>
      <c r="F57" s="98"/>
      <c r="G57" s="98"/>
      <c r="H57" s="98"/>
      <c r="I57" s="99"/>
      <c r="J57" s="99"/>
      <c r="K57" s="99"/>
      <c r="L57" s="99"/>
      <c r="M57" s="99"/>
      <c r="N57" s="99"/>
      <c r="O57" s="99"/>
      <c r="P57" s="99"/>
      <c r="Q57" s="99"/>
      <c r="R57" s="99"/>
      <c r="S57" s="99"/>
      <c r="T57" s="99"/>
      <c r="U57" s="99"/>
      <c r="V57" s="99"/>
      <c r="W57" s="99"/>
      <c r="X57" s="99"/>
      <c r="Y57" s="99"/>
      <c r="Z57" s="99"/>
      <c r="AA57" s="99"/>
      <c r="AB57" s="99" t="s">
        <v>165</v>
      </c>
      <c r="AC57" s="99" t="s">
        <v>165</v>
      </c>
      <c r="AD57" s="99" t="s">
        <v>165</v>
      </c>
      <c r="AE57" s="99" t="s">
        <v>165</v>
      </c>
      <c r="AF57" s="99" t="s">
        <v>165</v>
      </c>
    </row>
    <row r="58" spans="1:32" s="100" customFormat="1" ht="13.5" customHeight="1" x14ac:dyDescent="0.15">
      <c r="B58" s="449" t="s">
        <v>208</v>
      </c>
      <c r="C58" s="439" t="s">
        <v>861</v>
      </c>
      <c r="F58" s="108"/>
      <c r="G58" s="108"/>
      <c r="H58" s="450"/>
      <c r="I58" s="108"/>
      <c r="J58" s="108"/>
      <c r="K58" s="108"/>
      <c r="L58" s="108"/>
      <c r="M58" s="108"/>
      <c r="N58" s="108"/>
      <c r="O58" s="108"/>
      <c r="P58" s="108"/>
      <c r="Q58" s="450"/>
      <c r="R58" s="233"/>
      <c r="S58" s="108"/>
      <c r="T58" s="108"/>
      <c r="U58" s="108"/>
      <c r="V58" s="108"/>
      <c r="W58" s="108"/>
      <c r="X58" s="108"/>
      <c r="Y58" s="108"/>
    </row>
    <row r="59" spans="1:32" s="100" customFormat="1" ht="2.25" customHeight="1" x14ac:dyDescent="0.15">
      <c r="A59" s="98" t="s">
        <v>165</v>
      </c>
      <c r="B59" s="98" t="s">
        <v>165</v>
      </c>
      <c r="C59" s="98" t="s">
        <v>165</v>
      </c>
      <c r="D59" s="98" t="s">
        <v>165</v>
      </c>
      <c r="E59" s="98" t="s">
        <v>165</v>
      </c>
      <c r="F59" s="98" t="s">
        <v>165</v>
      </c>
      <c r="G59" s="98" t="s">
        <v>165</v>
      </c>
      <c r="H59" s="98" t="s">
        <v>165</v>
      </c>
      <c r="I59" s="98"/>
      <c r="J59" s="98"/>
      <c r="K59" s="98"/>
      <c r="L59" s="98"/>
      <c r="M59" s="98"/>
      <c r="N59" s="98"/>
      <c r="O59" s="98"/>
      <c r="P59" s="98"/>
      <c r="Q59" s="98"/>
      <c r="R59" s="98"/>
      <c r="S59" s="98"/>
      <c r="T59" s="98"/>
      <c r="U59" s="98"/>
      <c r="V59" s="98"/>
      <c r="W59" s="98"/>
      <c r="X59" s="98"/>
      <c r="Y59" s="98" t="s">
        <v>165</v>
      </c>
      <c r="Z59" s="98" t="s">
        <v>165</v>
      </c>
      <c r="AA59" s="98" t="s">
        <v>165</v>
      </c>
      <c r="AB59" s="98" t="s">
        <v>165</v>
      </c>
      <c r="AC59" s="98" t="s">
        <v>165</v>
      </c>
      <c r="AD59" s="98" t="s">
        <v>165</v>
      </c>
      <c r="AE59" s="98" t="s">
        <v>165</v>
      </c>
      <c r="AF59" s="99" t="s">
        <v>165</v>
      </c>
    </row>
    <row r="60" spans="1:32" s="100" customFormat="1" ht="13.5" customHeight="1" x14ac:dyDescent="0.15">
      <c r="B60" s="449" t="s">
        <v>208</v>
      </c>
      <c r="C60" s="439" t="s">
        <v>862</v>
      </c>
      <c r="F60" s="108"/>
      <c r="G60" s="108"/>
      <c r="H60" s="450"/>
      <c r="I60" s="108"/>
      <c r="J60" s="108"/>
      <c r="K60" s="108"/>
      <c r="L60" s="108"/>
      <c r="M60" s="108"/>
      <c r="N60" s="108"/>
      <c r="O60" s="108"/>
      <c r="P60" s="108"/>
      <c r="Q60" s="450"/>
      <c r="R60" s="233"/>
      <c r="S60" s="108"/>
      <c r="T60" s="108"/>
      <c r="U60" s="108"/>
      <c r="V60" s="108"/>
      <c r="W60" s="108"/>
      <c r="X60" s="108"/>
      <c r="Y60" s="108"/>
    </row>
    <row r="61" spans="1:32" s="100" customFormat="1" ht="2.25" customHeight="1" x14ac:dyDescent="0.15">
      <c r="A61" s="98" t="s">
        <v>165</v>
      </c>
      <c r="B61" s="98" t="s">
        <v>165</v>
      </c>
      <c r="C61" s="98" t="s">
        <v>165</v>
      </c>
      <c r="D61" s="98"/>
      <c r="E61" s="98"/>
      <c r="F61" s="98"/>
      <c r="G61" s="98"/>
      <c r="H61" s="98"/>
      <c r="I61" s="99"/>
      <c r="J61" s="99"/>
      <c r="K61" s="99"/>
      <c r="L61" s="99"/>
      <c r="M61" s="99"/>
      <c r="N61" s="99"/>
      <c r="O61" s="99"/>
      <c r="P61" s="99"/>
      <c r="Q61" s="99"/>
      <c r="R61" s="99"/>
      <c r="S61" s="99"/>
      <c r="T61" s="99"/>
      <c r="U61" s="99"/>
      <c r="V61" s="99"/>
      <c r="W61" s="99"/>
      <c r="X61" s="99"/>
      <c r="Y61" s="99"/>
      <c r="Z61" s="99"/>
      <c r="AA61" s="99"/>
      <c r="AB61" s="99" t="s">
        <v>165</v>
      </c>
      <c r="AC61" s="99" t="s">
        <v>165</v>
      </c>
      <c r="AD61" s="99" t="s">
        <v>165</v>
      </c>
      <c r="AE61" s="99" t="s">
        <v>165</v>
      </c>
      <c r="AF61" s="99" t="s">
        <v>165</v>
      </c>
    </row>
    <row r="62" spans="1:32" s="100" customFormat="1" ht="13.5" customHeight="1" x14ac:dyDescent="0.15">
      <c r="B62" s="449" t="s">
        <v>208</v>
      </c>
      <c r="C62" s="439" t="s">
        <v>863</v>
      </c>
      <c r="F62" s="108"/>
      <c r="G62" s="108"/>
      <c r="H62" s="450"/>
      <c r="I62" s="108"/>
      <c r="J62" s="108"/>
      <c r="K62" s="108"/>
      <c r="L62" s="108"/>
      <c r="M62" s="108"/>
      <c r="N62" s="108"/>
      <c r="O62" s="108"/>
      <c r="P62" s="108"/>
      <c r="Q62" s="450"/>
      <c r="R62" s="233"/>
      <c r="S62" s="108"/>
      <c r="T62" s="108"/>
      <c r="U62" s="108"/>
      <c r="V62" s="108"/>
      <c r="W62" s="108"/>
      <c r="X62" s="108"/>
      <c r="Y62" s="108"/>
    </row>
    <row r="63" spans="1:32" s="100" customFormat="1" ht="2.25" customHeight="1" x14ac:dyDescent="0.15">
      <c r="A63" s="98" t="s">
        <v>165</v>
      </c>
      <c r="B63" s="98" t="s">
        <v>165</v>
      </c>
      <c r="C63" s="98" t="s">
        <v>165</v>
      </c>
      <c r="D63" s="98"/>
      <c r="E63" s="98"/>
      <c r="F63" s="98"/>
      <c r="G63" s="98"/>
      <c r="H63" s="98"/>
      <c r="I63" s="99"/>
      <c r="J63" s="99"/>
      <c r="K63" s="99"/>
      <c r="L63" s="99"/>
      <c r="M63" s="99"/>
      <c r="N63" s="99"/>
      <c r="O63" s="99"/>
      <c r="P63" s="99"/>
      <c r="Q63" s="99"/>
      <c r="R63" s="99"/>
      <c r="S63" s="99"/>
      <c r="T63" s="99"/>
      <c r="U63" s="99"/>
      <c r="V63" s="99"/>
      <c r="W63" s="99"/>
      <c r="X63" s="99"/>
      <c r="Y63" s="99"/>
      <c r="Z63" s="99"/>
      <c r="AA63" s="99"/>
      <c r="AB63" s="99" t="s">
        <v>165</v>
      </c>
      <c r="AC63" s="99" t="s">
        <v>165</v>
      </c>
      <c r="AD63" s="99" t="s">
        <v>165</v>
      </c>
      <c r="AE63" s="99" t="s">
        <v>165</v>
      </c>
      <c r="AF63" s="99" t="s">
        <v>165</v>
      </c>
    </row>
    <row r="64" spans="1:32" s="100" customFormat="1" ht="13.5" customHeight="1" x14ac:dyDescent="0.15">
      <c r="B64" s="449" t="s">
        <v>208</v>
      </c>
      <c r="C64" s="439" t="s">
        <v>858</v>
      </c>
      <c r="F64" s="108"/>
      <c r="G64" s="108"/>
      <c r="H64" s="450"/>
      <c r="I64" s="108"/>
      <c r="J64" s="108"/>
      <c r="K64" s="108"/>
      <c r="L64" s="108"/>
      <c r="M64" s="108"/>
      <c r="N64" s="108"/>
      <c r="O64" s="108"/>
      <c r="P64" s="108"/>
      <c r="Q64" s="450"/>
      <c r="R64" s="233"/>
      <c r="S64" s="108"/>
      <c r="T64" s="108"/>
      <c r="U64" s="108"/>
      <c r="V64" s="108"/>
      <c r="W64" s="108"/>
      <c r="X64" s="108"/>
      <c r="Y64" s="108"/>
    </row>
    <row r="65" spans="1:32" s="100" customFormat="1" ht="2.25" customHeight="1" x14ac:dyDescent="0.15">
      <c r="A65" s="98" t="s">
        <v>165</v>
      </c>
      <c r="B65" s="98" t="s">
        <v>165</v>
      </c>
      <c r="C65" s="98" t="s">
        <v>165</v>
      </c>
      <c r="D65" s="98"/>
      <c r="E65" s="98"/>
      <c r="F65" s="98"/>
      <c r="G65" s="98"/>
      <c r="H65" s="98"/>
      <c r="I65" s="99"/>
      <c r="J65" s="99"/>
      <c r="K65" s="99"/>
      <c r="L65" s="99"/>
      <c r="M65" s="99"/>
      <c r="N65" s="99"/>
      <c r="O65" s="99"/>
      <c r="P65" s="99"/>
      <c r="Q65" s="99"/>
      <c r="R65" s="99"/>
      <c r="S65" s="99"/>
      <c r="T65" s="99"/>
      <c r="U65" s="99"/>
      <c r="V65" s="99"/>
      <c r="W65" s="99"/>
      <c r="X65" s="99"/>
      <c r="Y65" s="99"/>
      <c r="Z65" s="99"/>
      <c r="AA65" s="99"/>
      <c r="AB65" s="99" t="s">
        <v>165</v>
      </c>
      <c r="AC65" s="99" t="s">
        <v>165</v>
      </c>
      <c r="AD65" s="99" t="s">
        <v>165</v>
      </c>
      <c r="AE65" s="99" t="s">
        <v>165</v>
      </c>
      <c r="AF65" s="99" t="s">
        <v>165</v>
      </c>
    </row>
    <row r="66" spans="1:32" s="100" customFormat="1" ht="13.5" customHeight="1" x14ac:dyDescent="0.15">
      <c r="B66" s="449" t="s">
        <v>208</v>
      </c>
      <c r="C66" s="439" t="s">
        <v>864</v>
      </c>
      <c r="F66" s="108"/>
      <c r="G66" s="108"/>
      <c r="H66" s="450"/>
      <c r="I66" s="108"/>
      <c r="J66" s="108"/>
      <c r="K66" s="108"/>
      <c r="L66" s="108"/>
      <c r="M66" s="108"/>
      <c r="N66" s="108"/>
      <c r="O66" s="108"/>
      <c r="P66" s="108"/>
      <c r="Q66" s="450"/>
      <c r="R66" s="233"/>
      <c r="S66" s="108"/>
      <c r="T66" s="108"/>
      <c r="U66" s="108"/>
      <c r="V66" s="108"/>
      <c r="W66" s="108"/>
      <c r="X66" s="108"/>
      <c r="Y66" s="108"/>
    </row>
    <row r="67" spans="1:32" s="100" customFormat="1" ht="2.25" customHeight="1" x14ac:dyDescent="0.15">
      <c r="A67" s="101" t="s">
        <v>165</v>
      </c>
      <c r="B67" s="101" t="s">
        <v>165</v>
      </c>
      <c r="C67" s="101" t="s">
        <v>165</v>
      </c>
      <c r="D67" s="101"/>
      <c r="E67" s="101"/>
      <c r="F67" s="101"/>
      <c r="G67" s="101"/>
      <c r="H67" s="101"/>
      <c r="I67" s="102" t="s">
        <v>165</v>
      </c>
      <c r="J67" s="102"/>
      <c r="K67" s="102" t="s">
        <v>165</v>
      </c>
      <c r="L67" s="102" t="s">
        <v>165</v>
      </c>
      <c r="M67" s="102" t="s">
        <v>165</v>
      </c>
      <c r="N67" s="102" t="s">
        <v>165</v>
      </c>
      <c r="O67" s="102"/>
      <c r="P67" s="102"/>
      <c r="Q67" s="102"/>
      <c r="R67" s="102"/>
      <c r="S67" s="102"/>
      <c r="T67" s="102"/>
      <c r="U67" s="102"/>
      <c r="V67" s="102"/>
      <c r="W67" s="102"/>
      <c r="X67" s="102"/>
      <c r="Y67" s="102"/>
      <c r="Z67" s="102"/>
      <c r="AA67" s="102"/>
      <c r="AB67" s="102" t="s">
        <v>165</v>
      </c>
      <c r="AC67" s="102" t="s">
        <v>165</v>
      </c>
      <c r="AD67" s="102" t="s">
        <v>165</v>
      </c>
      <c r="AE67" s="102" t="s">
        <v>165</v>
      </c>
      <c r="AF67" s="102" t="s">
        <v>165</v>
      </c>
    </row>
    <row r="68" spans="1:32" ht="2.25" customHeight="1" x14ac:dyDescent="0.15">
      <c r="A68" s="254" t="s">
        <v>165</v>
      </c>
      <c r="B68" s="254" t="s">
        <v>165</v>
      </c>
      <c r="C68" s="254" t="s">
        <v>165</v>
      </c>
      <c r="D68" s="254"/>
      <c r="E68" s="254"/>
      <c r="F68" s="254"/>
      <c r="G68" s="254"/>
      <c r="H68" s="254"/>
      <c r="I68" s="255" t="s">
        <v>165</v>
      </c>
      <c r="J68" s="255"/>
      <c r="K68" s="255" t="s">
        <v>165</v>
      </c>
      <c r="L68" s="255" t="s">
        <v>165</v>
      </c>
      <c r="M68" s="255" t="s">
        <v>165</v>
      </c>
      <c r="N68" s="255" t="s">
        <v>165</v>
      </c>
      <c r="O68" s="255"/>
      <c r="P68" s="255"/>
      <c r="Q68" s="255"/>
      <c r="R68" s="255"/>
      <c r="S68" s="255"/>
      <c r="T68" s="255"/>
      <c r="U68" s="255"/>
      <c r="V68" s="255"/>
      <c r="W68" s="255"/>
      <c r="X68" s="255"/>
      <c r="Y68" s="255"/>
      <c r="Z68" s="255"/>
      <c r="AA68" s="255"/>
      <c r="AB68" s="255" t="s">
        <v>165</v>
      </c>
      <c r="AC68" s="255" t="s">
        <v>165</v>
      </c>
      <c r="AD68" s="255" t="s">
        <v>165</v>
      </c>
      <c r="AE68" s="255" t="s">
        <v>165</v>
      </c>
      <c r="AF68" s="255" t="s">
        <v>165</v>
      </c>
    </row>
    <row r="69" spans="1:32" ht="13.5" customHeight="1" x14ac:dyDescent="0.15">
      <c r="A69" s="256" t="s">
        <v>811</v>
      </c>
    </row>
    <row r="70" spans="1:32" ht="2.25" customHeight="1" x14ac:dyDescent="0.15">
      <c r="A70" s="254" t="s">
        <v>165</v>
      </c>
      <c r="B70" s="254" t="s">
        <v>165</v>
      </c>
      <c r="C70" s="254" t="s">
        <v>165</v>
      </c>
      <c r="D70" s="254"/>
      <c r="E70" s="254"/>
      <c r="F70" s="254"/>
      <c r="G70" s="254"/>
      <c r="H70" s="254"/>
      <c r="I70" s="255" t="s">
        <v>165</v>
      </c>
      <c r="J70" s="255"/>
      <c r="K70" s="255" t="s">
        <v>165</v>
      </c>
      <c r="L70" s="255" t="s">
        <v>165</v>
      </c>
      <c r="M70" s="255" t="s">
        <v>165</v>
      </c>
      <c r="N70" s="255" t="s">
        <v>165</v>
      </c>
      <c r="O70" s="255"/>
      <c r="P70" s="255"/>
      <c r="Q70" s="255"/>
      <c r="R70" s="255"/>
      <c r="S70" s="255"/>
      <c r="T70" s="255"/>
      <c r="U70" s="255"/>
      <c r="V70" s="255"/>
      <c r="W70" s="255"/>
      <c r="X70" s="255"/>
      <c r="Y70" s="255"/>
      <c r="Z70" s="255"/>
      <c r="AA70" s="255"/>
      <c r="AB70" s="255" t="s">
        <v>165</v>
      </c>
      <c r="AC70" s="255" t="s">
        <v>165</v>
      </c>
      <c r="AD70" s="255" t="s">
        <v>165</v>
      </c>
      <c r="AE70" s="255" t="s">
        <v>165</v>
      </c>
      <c r="AF70" s="255" t="s">
        <v>165</v>
      </c>
    </row>
    <row r="71" spans="1:32" ht="13.5" customHeight="1" x14ac:dyDescent="0.15">
      <c r="B71" s="256" t="s">
        <v>415</v>
      </c>
      <c r="K71" s="740"/>
      <c r="L71" s="740"/>
      <c r="M71" s="740"/>
      <c r="N71" s="740"/>
    </row>
    <row r="72" spans="1:32" ht="2.25" customHeight="1" x14ac:dyDescent="0.15">
      <c r="A72" s="254" t="s">
        <v>165</v>
      </c>
      <c r="B72" s="254" t="s">
        <v>165</v>
      </c>
      <c r="C72" s="254" t="s">
        <v>165</v>
      </c>
      <c r="D72" s="254"/>
      <c r="E72" s="254"/>
      <c r="F72" s="254"/>
      <c r="G72" s="254"/>
      <c r="H72" s="254"/>
      <c r="I72" s="255" t="s">
        <v>165</v>
      </c>
      <c r="J72" s="255"/>
      <c r="K72" s="255" t="s">
        <v>165</v>
      </c>
      <c r="L72" s="255" t="s">
        <v>165</v>
      </c>
      <c r="M72" s="255" t="s">
        <v>165</v>
      </c>
      <c r="N72" s="255" t="s">
        <v>165</v>
      </c>
      <c r="O72" s="255"/>
      <c r="P72" s="255"/>
      <c r="Q72" s="255"/>
      <c r="R72" s="255"/>
      <c r="S72" s="255"/>
      <c r="T72" s="255"/>
      <c r="U72" s="255"/>
      <c r="V72" s="255"/>
      <c r="W72" s="255"/>
      <c r="X72" s="255" t="s">
        <v>165</v>
      </c>
      <c r="Y72" s="255" t="s">
        <v>165</v>
      </c>
      <c r="Z72" s="255" t="s">
        <v>165</v>
      </c>
      <c r="AA72" s="255" t="s">
        <v>165</v>
      </c>
      <c r="AB72" s="255" t="s">
        <v>165</v>
      </c>
    </row>
    <row r="73" spans="1:32" ht="13.5" customHeight="1" x14ac:dyDescent="0.15">
      <c r="B73" s="256" t="s">
        <v>430</v>
      </c>
      <c r="K73" s="740"/>
      <c r="L73" s="740"/>
      <c r="M73" s="740"/>
      <c r="N73" s="740"/>
    </row>
    <row r="74" spans="1:32" ht="2.25" customHeight="1" x14ac:dyDescent="0.15">
      <c r="A74" s="254" t="s">
        <v>165</v>
      </c>
      <c r="B74" s="254" t="s">
        <v>165</v>
      </c>
      <c r="C74" s="254" t="s">
        <v>165</v>
      </c>
      <c r="D74" s="254"/>
      <c r="E74" s="254"/>
      <c r="F74" s="254"/>
      <c r="G74" s="254"/>
      <c r="H74" s="254"/>
      <c r="I74" s="255" t="s">
        <v>165</v>
      </c>
      <c r="J74" s="255"/>
      <c r="K74" s="255" t="s">
        <v>165</v>
      </c>
      <c r="L74" s="255" t="s">
        <v>165</v>
      </c>
      <c r="M74" s="255" t="s">
        <v>165</v>
      </c>
      <c r="N74" s="255" t="s">
        <v>165</v>
      </c>
      <c r="O74" s="255"/>
      <c r="P74" s="255"/>
      <c r="Q74" s="255"/>
      <c r="R74" s="255"/>
      <c r="S74" s="255"/>
      <c r="T74" s="255"/>
      <c r="U74" s="255"/>
      <c r="V74" s="255"/>
      <c r="W74" s="255"/>
      <c r="X74" s="255"/>
      <c r="Y74" s="255"/>
      <c r="Z74" s="255"/>
      <c r="AA74" s="255"/>
      <c r="AB74" s="255" t="s">
        <v>165</v>
      </c>
      <c r="AC74" s="255" t="s">
        <v>165</v>
      </c>
      <c r="AD74" s="255" t="s">
        <v>165</v>
      </c>
      <c r="AE74" s="255" t="s">
        <v>165</v>
      </c>
      <c r="AF74" s="255" t="s">
        <v>165</v>
      </c>
    </row>
    <row r="75" spans="1:32" ht="13.5" customHeight="1" x14ac:dyDescent="0.15">
      <c r="B75" s="754" t="s">
        <v>442</v>
      </c>
      <c r="C75" s="754"/>
      <c r="D75" s="754"/>
      <c r="E75" s="754"/>
      <c r="F75" s="754"/>
      <c r="G75" s="754"/>
      <c r="H75" s="754"/>
      <c r="I75" s="754"/>
      <c r="J75" s="754"/>
      <c r="K75" s="740"/>
      <c r="L75" s="740"/>
      <c r="M75" s="740"/>
      <c r="N75" s="740"/>
    </row>
    <row r="76" spans="1:32" ht="2.25" customHeight="1" x14ac:dyDescent="0.15">
      <c r="A76" s="254" t="s">
        <v>165</v>
      </c>
      <c r="B76" s="254" t="s">
        <v>165</v>
      </c>
      <c r="C76" s="254" t="s">
        <v>165</v>
      </c>
      <c r="D76" s="254"/>
      <c r="E76" s="254"/>
      <c r="F76" s="254"/>
      <c r="G76" s="254"/>
      <c r="H76" s="254"/>
      <c r="I76" s="255" t="s">
        <v>165</v>
      </c>
      <c r="J76" s="255"/>
      <c r="K76" s="255" t="s">
        <v>165</v>
      </c>
      <c r="L76" s="255" t="s">
        <v>165</v>
      </c>
      <c r="M76" s="255" t="s">
        <v>165</v>
      </c>
      <c r="N76" s="255" t="s">
        <v>165</v>
      </c>
      <c r="O76" s="255"/>
      <c r="P76" s="255"/>
      <c r="Q76" s="255"/>
      <c r="R76" s="255"/>
      <c r="S76" s="255"/>
      <c r="T76" s="255"/>
      <c r="U76" s="255"/>
      <c r="V76" s="255"/>
      <c r="W76" s="255"/>
      <c r="X76" s="255"/>
      <c r="Y76" s="255"/>
      <c r="Z76" s="255"/>
      <c r="AA76" s="255"/>
      <c r="AB76" s="255" t="s">
        <v>165</v>
      </c>
      <c r="AC76" s="255" t="s">
        <v>165</v>
      </c>
      <c r="AD76" s="255" t="s">
        <v>165</v>
      </c>
      <c r="AE76" s="255" t="s">
        <v>165</v>
      </c>
      <c r="AF76" s="255" t="s">
        <v>165</v>
      </c>
    </row>
    <row r="77" spans="1:32" ht="13.5" customHeight="1" x14ac:dyDescent="0.15">
      <c r="B77" s="712" t="s">
        <v>449</v>
      </c>
      <c r="C77" s="712"/>
      <c r="D77" s="712"/>
      <c r="E77" s="712"/>
      <c r="F77" s="712"/>
      <c r="G77" s="712"/>
      <c r="H77" s="712"/>
      <c r="I77" s="712"/>
      <c r="J77" s="712"/>
      <c r="K77" s="740"/>
      <c r="L77" s="740"/>
      <c r="M77" s="740"/>
      <c r="N77" s="740"/>
    </row>
    <row r="78" spans="1:32" ht="2.25" customHeight="1" x14ac:dyDescent="0.15">
      <c r="A78" s="254" t="s">
        <v>165</v>
      </c>
      <c r="B78" s="254" t="s">
        <v>165</v>
      </c>
      <c r="C78" s="254" t="s">
        <v>165</v>
      </c>
      <c r="D78" s="254"/>
      <c r="E78" s="254"/>
      <c r="F78" s="254"/>
      <c r="G78" s="254"/>
      <c r="H78" s="254"/>
      <c r="I78" s="255" t="s">
        <v>165</v>
      </c>
      <c r="J78" s="255"/>
      <c r="K78" s="255" t="s">
        <v>165</v>
      </c>
      <c r="L78" s="255" t="s">
        <v>165</v>
      </c>
      <c r="M78" s="255" t="s">
        <v>165</v>
      </c>
      <c r="N78" s="255" t="s">
        <v>165</v>
      </c>
      <c r="O78" s="255"/>
      <c r="P78" s="255"/>
      <c r="Q78" s="255"/>
      <c r="R78" s="255"/>
      <c r="S78" s="255"/>
      <c r="T78" s="255"/>
      <c r="U78" s="255"/>
      <c r="V78" s="255"/>
      <c r="W78" s="255"/>
      <c r="X78" s="255"/>
      <c r="Y78" s="255"/>
      <c r="Z78" s="255"/>
      <c r="AA78" s="255"/>
      <c r="AB78" s="255" t="s">
        <v>165</v>
      </c>
      <c r="AC78" s="255" t="s">
        <v>165</v>
      </c>
      <c r="AD78" s="255" t="s">
        <v>165</v>
      </c>
      <c r="AE78" s="255" t="s">
        <v>165</v>
      </c>
      <c r="AF78" s="255" t="s">
        <v>165</v>
      </c>
    </row>
    <row r="79" spans="1:32" ht="2.25" customHeight="1" x14ac:dyDescent="0.15">
      <c r="A79" s="257" t="s">
        <v>165</v>
      </c>
      <c r="B79" s="257" t="s">
        <v>165</v>
      </c>
      <c r="C79" s="257" t="s">
        <v>165</v>
      </c>
      <c r="D79" s="257"/>
      <c r="E79" s="257"/>
      <c r="F79" s="257"/>
      <c r="G79" s="257"/>
      <c r="H79" s="257"/>
      <c r="I79" s="258" t="s">
        <v>165</v>
      </c>
      <c r="J79" s="258"/>
      <c r="K79" s="258" t="s">
        <v>165</v>
      </c>
      <c r="L79" s="258" t="s">
        <v>165</v>
      </c>
      <c r="M79" s="258" t="s">
        <v>165</v>
      </c>
      <c r="N79" s="258" t="s">
        <v>165</v>
      </c>
      <c r="O79" s="258"/>
      <c r="P79" s="258"/>
      <c r="Q79" s="258"/>
      <c r="R79" s="258"/>
      <c r="S79" s="258"/>
      <c r="T79" s="258"/>
      <c r="U79" s="258"/>
      <c r="V79" s="258"/>
      <c r="W79" s="258"/>
      <c r="X79" s="258"/>
      <c r="Y79" s="258"/>
      <c r="Z79" s="258"/>
      <c r="AA79" s="258"/>
      <c r="AB79" s="258" t="s">
        <v>165</v>
      </c>
      <c r="AC79" s="258" t="s">
        <v>165</v>
      </c>
      <c r="AD79" s="258" t="s">
        <v>165</v>
      </c>
      <c r="AE79" s="258" t="s">
        <v>165</v>
      </c>
      <c r="AF79" s="258" t="s">
        <v>165</v>
      </c>
    </row>
    <row r="80" spans="1:32" ht="2.25" customHeight="1" x14ac:dyDescent="0.15">
      <c r="A80" s="254" t="s">
        <v>165</v>
      </c>
      <c r="B80" s="254" t="s">
        <v>165</v>
      </c>
      <c r="C80" s="254" t="s">
        <v>165</v>
      </c>
      <c r="D80" s="254"/>
      <c r="E80" s="254"/>
      <c r="F80" s="254"/>
      <c r="G80" s="254"/>
      <c r="H80" s="254"/>
      <c r="I80" s="255" t="s">
        <v>165</v>
      </c>
      <c r="J80" s="255"/>
      <c r="K80" s="255" t="s">
        <v>165</v>
      </c>
      <c r="L80" s="255" t="s">
        <v>165</v>
      </c>
      <c r="M80" s="255" t="s">
        <v>165</v>
      </c>
      <c r="N80" s="255" t="s">
        <v>165</v>
      </c>
      <c r="O80" s="255"/>
      <c r="P80" s="255"/>
      <c r="Q80" s="255"/>
      <c r="R80" s="255"/>
      <c r="S80" s="255"/>
      <c r="T80" s="255"/>
      <c r="U80" s="255"/>
      <c r="V80" s="255"/>
      <c r="W80" s="255"/>
      <c r="X80" s="255"/>
      <c r="Y80" s="255"/>
      <c r="Z80" s="255"/>
      <c r="AA80" s="255"/>
      <c r="AB80" s="255" t="s">
        <v>165</v>
      </c>
      <c r="AC80" s="255" t="s">
        <v>165</v>
      </c>
      <c r="AD80" s="255" t="s">
        <v>165</v>
      </c>
      <c r="AE80" s="255" t="s">
        <v>165</v>
      </c>
      <c r="AF80" s="255" t="s">
        <v>165</v>
      </c>
    </row>
    <row r="81" spans="1:32" ht="13.5" customHeight="1" x14ac:dyDescent="0.15">
      <c r="A81" s="256" t="s">
        <v>812</v>
      </c>
    </row>
    <row r="82" spans="1:32" ht="2.25" customHeight="1" x14ac:dyDescent="0.15">
      <c r="A82" s="254" t="s">
        <v>165</v>
      </c>
      <c r="B82" s="254" t="s">
        <v>165</v>
      </c>
      <c r="C82" s="254" t="s">
        <v>165</v>
      </c>
      <c r="D82" s="254"/>
      <c r="E82" s="254"/>
      <c r="F82" s="254"/>
      <c r="G82" s="254"/>
      <c r="H82" s="254"/>
      <c r="I82" s="255" t="s">
        <v>165</v>
      </c>
      <c r="J82" s="255"/>
      <c r="K82" s="255" t="s">
        <v>165</v>
      </c>
      <c r="L82" s="255" t="s">
        <v>165</v>
      </c>
      <c r="M82" s="255" t="s">
        <v>165</v>
      </c>
      <c r="N82" s="255" t="s">
        <v>165</v>
      </c>
      <c r="O82" s="255"/>
      <c r="P82" s="255"/>
      <c r="Q82" s="255"/>
      <c r="R82" s="255"/>
      <c r="S82" s="255"/>
      <c r="T82" s="255"/>
      <c r="U82" s="255"/>
      <c r="V82" s="255"/>
      <c r="W82" s="255"/>
      <c r="X82" s="255"/>
      <c r="Y82" s="255"/>
      <c r="Z82" s="255"/>
      <c r="AA82" s="255"/>
      <c r="AB82" s="255" t="s">
        <v>165</v>
      </c>
      <c r="AC82" s="255" t="s">
        <v>165</v>
      </c>
      <c r="AD82" s="255" t="s">
        <v>165</v>
      </c>
      <c r="AE82" s="255" t="s">
        <v>165</v>
      </c>
      <c r="AF82" s="255" t="s">
        <v>165</v>
      </c>
    </row>
    <row r="83" spans="1:32" ht="13.5" customHeight="1" x14ac:dyDescent="0.15">
      <c r="B83" s="256" t="s">
        <v>414</v>
      </c>
      <c r="K83" s="742"/>
      <c r="L83" s="742"/>
      <c r="M83" s="742"/>
      <c r="N83" s="742"/>
      <c r="O83" s="256" t="s">
        <v>183</v>
      </c>
    </row>
    <row r="84" spans="1:32" ht="2.25" customHeight="1" x14ac:dyDescent="0.15">
      <c r="A84" s="254" t="s">
        <v>165</v>
      </c>
      <c r="B84" s="254" t="s">
        <v>165</v>
      </c>
      <c r="C84" s="254" t="s">
        <v>165</v>
      </c>
      <c r="D84" s="254"/>
      <c r="E84" s="254"/>
      <c r="F84" s="254"/>
      <c r="G84" s="254"/>
      <c r="H84" s="254"/>
      <c r="I84" s="255" t="s">
        <v>165</v>
      </c>
      <c r="J84" s="255"/>
      <c r="K84" s="255" t="s">
        <v>165</v>
      </c>
      <c r="L84" s="255" t="s">
        <v>165</v>
      </c>
      <c r="M84" s="255" t="s">
        <v>165</v>
      </c>
      <c r="N84" s="255" t="s">
        <v>165</v>
      </c>
      <c r="O84" s="255"/>
      <c r="P84" s="255"/>
      <c r="Q84" s="255"/>
      <c r="R84" s="255"/>
      <c r="S84" s="255"/>
      <c r="T84" s="255"/>
      <c r="U84" s="255"/>
      <c r="V84" s="255"/>
      <c r="W84" s="255"/>
      <c r="X84" s="255"/>
      <c r="Y84" s="255"/>
      <c r="Z84" s="255"/>
      <c r="AA84" s="255"/>
      <c r="AB84" s="255" t="s">
        <v>165</v>
      </c>
      <c r="AC84" s="255" t="s">
        <v>165</v>
      </c>
      <c r="AD84" s="255" t="s">
        <v>165</v>
      </c>
      <c r="AE84" s="255" t="s">
        <v>165</v>
      </c>
      <c r="AF84" s="255" t="s">
        <v>165</v>
      </c>
    </row>
    <row r="85" spans="1:32" ht="13.5" customHeight="1" x14ac:dyDescent="0.15">
      <c r="B85" s="256" t="s">
        <v>431</v>
      </c>
      <c r="K85" s="742"/>
      <c r="L85" s="742"/>
      <c r="M85" s="742"/>
      <c r="N85" s="742"/>
      <c r="O85" s="256" t="s">
        <v>183</v>
      </c>
    </row>
    <row r="86" spans="1:32" ht="2.25" customHeight="1" x14ac:dyDescent="0.15">
      <c r="A86" s="257" t="s">
        <v>165</v>
      </c>
      <c r="B86" s="257" t="s">
        <v>165</v>
      </c>
      <c r="C86" s="257" t="s">
        <v>165</v>
      </c>
      <c r="D86" s="257"/>
      <c r="E86" s="257"/>
      <c r="F86" s="257"/>
      <c r="G86" s="257"/>
      <c r="H86" s="257"/>
      <c r="I86" s="258" t="s">
        <v>165</v>
      </c>
      <c r="J86" s="258"/>
      <c r="K86" s="258" t="s">
        <v>165</v>
      </c>
      <c r="L86" s="258" t="s">
        <v>165</v>
      </c>
      <c r="M86" s="258" t="s">
        <v>165</v>
      </c>
      <c r="N86" s="258" t="s">
        <v>165</v>
      </c>
      <c r="O86" s="258"/>
      <c r="P86" s="258"/>
      <c r="Q86" s="258"/>
      <c r="R86" s="258"/>
      <c r="S86" s="258"/>
      <c r="T86" s="258"/>
      <c r="U86" s="258"/>
      <c r="V86" s="258"/>
      <c r="W86" s="258"/>
      <c r="X86" s="258"/>
      <c r="Y86" s="258"/>
      <c r="Z86" s="258"/>
      <c r="AA86" s="258"/>
      <c r="AB86" s="258" t="s">
        <v>165</v>
      </c>
      <c r="AC86" s="258" t="s">
        <v>165</v>
      </c>
      <c r="AD86" s="258" t="s">
        <v>165</v>
      </c>
      <c r="AE86" s="258" t="s">
        <v>165</v>
      </c>
      <c r="AF86" s="258" t="s">
        <v>165</v>
      </c>
    </row>
    <row r="87" spans="1:32" ht="2.25" customHeight="1" x14ac:dyDescent="0.15">
      <c r="A87" s="254" t="s">
        <v>165</v>
      </c>
      <c r="B87" s="254" t="s">
        <v>165</v>
      </c>
      <c r="C87" s="254" t="s">
        <v>165</v>
      </c>
      <c r="D87" s="254"/>
      <c r="E87" s="254"/>
      <c r="F87" s="254"/>
      <c r="G87" s="254"/>
      <c r="H87" s="254"/>
      <c r="I87" s="255" t="s">
        <v>165</v>
      </c>
      <c r="J87" s="255"/>
      <c r="K87" s="255" t="s">
        <v>165</v>
      </c>
      <c r="L87" s="255" t="s">
        <v>165</v>
      </c>
      <c r="M87" s="255" t="s">
        <v>165</v>
      </c>
      <c r="N87" s="255" t="s">
        <v>165</v>
      </c>
      <c r="O87" s="255"/>
      <c r="P87" s="255"/>
      <c r="Q87" s="255"/>
      <c r="R87" s="255"/>
      <c r="S87" s="255"/>
      <c r="T87" s="255"/>
      <c r="U87" s="255"/>
      <c r="V87" s="255"/>
      <c r="W87" s="255"/>
      <c r="X87" s="255"/>
      <c r="Y87" s="255"/>
      <c r="Z87" s="255"/>
      <c r="AA87" s="255"/>
      <c r="AB87" s="255" t="s">
        <v>165</v>
      </c>
      <c r="AC87" s="255" t="s">
        <v>165</v>
      </c>
      <c r="AD87" s="255" t="s">
        <v>165</v>
      </c>
      <c r="AE87" s="255" t="s">
        <v>165</v>
      </c>
      <c r="AF87" s="255" t="s">
        <v>165</v>
      </c>
    </row>
    <row r="88" spans="1:32" ht="13.5" customHeight="1" x14ac:dyDescent="0.15">
      <c r="A88" s="249" t="s">
        <v>813</v>
      </c>
      <c r="B88" s="249"/>
      <c r="C88" s="249"/>
      <c r="D88" s="249"/>
      <c r="E88" s="249"/>
      <c r="F88" s="249"/>
      <c r="G88" s="249"/>
      <c r="K88" s="250"/>
      <c r="L88" s="250"/>
      <c r="M88" s="250"/>
      <c r="N88" s="250"/>
      <c r="O88" s="250"/>
      <c r="P88" s="250"/>
      <c r="Q88" s="250"/>
      <c r="R88" s="250"/>
      <c r="S88" s="250"/>
      <c r="T88" s="250"/>
      <c r="U88" s="250"/>
      <c r="V88" s="250"/>
      <c r="W88" s="250"/>
      <c r="X88" s="250"/>
      <c r="Y88" s="250"/>
      <c r="Z88" s="250"/>
      <c r="AA88" s="250"/>
      <c r="AB88" s="250"/>
      <c r="AC88" s="250"/>
      <c r="AD88" s="250"/>
      <c r="AE88" s="250"/>
      <c r="AF88" s="250"/>
    </row>
    <row r="89" spans="1:32" ht="2.25" customHeight="1" x14ac:dyDescent="0.15">
      <c r="A89" s="254" t="s">
        <v>165</v>
      </c>
      <c r="B89" s="254" t="s">
        <v>165</v>
      </c>
      <c r="C89" s="254" t="s">
        <v>165</v>
      </c>
      <c r="D89" s="254"/>
      <c r="E89" s="254"/>
      <c r="F89" s="254"/>
      <c r="G89" s="254"/>
      <c r="H89" s="254"/>
      <c r="I89" s="255" t="s">
        <v>165</v>
      </c>
      <c r="J89" s="255"/>
      <c r="K89" s="255" t="s">
        <v>165</v>
      </c>
      <c r="L89" s="255" t="s">
        <v>165</v>
      </c>
      <c r="M89" s="255" t="s">
        <v>165</v>
      </c>
      <c r="N89" s="255" t="s">
        <v>165</v>
      </c>
      <c r="O89" s="255"/>
      <c r="P89" s="255"/>
      <c r="Q89" s="255"/>
      <c r="R89" s="255"/>
      <c r="S89" s="255"/>
      <c r="T89" s="255"/>
      <c r="U89" s="255"/>
      <c r="V89" s="255"/>
      <c r="W89" s="255"/>
      <c r="X89" s="255"/>
      <c r="Y89" s="255"/>
      <c r="Z89" s="255"/>
      <c r="AA89" s="255"/>
      <c r="AB89" s="255" t="s">
        <v>165</v>
      </c>
      <c r="AC89" s="255" t="s">
        <v>165</v>
      </c>
      <c r="AD89" s="255" t="s">
        <v>165</v>
      </c>
      <c r="AE89" s="255" t="s">
        <v>165</v>
      </c>
      <c r="AF89" s="255" t="s">
        <v>165</v>
      </c>
    </row>
    <row r="90" spans="1:32" ht="13.5" customHeight="1" x14ac:dyDescent="0.15">
      <c r="A90" s="249"/>
      <c r="B90" s="262" t="s">
        <v>208</v>
      </c>
      <c r="C90" s="249" t="s">
        <v>473</v>
      </c>
      <c r="D90" s="249"/>
      <c r="F90" s="262" t="s">
        <v>208</v>
      </c>
      <c r="G90" s="249" t="s">
        <v>475</v>
      </c>
      <c r="H90" s="249"/>
      <c r="I90" s="262" t="s">
        <v>208</v>
      </c>
      <c r="J90" s="256" t="s">
        <v>474</v>
      </c>
      <c r="M90" s="262" t="s">
        <v>208</v>
      </c>
      <c r="N90" s="250" t="s">
        <v>476</v>
      </c>
      <c r="O90" s="250"/>
      <c r="P90" s="250"/>
      <c r="R90" s="262" t="s">
        <v>208</v>
      </c>
      <c r="S90" s="250" t="s">
        <v>477</v>
      </c>
      <c r="T90" s="250"/>
      <c r="U90" s="250"/>
      <c r="V90" s="250"/>
      <c r="W90" s="250"/>
      <c r="X90" s="250"/>
      <c r="Z90" s="262" t="s">
        <v>208</v>
      </c>
      <c r="AA90" s="250" t="s">
        <v>478</v>
      </c>
      <c r="AB90" s="250"/>
      <c r="AC90" s="250"/>
      <c r="AD90" s="250"/>
      <c r="AE90" s="250"/>
      <c r="AF90" s="250"/>
    </row>
    <row r="91" spans="1:32" ht="2.25" customHeight="1" x14ac:dyDescent="0.15">
      <c r="A91" s="254" t="s">
        <v>165</v>
      </c>
      <c r="B91" s="254" t="s">
        <v>165</v>
      </c>
      <c r="C91" s="254" t="s">
        <v>165</v>
      </c>
      <c r="D91" s="254"/>
      <c r="E91" s="254"/>
      <c r="F91" s="254"/>
      <c r="G91" s="254"/>
      <c r="H91" s="254"/>
      <c r="I91" s="255" t="s">
        <v>165</v>
      </c>
      <c r="J91" s="255"/>
      <c r="K91" s="255" t="s">
        <v>165</v>
      </c>
      <c r="L91" s="255" t="s">
        <v>165</v>
      </c>
      <c r="M91" s="255" t="s">
        <v>165</v>
      </c>
      <c r="N91" s="255" t="s">
        <v>165</v>
      </c>
      <c r="O91" s="255"/>
      <c r="P91" s="255"/>
      <c r="Q91" s="255"/>
      <c r="R91" s="255"/>
      <c r="S91" s="255"/>
      <c r="T91" s="255"/>
      <c r="U91" s="255"/>
      <c r="V91" s="255"/>
      <c r="W91" s="255"/>
      <c r="X91" s="255"/>
      <c r="Y91" s="255"/>
      <c r="Z91" s="255"/>
      <c r="AA91" s="255"/>
      <c r="AB91" s="255" t="s">
        <v>165</v>
      </c>
      <c r="AC91" s="255" t="s">
        <v>165</v>
      </c>
      <c r="AD91" s="255" t="s">
        <v>165</v>
      </c>
      <c r="AE91" s="255" t="s">
        <v>165</v>
      </c>
      <c r="AF91" s="255" t="s">
        <v>165</v>
      </c>
    </row>
    <row r="92" spans="1:32" s="100" customFormat="1" ht="13.5" customHeight="1" x14ac:dyDescent="0.15">
      <c r="A92" s="108"/>
      <c r="B92" s="406" t="s">
        <v>208</v>
      </c>
      <c r="C92" s="108" t="s">
        <v>715</v>
      </c>
      <c r="D92" s="108"/>
      <c r="E92" s="408"/>
      <c r="F92" s="678"/>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407" t="s">
        <v>68</v>
      </c>
    </row>
    <row r="93" spans="1:32" ht="2.25" customHeight="1" x14ac:dyDescent="0.15">
      <c r="A93" s="257" t="s">
        <v>165</v>
      </c>
      <c r="B93" s="257" t="s">
        <v>165</v>
      </c>
      <c r="C93" s="257" t="s">
        <v>165</v>
      </c>
      <c r="D93" s="257"/>
      <c r="E93" s="257"/>
      <c r="F93" s="257"/>
      <c r="G93" s="257"/>
      <c r="H93" s="257"/>
      <c r="I93" s="258" t="s">
        <v>165</v>
      </c>
      <c r="J93" s="258"/>
      <c r="K93" s="258" t="s">
        <v>165</v>
      </c>
      <c r="L93" s="258" t="s">
        <v>165</v>
      </c>
      <c r="M93" s="258" t="s">
        <v>165</v>
      </c>
      <c r="N93" s="258" t="s">
        <v>165</v>
      </c>
      <c r="O93" s="258"/>
      <c r="P93" s="258"/>
      <c r="Q93" s="258"/>
      <c r="R93" s="258"/>
      <c r="S93" s="258"/>
      <c r="T93" s="258"/>
      <c r="U93" s="258"/>
      <c r="V93" s="258"/>
      <c r="W93" s="258"/>
      <c r="X93" s="258"/>
      <c r="Y93" s="258"/>
      <c r="Z93" s="258"/>
      <c r="AA93" s="258"/>
      <c r="AB93" s="258" t="s">
        <v>165</v>
      </c>
      <c r="AC93" s="258" t="s">
        <v>165</v>
      </c>
      <c r="AD93" s="258" t="s">
        <v>165</v>
      </c>
      <c r="AE93" s="258" t="s">
        <v>165</v>
      </c>
      <c r="AF93" s="258" t="s">
        <v>165</v>
      </c>
    </row>
    <row r="94" spans="1:32" ht="2.25" customHeight="1" x14ac:dyDescent="0.15">
      <c r="A94" s="254" t="s">
        <v>165</v>
      </c>
      <c r="B94" s="254" t="s">
        <v>165</v>
      </c>
      <c r="C94" s="254" t="s">
        <v>165</v>
      </c>
      <c r="D94" s="254"/>
      <c r="E94" s="254"/>
      <c r="F94" s="254"/>
      <c r="G94" s="254"/>
      <c r="H94" s="254"/>
      <c r="I94" s="255" t="s">
        <v>165</v>
      </c>
      <c r="J94" s="255"/>
      <c r="K94" s="255" t="s">
        <v>165</v>
      </c>
      <c r="L94" s="255" t="s">
        <v>165</v>
      </c>
      <c r="M94" s="255" t="s">
        <v>165</v>
      </c>
      <c r="N94" s="255" t="s">
        <v>165</v>
      </c>
      <c r="O94" s="255"/>
      <c r="P94" s="255"/>
      <c r="Q94" s="255"/>
      <c r="R94" s="255"/>
      <c r="S94" s="255"/>
      <c r="T94" s="255"/>
      <c r="U94" s="255"/>
      <c r="V94" s="255"/>
      <c r="W94" s="255"/>
      <c r="X94" s="255"/>
      <c r="Y94" s="255"/>
      <c r="Z94" s="255"/>
      <c r="AA94" s="255"/>
      <c r="AB94" s="255" t="s">
        <v>165</v>
      </c>
      <c r="AC94" s="255" t="s">
        <v>165</v>
      </c>
      <c r="AD94" s="255" t="s">
        <v>165</v>
      </c>
      <c r="AE94" s="255" t="s">
        <v>165</v>
      </c>
      <c r="AF94" s="255" t="s">
        <v>165</v>
      </c>
    </row>
    <row r="95" spans="1:32" s="100" customFormat="1" ht="13.5" customHeight="1" x14ac:dyDescent="0.15">
      <c r="A95" s="100" t="s">
        <v>814</v>
      </c>
    </row>
    <row r="96" spans="1:32" s="100" customFormat="1" ht="2.25" customHeight="1" x14ac:dyDescent="0.15">
      <c r="A96" s="98" t="s">
        <v>165</v>
      </c>
      <c r="B96" s="98" t="s">
        <v>165</v>
      </c>
      <c r="C96" s="98" t="s">
        <v>165</v>
      </c>
      <c r="D96" s="98"/>
      <c r="E96" s="98"/>
      <c r="F96" s="98"/>
      <c r="G96" s="98"/>
      <c r="H96" s="98"/>
      <c r="I96" s="99" t="s">
        <v>165</v>
      </c>
      <c r="J96" s="99"/>
      <c r="K96" s="99" t="s">
        <v>165</v>
      </c>
      <c r="L96" s="99" t="s">
        <v>165</v>
      </c>
      <c r="M96" s="99" t="s">
        <v>165</v>
      </c>
      <c r="N96" s="99" t="s">
        <v>165</v>
      </c>
      <c r="O96" s="99"/>
      <c r="P96" s="99"/>
      <c r="Q96" s="99"/>
      <c r="R96" s="99"/>
      <c r="S96" s="99"/>
      <c r="T96" s="99"/>
      <c r="U96" s="99"/>
      <c r="V96" s="99"/>
      <c r="W96" s="99"/>
      <c r="X96" s="99"/>
      <c r="Y96" s="99"/>
      <c r="Z96" s="99"/>
      <c r="AA96" s="99"/>
      <c r="AB96" s="99" t="s">
        <v>165</v>
      </c>
      <c r="AC96" s="99" t="s">
        <v>165</v>
      </c>
      <c r="AD96" s="99" t="s">
        <v>165</v>
      </c>
      <c r="AE96" s="99" t="s">
        <v>165</v>
      </c>
      <c r="AF96" s="99" t="s">
        <v>165</v>
      </c>
    </row>
    <row r="97" spans="1:32" s="100" customFormat="1" ht="13.5" customHeight="1" x14ac:dyDescent="0.15">
      <c r="B97" s="100" t="s">
        <v>416</v>
      </c>
    </row>
    <row r="98" spans="1:32" s="100" customFormat="1" ht="2.25" customHeight="1" x14ac:dyDescent="0.15">
      <c r="A98" s="98" t="s">
        <v>165</v>
      </c>
      <c r="B98" s="98" t="s">
        <v>165</v>
      </c>
      <c r="C98" s="98" t="s">
        <v>165</v>
      </c>
      <c r="D98" s="98"/>
      <c r="E98" s="98"/>
      <c r="F98" s="98"/>
      <c r="G98" s="98"/>
      <c r="H98" s="98"/>
      <c r="I98" s="99" t="s">
        <v>165</v>
      </c>
      <c r="J98" s="99"/>
      <c r="K98" s="99" t="s">
        <v>165</v>
      </c>
      <c r="L98" s="99" t="s">
        <v>165</v>
      </c>
      <c r="M98" s="99" t="s">
        <v>165</v>
      </c>
      <c r="N98" s="99" t="s">
        <v>165</v>
      </c>
      <c r="O98" s="99"/>
      <c r="P98" s="99"/>
      <c r="Q98" s="99"/>
      <c r="R98" s="99"/>
      <c r="S98" s="99"/>
      <c r="T98" s="99"/>
      <c r="U98" s="99"/>
      <c r="V98" s="99"/>
      <c r="W98" s="99"/>
      <c r="X98" s="99"/>
      <c r="Y98" s="99"/>
      <c r="Z98" s="99"/>
      <c r="AA98" s="99"/>
      <c r="AB98" s="99" t="s">
        <v>165</v>
      </c>
      <c r="AC98" s="99" t="s">
        <v>165</v>
      </c>
      <c r="AD98" s="99" t="s">
        <v>165</v>
      </c>
      <c r="AE98" s="99" t="s">
        <v>165</v>
      </c>
      <c r="AF98" s="99" t="s">
        <v>165</v>
      </c>
    </row>
    <row r="99" spans="1:32" s="100" customFormat="1" ht="13.5" customHeight="1" x14ac:dyDescent="0.15">
      <c r="B99" s="100" t="s">
        <v>138</v>
      </c>
      <c r="Z99" s="438" t="s">
        <v>208</v>
      </c>
      <c r="AA99" s="100" t="s">
        <v>127</v>
      </c>
      <c r="AC99" s="438" t="s">
        <v>208</v>
      </c>
      <c r="AD99" s="100" t="s">
        <v>128</v>
      </c>
    </row>
    <row r="100" spans="1:32" s="100" customFormat="1" ht="2.25" customHeight="1" x14ac:dyDescent="0.15">
      <c r="A100" s="98" t="s">
        <v>165</v>
      </c>
      <c r="B100" s="98" t="s">
        <v>165</v>
      </c>
      <c r="C100" s="98" t="s">
        <v>165</v>
      </c>
      <c r="D100" s="98"/>
      <c r="E100" s="98"/>
      <c r="F100" s="98"/>
      <c r="G100" s="98"/>
      <c r="H100" s="98"/>
      <c r="I100" s="99" t="s">
        <v>165</v>
      </c>
      <c r="J100" s="99"/>
      <c r="P100" s="99"/>
      <c r="Q100" s="99"/>
      <c r="R100" s="99"/>
      <c r="S100" s="99"/>
      <c r="T100" s="99"/>
      <c r="U100" s="99"/>
      <c r="V100" s="99"/>
      <c r="W100" s="99"/>
      <c r="X100" s="99" t="s">
        <v>165</v>
      </c>
      <c r="Z100" s="99" t="s">
        <v>165</v>
      </c>
      <c r="AA100" s="99" t="s">
        <v>165</v>
      </c>
      <c r="AB100" s="99" t="s">
        <v>165</v>
      </c>
      <c r="AC100" s="99"/>
      <c r="AD100" s="99" t="s">
        <v>165</v>
      </c>
      <c r="AE100" s="99" t="s">
        <v>165</v>
      </c>
      <c r="AF100" s="99" t="s">
        <v>165</v>
      </c>
    </row>
    <row r="101" spans="1:32" s="100" customFormat="1" ht="13.5" customHeight="1" x14ac:dyDescent="0.15">
      <c r="B101" s="100" t="s">
        <v>432</v>
      </c>
      <c r="Z101" s="405" t="s">
        <v>208</v>
      </c>
      <c r="AA101" s="100" t="s">
        <v>127</v>
      </c>
      <c r="AC101" s="405" t="s">
        <v>208</v>
      </c>
      <c r="AD101" s="100" t="s">
        <v>128</v>
      </c>
    </row>
    <row r="102" spans="1:32" s="100" customFormat="1" ht="2.25" customHeight="1" x14ac:dyDescent="0.15">
      <c r="A102" s="98" t="s">
        <v>165</v>
      </c>
      <c r="B102" s="98" t="s">
        <v>165</v>
      </c>
      <c r="C102" s="98" t="s">
        <v>165</v>
      </c>
      <c r="D102" s="98"/>
      <c r="E102" s="98"/>
      <c r="F102" s="98"/>
      <c r="G102" s="98"/>
      <c r="H102" s="98"/>
      <c r="I102" s="99" t="s">
        <v>165</v>
      </c>
      <c r="J102" s="99"/>
      <c r="K102" s="99" t="s">
        <v>165</v>
      </c>
      <c r="L102" s="99" t="s">
        <v>165</v>
      </c>
      <c r="M102" s="99" t="s">
        <v>165</v>
      </c>
      <c r="N102" s="99" t="s">
        <v>165</v>
      </c>
      <c r="O102" s="99"/>
      <c r="P102" s="99"/>
      <c r="Q102" s="99"/>
      <c r="R102" s="99"/>
      <c r="S102" s="99"/>
      <c r="T102" s="99"/>
      <c r="U102" s="99"/>
      <c r="V102" s="99"/>
      <c r="W102" s="99"/>
      <c r="X102" s="99"/>
      <c r="Y102" s="99"/>
      <c r="Z102" s="99"/>
      <c r="AA102" s="99"/>
      <c r="AB102" s="99" t="s">
        <v>165</v>
      </c>
      <c r="AC102" s="99" t="s">
        <v>165</v>
      </c>
      <c r="AD102" s="99" t="s">
        <v>165</v>
      </c>
      <c r="AE102" s="99" t="s">
        <v>165</v>
      </c>
      <c r="AF102" s="99" t="s">
        <v>165</v>
      </c>
    </row>
    <row r="103" spans="1:32" s="100" customFormat="1" ht="13.5" customHeight="1" x14ac:dyDescent="0.15">
      <c r="B103" s="100" t="s">
        <v>721</v>
      </c>
      <c r="U103" s="100" t="s">
        <v>141</v>
      </c>
      <c r="V103" s="651" t="s">
        <v>673</v>
      </c>
      <c r="W103" s="651"/>
      <c r="X103" s="651"/>
      <c r="Y103" s="651"/>
      <c r="Z103" s="651"/>
      <c r="AA103" s="651"/>
      <c r="AB103" s="651"/>
      <c r="AC103" s="100" t="s">
        <v>142</v>
      </c>
    </row>
    <row r="104" spans="1:32" s="100" customFormat="1" ht="2.25" customHeight="1" x14ac:dyDescent="0.15">
      <c r="A104" s="98" t="s">
        <v>165</v>
      </c>
      <c r="B104" s="98" t="s">
        <v>165</v>
      </c>
      <c r="C104" s="98" t="s">
        <v>165</v>
      </c>
      <c r="D104" s="98"/>
      <c r="E104" s="98"/>
      <c r="F104" s="98"/>
      <c r="G104" s="98"/>
      <c r="H104" s="98"/>
      <c r="I104" s="99" t="s">
        <v>165</v>
      </c>
      <c r="J104" s="99"/>
      <c r="K104" s="99" t="s">
        <v>165</v>
      </c>
      <c r="L104" s="99" t="s">
        <v>165</v>
      </c>
      <c r="M104" s="99" t="s">
        <v>165</v>
      </c>
      <c r="N104" s="99" t="s">
        <v>165</v>
      </c>
      <c r="O104" s="99"/>
      <c r="P104" s="99"/>
      <c r="Q104" s="99"/>
      <c r="R104" s="99"/>
      <c r="S104" s="99"/>
      <c r="T104" s="99"/>
      <c r="U104" s="99"/>
      <c r="V104" s="99"/>
      <c r="W104" s="99"/>
      <c r="X104" s="99"/>
      <c r="Y104" s="99"/>
      <c r="Z104" s="99"/>
      <c r="AA104" s="99"/>
      <c r="AB104" s="99" t="s">
        <v>165</v>
      </c>
      <c r="AC104" s="99" t="s">
        <v>165</v>
      </c>
      <c r="AD104" s="99" t="s">
        <v>165</v>
      </c>
      <c r="AE104" s="99" t="s">
        <v>165</v>
      </c>
      <c r="AF104" s="99" t="s">
        <v>165</v>
      </c>
    </row>
    <row r="105" spans="1:32" s="100" customFormat="1" ht="13.5" customHeight="1" x14ac:dyDescent="0.15">
      <c r="B105" s="100" t="s">
        <v>722</v>
      </c>
      <c r="U105" s="100" t="s">
        <v>141</v>
      </c>
      <c r="V105" s="651"/>
      <c r="W105" s="651"/>
      <c r="X105" s="651"/>
      <c r="Y105" s="651"/>
      <c r="Z105" s="651"/>
      <c r="AA105" s="651"/>
      <c r="AB105" s="651"/>
      <c r="AC105" s="100" t="s">
        <v>142</v>
      </c>
    </row>
    <row r="106" spans="1:32" s="100" customFormat="1" ht="2.25" customHeight="1" x14ac:dyDescent="0.15">
      <c r="A106" s="98" t="s">
        <v>165</v>
      </c>
      <c r="B106" s="98" t="s">
        <v>165</v>
      </c>
      <c r="C106" s="98" t="s">
        <v>165</v>
      </c>
      <c r="D106" s="98"/>
      <c r="E106" s="98"/>
      <c r="F106" s="98"/>
      <c r="G106" s="98"/>
      <c r="H106" s="98"/>
      <c r="I106" s="99" t="s">
        <v>165</v>
      </c>
      <c r="J106" s="99"/>
      <c r="K106" s="99" t="s">
        <v>165</v>
      </c>
      <c r="L106" s="99" t="s">
        <v>165</v>
      </c>
      <c r="M106" s="99" t="s">
        <v>165</v>
      </c>
      <c r="N106" s="99" t="s">
        <v>165</v>
      </c>
      <c r="O106" s="99"/>
      <c r="P106" s="99"/>
      <c r="Q106" s="99"/>
      <c r="R106" s="99"/>
      <c r="S106" s="99"/>
      <c r="T106" s="99"/>
      <c r="U106" s="99"/>
      <c r="V106" s="99"/>
      <c r="W106" s="99"/>
      <c r="X106" s="99"/>
      <c r="Y106" s="99"/>
      <c r="Z106" s="99"/>
      <c r="AA106" s="99"/>
      <c r="AB106" s="99" t="s">
        <v>165</v>
      </c>
      <c r="AC106" s="99" t="s">
        <v>165</v>
      </c>
      <c r="AD106" s="99" t="s">
        <v>165</v>
      </c>
      <c r="AE106" s="99" t="s">
        <v>165</v>
      </c>
      <c r="AF106" s="99" t="s">
        <v>165</v>
      </c>
    </row>
    <row r="107" spans="1:32" s="100" customFormat="1" ht="13.5" customHeight="1" x14ac:dyDescent="0.15">
      <c r="B107" s="100" t="s">
        <v>723</v>
      </c>
    </row>
    <row r="108" spans="1:32" s="100" customFormat="1" ht="2.25" customHeight="1" x14ac:dyDescent="0.15">
      <c r="A108" s="98" t="s">
        <v>165</v>
      </c>
      <c r="B108" s="98" t="s">
        <v>165</v>
      </c>
      <c r="C108" s="98" t="s">
        <v>165</v>
      </c>
      <c r="D108" s="98"/>
      <c r="E108" s="98"/>
      <c r="F108" s="98"/>
      <c r="G108" s="98"/>
      <c r="H108" s="98"/>
      <c r="I108" s="99" t="s">
        <v>165</v>
      </c>
      <c r="J108" s="99"/>
      <c r="K108" s="99" t="s">
        <v>165</v>
      </c>
      <c r="L108" s="99" t="s">
        <v>165</v>
      </c>
      <c r="M108" s="99" t="s">
        <v>165</v>
      </c>
      <c r="N108" s="99" t="s">
        <v>165</v>
      </c>
      <c r="O108" s="99"/>
      <c r="P108" s="99"/>
      <c r="Q108" s="99"/>
      <c r="R108" s="99"/>
      <c r="S108" s="99"/>
      <c r="T108" s="99"/>
      <c r="U108" s="99"/>
      <c r="V108" s="99"/>
      <c r="W108" s="99"/>
      <c r="X108" s="99"/>
      <c r="Y108" s="99"/>
      <c r="Z108" s="99"/>
      <c r="AA108" s="99"/>
      <c r="AB108" s="99" t="s">
        <v>165</v>
      </c>
      <c r="AC108" s="99" t="s">
        <v>165</v>
      </c>
      <c r="AD108" s="99" t="s">
        <v>165</v>
      </c>
      <c r="AE108" s="99" t="s">
        <v>165</v>
      </c>
      <c r="AF108" s="99" t="s">
        <v>165</v>
      </c>
    </row>
    <row r="109" spans="1:32" s="100" customFormat="1" ht="13.5" customHeight="1" x14ac:dyDescent="0.15">
      <c r="C109" s="405" t="s">
        <v>208</v>
      </c>
      <c r="D109" s="100" t="s">
        <v>724</v>
      </c>
    </row>
    <row r="110" spans="1:32" s="100" customFormat="1" ht="2.25" customHeight="1" x14ac:dyDescent="0.15">
      <c r="A110" s="98" t="s">
        <v>165</v>
      </c>
      <c r="B110" s="98" t="s">
        <v>165</v>
      </c>
      <c r="D110" s="98" t="s">
        <v>165</v>
      </c>
      <c r="E110" s="98"/>
      <c r="F110" s="98"/>
      <c r="G110" s="98"/>
      <c r="H110" s="98"/>
      <c r="I110" s="99" t="s">
        <v>165</v>
      </c>
      <c r="J110" s="99"/>
      <c r="K110" s="99" t="s">
        <v>165</v>
      </c>
      <c r="L110" s="99" t="s">
        <v>165</v>
      </c>
      <c r="M110" s="99" t="s">
        <v>165</v>
      </c>
      <c r="N110" s="99" t="s">
        <v>165</v>
      </c>
      <c r="O110" s="99"/>
      <c r="P110" s="99"/>
      <c r="Q110" s="99"/>
      <c r="R110" s="99"/>
      <c r="S110" s="99"/>
      <c r="T110" s="99"/>
      <c r="U110" s="99"/>
      <c r="V110" s="99"/>
      <c r="W110" s="99"/>
      <c r="X110" s="99"/>
      <c r="Y110" s="99"/>
      <c r="Z110" s="99"/>
      <c r="AA110" s="99"/>
      <c r="AB110" s="99" t="s">
        <v>165</v>
      </c>
      <c r="AC110" s="99" t="s">
        <v>165</v>
      </c>
      <c r="AD110" s="99" t="s">
        <v>165</v>
      </c>
      <c r="AE110" s="99" t="s">
        <v>165</v>
      </c>
      <c r="AF110" s="99" t="s">
        <v>165</v>
      </c>
    </row>
    <row r="111" spans="1:32" s="100" customFormat="1" ht="13.5" customHeight="1" x14ac:dyDescent="0.15">
      <c r="C111" s="405" t="s">
        <v>208</v>
      </c>
      <c r="D111" s="100" t="s">
        <v>725</v>
      </c>
    </row>
    <row r="112" spans="1:32" s="100" customFormat="1" ht="2.25" customHeight="1" x14ac:dyDescent="0.15">
      <c r="A112" s="98" t="s">
        <v>165</v>
      </c>
      <c r="B112" s="98" t="s">
        <v>165</v>
      </c>
      <c r="C112" s="98" t="s">
        <v>165</v>
      </c>
      <c r="D112" s="98"/>
      <c r="E112" s="98"/>
      <c r="F112" s="98"/>
      <c r="G112" s="98"/>
      <c r="H112" s="98"/>
      <c r="I112" s="99" t="s">
        <v>165</v>
      </c>
      <c r="J112" s="99"/>
      <c r="K112" s="99" t="s">
        <v>165</v>
      </c>
      <c r="L112" s="99" t="s">
        <v>165</v>
      </c>
      <c r="M112" s="99" t="s">
        <v>165</v>
      </c>
      <c r="N112" s="99" t="s">
        <v>165</v>
      </c>
      <c r="O112" s="99"/>
      <c r="P112" s="99"/>
      <c r="Q112" s="99"/>
      <c r="R112" s="99"/>
      <c r="S112" s="99"/>
      <c r="T112" s="99"/>
      <c r="U112" s="99"/>
      <c r="V112" s="99"/>
      <c r="W112" s="99"/>
      <c r="X112" s="99"/>
      <c r="Y112" s="99"/>
      <c r="Z112" s="99"/>
      <c r="AA112" s="99"/>
      <c r="AB112" s="99" t="s">
        <v>165</v>
      </c>
      <c r="AC112" s="99" t="s">
        <v>165</v>
      </c>
      <c r="AD112" s="99" t="s">
        <v>165</v>
      </c>
      <c r="AE112" s="99" t="s">
        <v>165</v>
      </c>
      <c r="AF112" s="99" t="s">
        <v>165</v>
      </c>
    </row>
    <row r="113" spans="1:32" s="100" customFormat="1" ht="13.5" customHeight="1" x14ac:dyDescent="0.15">
      <c r="B113" s="100" t="s">
        <v>720</v>
      </c>
      <c r="O113" s="100" t="s">
        <v>141</v>
      </c>
      <c r="P113" s="651"/>
      <c r="Q113" s="651"/>
      <c r="R113" s="651"/>
      <c r="S113" s="651"/>
      <c r="T113" s="651"/>
      <c r="U113" s="651"/>
      <c r="V113" s="651"/>
      <c r="W113" s="651"/>
      <c r="X113" s="651"/>
      <c r="Y113" s="651"/>
      <c r="Z113" s="651"/>
      <c r="AA113" s="651"/>
      <c r="AB113" s="100" t="s">
        <v>142</v>
      </c>
    </row>
    <row r="114" spans="1:32" ht="2.25" customHeight="1" x14ac:dyDescent="0.15">
      <c r="A114" s="257" t="s">
        <v>165</v>
      </c>
      <c r="B114" s="257" t="s">
        <v>165</v>
      </c>
      <c r="C114" s="257" t="s">
        <v>165</v>
      </c>
      <c r="D114" s="257"/>
      <c r="E114" s="257"/>
      <c r="F114" s="257"/>
      <c r="G114" s="257"/>
      <c r="H114" s="257"/>
      <c r="I114" s="258" t="s">
        <v>165</v>
      </c>
      <c r="J114" s="258"/>
      <c r="K114" s="258" t="s">
        <v>165</v>
      </c>
      <c r="L114" s="258" t="s">
        <v>165</v>
      </c>
      <c r="M114" s="258" t="s">
        <v>165</v>
      </c>
      <c r="N114" s="258" t="s">
        <v>165</v>
      </c>
      <c r="O114" s="258"/>
      <c r="P114" s="258"/>
      <c r="Q114" s="258"/>
      <c r="R114" s="258"/>
      <c r="S114" s="258"/>
      <c r="T114" s="258"/>
      <c r="U114" s="258"/>
      <c r="V114" s="258"/>
      <c r="W114" s="258"/>
      <c r="X114" s="258"/>
      <c r="Y114" s="258"/>
      <c r="Z114" s="258"/>
      <c r="AA114" s="258"/>
      <c r="AB114" s="258" t="s">
        <v>165</v>
      </c>
      <c r="AC114" s="258" t="s">
        <v>165</v>
      </c>
      <c r="AD114" s="258" t="s">
        <v>165</v>
      </c>
      <c r="AE114" s="258" t="s">
        <v>165</v>
      </c>
      <c r="AF114" s="258" t="s">
        <v>165</v>
      </c>
    </row>
    <row r="115" spans="1:32" ht="2.25" customHeight="1" x14ac:dyDescent="0.15">
      <c r="A115" s="254" t="s">
        <v>165</v>
      </c>
      <c r="B115" s="254" t="s">
        <v>165</v>
      </c>
      <c r="C115" s="254" t="s">
        <v>165</v>
      </c>
      <c r="D115" s="254"/>
      <c r="E115" s="254"/>
      <c r="F115" s="254"/>
      <c r="G115" s="254"/>
      <c r="H115" s="254"/>
      <c r="I115" s="255" t="s">
        <v>165</v>
      </c>
      <c r="J115" s="255"/>
      <c r="K115" s="255" t="s">
        <v>165</v>
      </c>
      <c r="L115" s="255" t="s">
        <v>165</v>
      </c>
      <c r="M115" s="255" t="s">
        <v>165</v>
      </c>
      <c r="N115" s="255" t="s">
        <v>165</v>
      </c>
      <c r="O115" s="255"/>
      <c r="P115" s="255"/>
      <c r="Q115" s="255"/>
      <c r="R115" s="255"/>
      <c r="S115" s="255"/>
      <c r="T115" s="255"/>
      <c r="U115" s="255"/>
      <c r="V115" s="255"/>
      <c r="W115" s="255"/>
      <c r="X115" s="255"/>
      <c r="Y115" s="255"/>
      <c r="Z115" s="255"/>
      <c r="AA115" s="255"/>
      <c r="AB115" s="255" t="s">
        <v>165</v>
      </c>
      <c r="AC115" s="255" t="s">
        <v>165</v>
      </c>
      <c r="AD115" s="255" t="s">
        <v>165</v>
      </c>
      <c r="AE115" s="255" t="s">
        <v>165</v>
      </c>
      <c r="AF115" s="255" t="s">
        <v>165</v>
      </c>
    </row>
    <row r="116" spans="1:32" ht="13.5" customHeight="1" x14ac:dyDescent="0.15">
      <c r="A116" s="256" t="s">
        <v>803</v>
      </c>
      <c r="F116" s="250"/>
      <c r="G116" s="250"/>
      <c r="J116" s="263" t="s">
        <v>83</v>
      </c>
      <c r="K116" s="748" t="s">
        <v>103</v>
      </c>
      <c r="L116" s="748"/>
      <c r="M116" s="748"/>
      <c r="N116" s="748"/>
      <c r="O116" s="748"/>
      <c r="P116" s="748"/>
      <c r="Q116" s="264" t="s">
        <v>102</v>
      </c>
      <c r="R116" s="748" t="s">
        <v>100</v>
      </c>
      <c r="S116" s="748"/>
      <c r="T116" s="748"/>
      <c r="U116" s="748"/>
      <c r="V116" s="748"/>
      <c r="W116" s="748"/>
      <c r="X116" s="264" t="s">
        <v>102</v>
      </c>
      <c r="Y116" s="748" t="s">
        <v>101</v>
      </c>
      <c r="Z116" s="748"/>
      <c r="AA116" s="748"/>
      <c r="AB116" s="748"/>
      <c r="AC116" s="748"/>
      <c r="AD116" s="748"/>
      <c r="AE116" s="256" t="s">
        <v>68</v>
      </c>
    </row>
    <row r="117" spans="1:32" ht="2.25" customHeight="1" x14ac:dyDescent="0.15">
      <c r="A117" s="254" t="s">
        <v>165</v>
      </c>
      <c r="B117" s="254" t="s">
        <v>165</v>
      </c>
      <c r="C117" s="254" t="s">
        <v>165</v>
      </c>
      <c r="D117" s="254"/>
      <c r="E117" s="254"/>
      <c r="F117" s="254"/>
      <c r="G117" s="254"/>
      <c r="H117" s="254"/>
      <c r="I117" s="255" t="s">
        <v>165</v>
      </c>
      <c r="J117" s="255"/>
      <c r="K117" s="255" t="s">
        <v>165</v>
      </c>
      <c r="L117" s="255" t="s">
        <v>165</v>
      </c>
      <c r="M117" s="255" t="s">
        <v>165</v>
      </c>
      <c r="N117" s="255" t="s">
        <v>165</v>
      </c>
      <c r="O117" s="255"/>
      <c r="P117" s="255"/>
      <c r="Q117" s="255"/>
      <c r="R117" s="255"/>
      <c r="S117" s="255"/>
      <c r="T117" s="255"/>
      <c r="U117" s="255"/>
      <c r="V117" s="255"/>
      <c r="W117" s="255"/>
      <c r="X117" s="255"/>
      <c r="Y117" s="255"/>
      <c r="Z117" s="255"/>
      <c r="AA117" s="255"/>
      <c r="AB117" s="255" t="s">
        <v>165</v>
      </c>
      <c r="AC117" s="255" t="s">
        <v>165</v>
      </c>
      <c r="AD117" s="255" t="s">
        <v>165</v>
      </c>
      <c r="AE117" s="255" t="s">
        <v>165</v>
      </c>
      <c r="AF117" s="255" t="s">
        <v>165</v>
      </c>
    </row>
    <row r="118" spans="1:32" ht="13.5" customHeight="1" x14ac:dyDescent="0.15">
      <c r="B118" s="712" t="s">
        <v>837</v>
      </c>
      <c r="C118" s="712"/>
      <c r="D118" s="712"/>
      <c r="E118" s="263" t="s">
        <v>83</v>
      </c>
      <c r="F118" s="740"/>
      <c r="G118" s="740"/>
      <c r="H118" s="256" t="s">
        <v>143</v>
      </c>
      <c r="I118" s="256" t="s">
        <v>68</v>
      </c>
      <c r="J118" s="263" t="s">
        <v>83</v>
      </c>
      <c r="K118" s="745"/>
      <c r="L118" s="745"/>
      <c r="M118" s="745"/>
      <c r="N118" s="745"/>
      <c r="O118" s="745"/>
      <c r="P118" s="250" t="s">
        <v>85</v>
      </c>
      <c r="Q118" s="264" t="s">
        <v>102</v>
      </c>
      <c r="R118" s="745"/>
      <c r="S118" s="745"/>
      <c r="T118" s="745"/>
      <c r="U118" s="745"/>
      <c r="V118" s="745"/>
      <c r="W118" s="250" t="s">
        <v>85</v>
      </c>
      <c r="X118" s="264" t="s">
        <v>102</v>
      </c>
      <c r="Y118" s="753" t="str">
        <f>IF(AND(K118="",R118=""),"",K118+R118)</f>
        <v/>
      </c>
      <c r="Z118" s="753"/>
      <c r="AA118" s="753"/>
      <c r="AB118" s="753"/>
      <c r="AC118" s="753"/>
      <c r="AD118" s="250" t="s">
        <v>85</v>
      </c>
      <c r="AE118" s="256" t="s">
        <v>68</v>
      </c>
    </row>
    <row r="119" spans="1:32" ht="2.25" customHeight="1" x14ac:dyDescent="0.15">
      <c r="A119" s="254" t="s">
        <v>165</v>
      </c>
      <c r="B119" s="254" t="s">
        <v>165</v>
      </c>
      <c r="C119" s="254" t="s">
        <v>165</v>
      </c>
      <c r="D119" s="254"/>
      <c r="E119" s="254"/>
      <c r="F119" s="254"/>
      <c r="G119" s="254"/>
      <c r="H119" s="254"/>
      <c r="I119" s="255" t="s">
        <v>165</v>
      </c>
      <c r="J119" s="255"/>
      <c r="K119" s="255" t="s">
        <v>165</v>
      </c>
      <c r="L119" s="255" t="s">
        <v>165</v>
      </c>
      <c r="M119" s="255" t="s">
        <v>165</v>
      </c>
      <c r="N119" s="255" t="s">
        <v>165</v>
      </c>
      <c r="O119" s="255"/>
      <c r="P119" s="255"/>
      <c r="Q119" s="255"/>
      <c r="R119" s="255"/>
      <c r="S119" s="255"/>
      <c r="T119" s="255"/>
      <c r="U119" s="255"/>
      <c r="V119" s="255"/>
      <c r="W119" s="255"/>
      <c r="X119" s="255"/>
      <c r="Y119" s="255"/>
      <c r="Z119" s="255"/>
      <c r="AA119" s="255"/>
      <c r="AB119" s="255" t="s">
        <v>165</v>
      </c>
      <c r="AC119" s="255" t="s">
        <v>165</v>
      </c>
      <c r="AD119" s="255" t="s">
        <v>165</v>
      </c>
      <c r="AE119" s="255" t="s">
        <v>165</v>
      </c>
      <c r="AF119" s="255" t="s">
        <v>165</v>
      </c>
    </row>
    <row r="120" spans="1:32" ht="13.5" customHeight="1" x14ac:dyDescent="0.15">
      <c r="E120" s="263" t="s">
        <v>83</v>
      </c>
      <c r="F120" s="740"/>
      <c r="G120" s="740"/>
      <c r="H120" s="256" t="s">
        <v>143</v>
      </c>
      <c r="I120" s="256" t="s">
        <v>68</v>
      </c>
      <c r="J120" s="263" t="s">
        <v>83</v>
      </c>
      <c r="K120" s="745"/>
      <c r="L120" s="745"/>
      <c r="M120" s="745"/>
      <c r="N120" s="745"/>
      <c r="O120" s="745"/>
      <c r="P120" s="250" t="s">
        <v>85</v>
      </c>
      <c r="Q120" s="264" t="s">
        <v>102</v>
      </c>
      <c r="R120" s="745"/>
      <c r="S120" s="745"/>
      <c r="T120" s="745"/>
      <c r="U120" s="745"/>
      <c r="V120" s="745"/>
      <c r="W120" s="250" t="s">
        <v>85</v>
      </c>
      <c r="X120" s="264" t="s">
        <v>102</v>
      </c>
      <c r="Y120" s="753" t="str">
        <f>IF(AND(K120="",R120=""),"",K120+R120)</f>
        <v/>
      </c>
      <c r="Z120" s="753"/>
      <c r="AA120" s="753"/>
      <c r="AB120" s="753"/>
      <c r="AC120" s="753"/>
      <c r="AD120" s="250" t="s">
        <v>85</v>
      </c>
      <c r="AE120" s="256" t="s">
        <v>68</v>
      </c>
    </row>
    <row r="121" spans="1:32" ht="2.25" customHeight="1" x14ac:dyDescent="0.15">
      <c r="A121" s="254" t="s">
        <v>165</v>
      </c>
      <c r="B121" s="254" t="s">
        <v>165</v>
      </c>
      <c r="C121" s="254" t="s">
        <v>165</v>
      </c>
      <c r="D121" s="254"/>
      <c r="E121" s="254"/>
      <c r="F121" s="254"/>
      <c r="G121" s="254"/>
      <c r="H121" s="254"/>
      <c r="I121" s="255" t="s">
        <v>165</v>
      </c>
      <c r="J121" s="255"/>
      <c r="K121" s="255" t="s">
        <v>165</v>
      </c>
      <c r="L121" s="255" t="s">
        <v>165</v>
      </c>
      <c r="M121" s="255" t="s">
        <v>165</v>
      </c>
      <c r="N121" s="255" t="s">
        <v>165</v>
      </c>
      <c r="O121" s="255"/>
      <c r="P121" s="255"/>
      <c r="Q121" s="255"/>
      <c r="R121" s="255"/>
      <c r="S121" s="255"/>
      <c r="T121" s="255"/>
      <c r="U121" s="255"/>
      <c r="V121" s="255"/>
      <c r="W121" s="255"/>
      <c r="X121" s="255"/>
      <c r="Y121" s="255"/>
      <c r="Z121" s="255"/>
      <c r="AA121" s="255"/>
      <c r="AB121" s="255" t="s">
        <v>165</v>
      </c>
      <c r="AC121" s="255" t="s">
        <v>165</v>
      </c>
      <c r="AD121" s="255" t="s">
        <v>165</v>
      </c>
      <c r="AE121" s="255" t="s">
        <v>165</v>
      </c>
      <c r="AF121" s="255" t="s">
        <v>165</v>
      </c>
    </row>
    <row r="122" spans="1:32" ht="13.5" customHeight="1" x14ac:dyDescent="0.15">
      <c r="E122" s="263" t="s">
        <v>83</v>
      </c>
      <c r="F122" s="740"/>
      <c r="G122" s="740"/>
      <c r="H122" s="256" t="s">
        <v>143</v>
      </c>
      <c r="I122" s="256" t="s">
        <v>68</v>
      </c>
      <c r="J122" s="263" t="s">
        <v>83</v>
      </c>
      <c r="K122" s="745"/>
      <c r="L122" s="745"/>
      <c r="M122" s="745"/>
      <c r="N122" s="745"/>
      <c r="O122" s="745"/>
      <c r="P122" s="250" t="s">
        <v>85</v>
      </c>
      <c r="Q122" s="264" t="s">
        <v>102</v>
      </c>
      <c r="R122" s="745"/>
      <c r="S122" s="745"/>
      <c r="T122" s="745"/>
      <c r="U122" s="745"/>
      <c r="V122" s="745"/>
      <c r="W122" s="250" t="s">
        <v>85</v>
      </c>
      <c r="X122" s="264" t="s">
        <v>102</v>
      </c>
      <c r="Y122" s="753" t="str">
        <f>IF(AND(K122="",R122=""),"",K122+R122)</f>
        <v/>
      </c>
      <c r="Z122" s="753"/>
      <c r="AA122" s="753"/>
      <c r="AB122" s="753"/>
      <c r="AC122" s="753"/>
      <c r="AD122" s="250" t="s">
        <v>85</v>
      </c>
      <c r="AE122" s="256" t="s">
        <v>68</v>
      </c>
    </row>
    <row r="123" spans="1:32" ht="2.25" customHeight="1" x14ac:dyDescent="0.15">
      <c r="A123" s="254" t="s">
        <v>165</v>
      </c>
      <c r="B123" s="254" t="s">
        <v>165</v>
      </c>
      <c r="C123" s="254" t="s">
        <v>165</v>
      </c>
      <c r="D123" s="254"/>
      <c r="E123" s="254"/>
      <c r="F123" s="254"/>
      <c r="G123" s="254"/>
      <c r="H123" s="254"/>
      <c r="I123" s="255" t="s">
        <v>165</v>
      </c>
      <c r="J123" s="255"/>
      <c r="K123" s="255" t="s">
        <v>165</v>
      </c>
      <c r="L123" s="255" t="s">
        <v>165</v>
      </c>
      <c r="M123" s="255" t="s">
        <v>165</v>
      </c>
      <c r="N123" s="255" t="s">
        <v>165</v>
      </c>
      <c r="O123" s="255"/>
      <c r="P123" s="255"/>
      <c r="Q123" s="255"/>
      <c r="R123" s="255"/>
      <c r="S123" s="255"/>
      <c r="T123" s="255"/>
      <c r="U123" s="255"/>
      <c r="V123" s="255"/>
      <c r="W123" s="255"/>
      <c r="X123" s="255"/>
      <c r="Y123" s="255"/>
      <c r="Z123" s="255"/>
      <c r="AA123" s="255"/>
      <c r="AB123" s="255" t="s">
        <v>165</v>
      </c>
      <c r="AC123" s="255" t="s">
        <v>165</v>
      </c>
      <c r="AD123" s="255" t="s">
        <v>165</v>
      </c>
      <c r="AE123" s="255" t="s">
        <v>165</v>
      </c>
      <c r="AF123" s="255" t="s">
        <v>165</v>
      </c>
    </row>
    <row r="124" spans="1:32" ht="13.5" customHeight="1" x14ac:dyDescent="0.15">
      <c r="E124" s="263" t="s">
        <v>83</v>
      </c>
      <c r="F124" s="740"/>
      <c r="G124" s="740"/>
      <c r="H124" s="256" t="s">
        <v>143</v>
      </c>
      <c r="I124" s="256" t="s">
        <v>68</v>
      </c>
      <c r="J124" s="263" t="s">
        <v>83</v>
      </c>
      <c r="K124" s="745"/>
      <c r="L124" s="745"/>
      <c r="M124" s="745"/>
      <c r="N124" s="745"/>
      <c r="O124" s="745"/>
      <c r="P124" s="250" t="s">
        <v>85</v>
      </c>
      <c r="Q124" s="264" t="s">
        <v>102</v>
      </c>
      <c r="R124" s="745"/>
      <c r="S124" s="745"/>
      <c r="T124" s="745"/>
      <c r="U124" s="745"/>
      <c r="V124" s="745"/>
      <c r="W124" s="250" t="s">
        <v>85</v>
      </c>
      <c r="X124" s="264" t="s">
        <v>102</v>
      </c>
      <c r="Y124" s="753" t="str">
        <f>IF(AND(K124="",R124=""),"",K124+R124)</f>
        <v/>
      </c>
      <c r="Z124" s="753"/>
      <c r="AA124" s="753"/>
      <c r="AB124" s="753"/>
      <c r="AC124" s="753"/>
      <c r="AD124" s="250" t="s">
        <v>85</v>
      </c>
      <c r="AE124" s="256" t="s">
        <v>68</v>
      </c>
    </row>
    <row r="125" spans="1:32" ht="2.25" customHeight="1" x14ac:dyDescent="0.15">
      <c r="A125" s="254" t="s">
        <v>165</v>
      </c>
      <c r="B125" s="254" t="s">
        <v>165</v>
      </c>
      <c r="C125" s="254" t="s">
        <v>165</v>
      </c>
      <c r="D125" s="254"/>
      <c r="E125" s="254"/>
      <c r="F125" s="254"/>
      <c r="G125" s="254"/>
      <c r="H125" s="254"/>
      <c r="I125" s="255" t="s">
        <v>165</v>
      </c>
      <c r="J125" s="255"/>
      <c r="K125" s="255" t="s">
        <v>165</v>
      </c>
      <c r="L125" s="255" t="s">
        <v>165</v>
      </c>
      <c r="M125" s="255" t="s">
        <v>165</v>
      </c>
      <c r="N125" s="255" t="s">
        <v>165</v>
      </c>
      <c r="O125" s="255"/>
      <c r="P125" s="255"/>
      <c r="Q125" s="255"/>
      <c r="R125" s="255"/>
      <c r="S125" s="255"/>
      <c r="T125" s="255"/>
      <c r="U125" s="255"/>
      <c r="V125" s="255"/>
      <c r="W125" s="255"/>
      <c r="X125" s="255"/>
      <c r="Y125" s="255"/>
      <c r="Z125" s="255"/>
      <c r="AA125" s="255"/>
      <c r="AB125" s="255" t="s">
        <v>165</v>
      </c>
      <c r="AC125" s="255" t="s">
        <v>165</v>
      </c>
      <c r="AD125" s="255" t="s">
        <v>165</v>
      </c>
      <c r="AE125" s="255" t="s">
        <v>165</v>
      </c>
      <c r="AF125" s="255" t="s">
        <v>165</v>
      </c>
    </row>
    <row r="126" spans="1:32" ht="13.5" customHeight="1" x14ac:dyDescent="0.15">
      <c r="E126" s="263" t="s">
        <v>83</v>
      </c>
      <c r="F126" s="740"/>
      <c r="G126" s="740"/>
      <c r="H126" s="256" t="s">
        <v>143</v>
      </c>
      <c r="I126" s="256" t="s">
        <v>68</v>
      </c>
      <c r="J126" s="263" t="s">
        <v>83</v>
      </c>
      <c r="K126" s="745"/>
      <c r="L126" s="745"/>
      <c r="M126" s="745"/>
      <c r="N126" s="745"/>
      <c r="O126" s="745"/>
      <c r="P126" s="250" t="s">
        <v>85</v>
      </c>
      <c r="Q126" s="264" t="s">
        <v>102</v>
      </c>
      <c r="R126" s="745"/>
      <c r="S126" s="745"/>
      <c r="T126" s="745"/>
      <c r="U126" s="745"/>
      <c r="V126" s="745"/>
      <c r="W126" s="250" t="s">
        <v>85</v>
      </c>
      <c r="X126" s="264" t="s">
        <v>102</v>
      </c>
      <c r="Y126" s="753" t="str">
        <f>IF(AND(K126="",R126=""),"",K126+R126)</f>
        <v/>
      </c>
      <c r="Z126" s="753"/>
      <c r="AA126" s="753"/>
      <c r="AB126" s="753"/>
      <c r="AC126" s="753"/>
      <c r="AD126" s="250" t="s">
        <v>85</v>
      </c>
      <c r="AE126" s="256" t="s">
        <v>68</v>
      </c>
    </row>
    <row r="127" spans="1:32" ht="2.25" customHeight="1" x14ac:dyDescent="0.15">
      <c r="A127" s="254" t="s">
        <v>165</v>
      </c>
      <c r="B127" s="254" t="s">
        <v>165</v>
      </c>
      <c r="C127" s="254" t="s">
        <v>165</v>
      </c>
      <c r="D127" s="254"/>
      <c r="E127" s="254"/>
      <c r="F127" s="254"/>
      <c r="G127" s="254"/>
      <c r="H127" s="254"/>
      <c r="I127" s="255" t="s">
        <v>165</v>
      </c>
      <c r="J127" s="255"/>
      <c r="K127" s="255" t="s">
        <v>165</v>
      </c>
      <c r="L127" s="255" t="s">
        <v>165</v>
      </c>
      <c r="M127" s="255" t="s">
        <v>165</v>
      </c>
      <c r="N127" s="255" t="s">
        <v>165</v>
      </c>
      <c r="O127" s="255"/>
      <c r="P127" s="255"/>
      <c r="Q127" s="255"/>
      <c r="R127" s="255"/>
      <c r="S127" s="255"/>
      <c r="T127" s="255"/>
      <c r="U127" s="255"/>
      <c r="V127" s="255"/>
      <c r="W127" s="255"/>
      <c r="X127" s="255"/>
      <c r="Y127" s="255"/>
      <c r="Z127" s="255"/>
      <c r="AA127" s="255"/>
      <c r="AB127" s="255" t="s">
        <v>165</v>
      </c>
      <c r="AC127" s="255" t="s">
        <v>165</v>
      </c>
      <c r="AD127" s="255" t="s">
        <v>165</v>
      </c>
      <c r="AE127" s="255" t="s">
        <v>165</v>
      </c>
      <c r="AF127" s="255" t="s">
        <v>165</v>
      </c>
    </row>
    <row r="128" spans="1:32" ht="13.5" customHeight="1" x14ac:dyDescent="0.15">
      <c r="E128" s="263" t="s">
        <v>83</v>
      </c>
      <c r="F128" s="740"/>
      <c r="G128" s="740"/>
      <c r="H128" s="256" t="s">
        <v>143</v>
      </c>
      <c r="I128" s="256" t="s">
        <v>68</v>
      </c>
      <c r="J128" s="263" t="s">
        <v>83</v>
      </c>
      <c r="K128" s="745"/>
      <c r="L128" s="745"/>
      <c r="M128" s="745"/>
      <c r="N128" s="745"/>
      <c r="O128" s="745"/>
      <c r="P128" s="250" t="s">
        <v>85</v>
      </c>
      <c r="Q128" s="264" t="s">
        <v>102</v>
      </c>
      <c r="R128" s="745"/>
      <c r="S128" s="745"/>
      <c r="T128" s="745"/>
      <c r="U128" s="745"/>
      <c r="V128" s="745"/>
      <c r="W128" s="250" t="s">
        <v>85</v>
      </c>
      <c r="X128" s="264" t="s">
        <v>102</v>
      </c>
      <c r="Y128" s="753" t="str">
        <f>IF(AND(K128="",R128=""),"",K128+R128)</f>
        <v/>
      </c>
      <c r="Z128" s="753"/>
      <c r="AA128" s="753"/>
      <c r="AB128" s="753"/>
      <c r="AC128" s="753"/>
      <c r="AD128" s="250" t="s">
        <v>85</v>
      </c>
      <c r="AE128" s="256" t="s">
        <v>68</v>
      </c>
    </row>
    <row r="129" spans="1:36" ht="2.25" customHeight="1" x14ac:dyDescent="0.15">
      <c r="A129" s="254" t="s">
        <v>165</v>
      </c>
      <c r="B129" s="254" t="s">
        <v>165</v>
      </c>
      <c r="C129" s="254" t="s">
        <v>165</v>
      </c>
      <c r="D129" s="254"/>
      <c r="E129" s="254"/>
      <c r="F129" s="254"/>
      <c r="G129" s="254"/>
      <c r="H129" s="254"/>
      <c r="I129" s="255" t="s">
        <v>165</v>
      </c>
      <c r="J129" s="255"/>
      <c r="K129" s="255" t="s">
        <v>165</v>
      </c>
      <c r="L129" s="255" t="s">
        <v>165</v>
      </c>
      <c r="M129" s="255" t="s">
        <v>165</v>
      </c>
      <c r="N129" s="255" t="s">
        <v>165</v>
      </c>
      <c r="O129" s="255"/>
      <c r="P129" s="255"/>
      <c r="Q129" s="255"/>
      <c r="R129" s="255"/>
      <c r="S129" s="255"/>
      <c r="T129" s="255"/>
      <c r="U129" s="255"/>
      <c r="V129" s="255"/>
      <c r="W129" s="255"/>
      <c r="X129" s="255"/>
      <c r="Y129" s="255"/>
      <c r="Z129" s="255"/>
      <c r="AA129" s="255"/>
      <c r="AB129" s="255" t="s">
        <v>165</v>
      </c>
      <c r="AC129" s="255" t="s">
        <v>165</v>
      </c>
      <c r="AD129" s="255" t="s">
        <v>165</v>
      </c>
      <c r="AE129" s="255" t="s">
        <v>165</v>
      </c>
      <c r="AF129" s="255" t="s">
        <v>165</v>
      </c>
    </row>
    <row r="130" spans="1:36" ht="13.5" customHeight="1" x14ac:dyDescent="0.15">
      <c r="E130" s="263" t="s">
        <v>83</v>
      </c>
      <c r="F130" s="740"/>
      <c r="G130" s="740"/>
      <c r="H130" s="256" t="s">
        <v>143</v>
      </c>
      <c r="I130" s="256" t="s">
        <v>68</v>
      </c>
      <c r="J130" s="263" t="s">
        <v>83</v>
      </c>
      <c r="K130" s="745"/>
      <c r="L130" s="745"/>
      <c r="M130" s="745"/>
      <c r="N130" s="745"/>
      <c r="O130" s="745"/>
      <c r="P130" s="250" t="s">
        <v>85</v>
      </c>
      <c r="Q130" s="264" t="s">
        <v>102</v>
      </c>
      <c r="R130" s="745"/>
      <c r="S130" s="745"/>
      <c r="T130" s="745"/>
      <c r="U130" s="745"/>
      <c r="V130" s="745"/>
      <c r="W130" s="250" t="s">
        <v>85</v>
      </c>
      <c r="X130" s="264" t="s">
        <v>102</v>
      </c>
      <c r="Y130" s="753" t="str">
        <f>IF(AND(K130="",R130=""),"",K130+R130)</f>
        <v/>
      </c>
      <c r="Z130" s="753"/>
      <c r="AA130" s="753"/>
      <c r="AB130" s="753"/>
      <c r="AC130" s="753"/>
      <c r="AD130" s="250" t="s">
        <v>85</v>
      </c>
      <c r="AE130" s="256" t="s">
        <v>68</v>
      </c>
      <c r="AJ130" s="263"/>
    </row>
    <row r="131" spans="1:36" ht="2.25" customHeight="1" x14ac:dyDescent="0.15">
      <c r="A131" s="254" t="s">
        <v>165</v>
      </c>
      <c r="B131" s="254" t="s">
        <v>165</v>
      </c>
      <c r="C131" s="254" t="s">
        <v>165</v>
      </c>
      <c r="D131" s="254"/>
      <c r="E131" s="254"/>
      <c r="F131" s="254"/>
      <c r="G131" s="254"/>
      <c r="H131" s="254"/>
      <c r="I131" s="255" t="s">
        <v>165</v>
      </c>
      <c r="J131" s="255"/>
      <c r="K131" s="255" t="s">
        <v>165</v>
      </c>
      <c r="L131" s="255" t="s">
        <v>165</v>
      </c>
      <c r="M131" s="255" t="s">
        <v>165</v>
      </c>
      <c r="N131" s="255" t="s">
        <v>165</v>
      </c>
      <c r="O131" s="255"/>
      <c r="P131" s="255"/>
      <c r="Q131" s="255"/>
      <c r="R131" s="255"/>
      <c r="S131" s="255"/>
      <c r="T131" s="255"/>
      <c r="U131" s="255"/>
      <c r="V131" s="255"/>
      <c r="W131" s="255"/>
      <c r="X131" s="255"/>
      <c r="Y131" s="255"/>
      <c r="Z131" s="255"/>
      <c r="AA131" s="255"/>
      <c r="AB131" s="255" t="s">
        <v>165</v>
      </c>
      <c r="AC131" s="255" t="s">
        <v>165</v>
      </c>
      <c r="AD131" s="255" t="s">
        <v>165</v>
      </c>
      <c r="AE131" s="255" t="s">
        <v>165</v>
      </c>
      <c r="AF131" s="255" t="s">
        <v>165</v>
      </c>
    </row>
    <row r="132" spans="1:36" ht="13.5" customHeight="1" x14ac:dyDescent="0.15">
      <c r="B132" s="256" t="s">
        <v>144</v>
      </c>
      <c r="E132" s="263"/>
      <c r="J132" s="263"/>
      <c r="K132" s="753">
        <f>K118+K120+K122+K124+K126+K128+K130</f>
        <v>0</v>
      </c>
      <c r="L132" s="753"/>
      <c r="M132" s="753"/>
      <c r="N132" s="753"/>
      <c r="O132" s="753"/>
      <c r="P132" s="250" t="s">
        <v>85</v>
      </c>
      <c r="Q132" s="264"/>
      <c r="R132" s="753">
        <f>R118+R120+R122+R124+R126+R128+R130</f>
        <v>0</v>
      </c>
      <c r="S132" s="753"/>
      <c r="T132" s="753"/>
      <c r="U132" s="753"/>
      <c r="V132" s="753"/>
      <c r="W132" s="250" t="s">
        <v>85</v>
      </c>
      <c r="X132" s="264"/>
      <c r="Y132" s="753">
        <f>K132+R132</f>
        <v>0</v>
      </c>
      <c r="Z132" s="753"/>
      <c r="AA132" s="753"/>
      <c r="AB132" s="753"/>
      <c r="AC132" s="753"/>
      <c r="AD132" s="250" t="s">
        <v>85</v>
      </c>
    </row>
    <row r="133" spans="1:36" ht="2.25" customHeight="1" x14ac:dyDescent="0.15">
      <c r="A133" s="257" t="s">
        <v>165</v>
      </c>
      <c r="B133" s="257" t="s">
        <v>165</v>
      </c>
      <c r="C133" s="257" t="s">
        <v>165</v>
      </c>
      <c r="D133" s="257"/>
      <c r="E133" s="257"/>
      <c r="F133" s="257"/>
      <c r="G133" s="257"/>
      <c r="H133" s="257"/>
      <c r="I133" s="258" t="s">
        <v>165</v>
      </c>
      <c r="J133" s="258"/>
      <c r="K133" s="258" t="s">
        <v>165</v>
      </c>
      <c r="L133" s="258" t="s">
        <v>165</v>
      </c>
      <c r="M133" s="258" t="s">
        <v>165</v>
      </c>
      <c r="N133" s="258" t="s">
        <v>165</v>
      </c>
      <c r="O133" s="258"/>
      <c r="P133" s="258"/>
      <c r="Q133" s="258"/>
      <c r="R133" s="258"/>
      <c r="S133" s="258"/>
      <c r="T133" s="258"/>
      <c r="U133" s="258"/>
      <c r="V133" s="258"/>
      <c r="W133" s="258"/>
      <c r="X133" s="258"/>
      <c r="Y133" s="258"/>
      <c r="Z133" s="258"/>
      <c r="AA133" s="258"/>
      <c r="AB133" s="258" t="s">
        <v>165</v>
      </c>
      <c r="AC133" s="258" t="s">
        <v>165</v>
      </c>
      <c r="AD133" s="258" t="s">
        <v>165</v>
      </c>
      <c r="AE133" s="258" t="s">
        <v>165</v>
      </c>
      <c r="AF133" s="258" t="s">
        <v>165</v>
      </c>
    </row>
    <row r="134" spans="1:36" ht="2.25" customHeight="1" x14ac:dyDescent="0.15">
      <c r="A134" s="254" t="s">
        <v>165</v>
      </c>
      <c r="B134" s="254" t="s">
        <v>165</v>
      </c>
      <c r="C134" s="254" t="s">
        <v>165</v>
      </c>
      <c r="D134" s="254"/>
      <c r="E134" s="254"/>
      <c r="F134" s="254"/>
      <c r="G134" s="254"/>
      <c r="H134" s="254"/>
      <c r="I134" s="255" t="s">
        <v>165</v>
      </c>
      <c r="J134" s="255"/>
      <c r="K134" s="255" t="s">
        <v>165</v>
      </c>
      <c r="L134" s="255" t="s">
        <v>165</v>
      </c>
      <c r="M134" s="255" t="s">
        <v>165</v>
      </c>
      <c r="N134" s="255" t="s">
        <v>165</v>
      </c>
      <c r="O134" s="255"/>
      <c r="P134" s="255"/>
      <c r="Q134" s="255"/>
      <c r="R134" s="255"/>
      <c r="S134" s="255"/>
      <c r="T134" s="255"/>
      <c r="U134" s="255"/>
      <c r="V134" s="255"/>
      <c r="W134" s="255"/>
      <c r="X134" s="255"/>
      <c r="Y134" s="255"/>
      <c r="Z134" s="255"/>
      <c r="AA134" s="255"/>
      <c r="AB134" s="255" t="s">
        <v>165</v>
      </c>
      <c r="AC134" s="255" t="s">
        <v>165</v>
      </c>
      <c r="AD134" s="255" t="s">
        <v>165</v>
      </c>
      <c r="AE134" s="255" t="s">
        <v>165</v>
      </c>
      <c r="AF134" s="255" t="s">
        <v>165</v>
      </c>
    </row>
    <row r="135" spans="1:36" ht="13.5" customHeight="1" x14ac:dyDescent="0.15">
      <c r="A135" s="256" t="s">
        <v>815</v>
      </c>
      <c r="K135" s="751"/>
      <c r="L135" s="751"/>
      <c r="M135" s="751"/>
      <c r="N135" s="751"/>
      <c r="O135" s="751"/>
      <c r="P135" s="751"/>
      <c r="Q135" s="751"/>
      <c r="R135" s="751"/>
      <c r="S135" s="751"/>
      <c r="T135" s="751"/>
      <c r="U135" s="751"/>
      <c r="V135" s="751"/>
      <c r="W135" s="751"/>
      <c r="X135" s="751"/>
      <c r="Y135" s="751"/>
      <c r="Z135" s="751"/>
      <c r="AA135" s="751"/>
      <c r="AB135" s="751"/>
      <c r="AC135" s="751"/>
      <c r="AD135" s="751"/>
      <c r="AE135" s="751"/>
      <c r="AF135" s="751"/>
    </row>
    <row r="136" spans="1:36" ht="2.25" customHeight="1" x14ac:dyDescent="0.15">
      <c r="A136" s="257" t="s">
        <v>165</v>
      </c>
      <c r="B136" s="257" t="s">
        <v>165</v>
      </c>
      <c r="C136" s="257" t="s">
        <v>165</v>
      </c>
      <c r="D136" s="257"/>
      <c r="E136" s="257"/>
      <c r="F136" s="257"/>
      <c r="G136" s="257"/>
      <c r="H136" s="257"/>
      <c r="I136" s="258" t="s">
        <v>165</v>
      </c>
      <c r="J136" s="258"/>
      <c r="K136" s="258" t="s">
        <v>165</v>
      </c>
      <c r="L136" s="258" t="s">
        <v>165</v>
      </c>
      <c r="M136" s="258" t="s">
        <v>165</v>
      </c>
      <c r="N136" s="258" t="s">
        <v>165</v>
      </c>
      <c r="O136" s="258"/>
      <c r="P136" s="258"/>
      <c r="Q136" s="258"/>
      <c r="R136" s="258"/>
      <c r="S136" s="258"/>
      <c r="T136" s="258"/>
      <c r="U136" s="258"/>
      <c r="V136" s="258"/>
      <c r="W136" s="258"/>
      <c r="X136" s="258"/>
      <c r="Y136" s="258"/>
      <c r="Z136" s="258"/>
      <c r="AA136" s="258"/>
      <c r="AB136" s="258" t="s">
        <v>165</v>
      </c>
      <c r="AC136" s="258" t="s">
        <v>165</v>
      </c>
      <c r="AD136" s="258" t="s">
        <v>165</v>
      </c>
      <c r="AE136" s="258" t="s">
        <v>165</v>
      </c>
      <c r="AF136" s="258" t="s">
        <v>165</v>
      </c>
    </row>
    <row r="137" spans="1:36" ht="2.25" customHeight="1" x14ac:dyDescent="0.15">
      <c r="A137" s="254" t="s">
        <v>165</v>
      </c>
      <c r="B137" s="254" t="s">
        <v>165</v>
      </c>
      <c r="C137" s="254" t="s">
        <v>165</v>
      </c>
      <c r="D137" s="254"/>
      <c r="E137" s="254"/>
      <c r="F137" s="254"/>
      <c r="G137" s="254"/>
      <c r="H137" s="254"/>
      <c r="I137" s="255" t="s">
        <v>165</v>
      </c>
      <c r="J137" s="255"/>
      <c r="K137" s="255" t="s">
        <v>165</v>
      </c>
      <c r="L137" s="255" t="s">
        <v>165</v>
      </c>
      <c r="M137" s="255" t="s">
        <v>165</v>
      </c>
      <c r="N137" s="255" t="s">
        <v>165</v>
      </c>
      <c r="O137" s="255"/>
      <c r="P137" s="255"/>
      <c r="Q137" s="255"/>
      <c r="R137" s="255"/>
      <c r="S137" s="255"/>
      <c r="T137" s="255"/>
      <c r="U137" s="255"/>
      <c r="V137" s="255"/>
      <c r="W137" s="255"/>
      <c r="X137" s="255"/>
      <c r="Y137" s="255"/>
      <c r="Z137" s="255"/>
      <c r="AA137" s="255"/>
      <c r="AB137" s="255" t="s">
        <v>165</v>
      </c>
      <c r="AC137" s="255" t="s">
        <v>165</v>
      </c>
      <c r="AD137" s="255" t="s">
        <v>165</v>
      </c>
      <c r="AE137" s="255" t="s">
        <v>165</v>
      </c>
      <c r="AF137" s="255" t="s">
        <v>165</v>
      </c>
    </row>
    <row r="138" spans="1:36" ht="13.5" customHeight="1" x14ac:dyDescent="0.15">
      <c r="A138" s="256" t="s">
        <v>816</v>
      </c>
      <c r="K138" s="751"/>
      <c r="L138" s="751"/>
      <c r="M138" s="751"/>
      <c r="N138" s="751"/>
      <c r="O138" s="751"/>
      <c r="P138" s="751"/>
      <c r="Q138" s="751"/>
      <c r="R138" s="751"/>
      <c r="S138" s="751"/>
      <c r="T138" s="751"/>
      <c r="U138" s="751"/>
      <c r="V138" s="751"/>
      <c r="W138" s="751"/>
      <c r="X138" s="751"/>
      <c r="Y138" s="751"/>
      <c r="Z138" s="751"/>
      <c r="AA138" s="751"/>
      <c r="AB138" s="751"/>
      <c r="AC138" s="751"/>
      <c r="AD138" s="751"/>
      <c r="AE138" s="751"/>
      <c r="AF138" s="751"/>
    </row>
    <row r="139" spans="1:36" ht="2.25" customHeight="1" x14ac:dyDescent="0.15">
      <c r="A139" s="257" t="s">
        <v>165</v>
      </c>
      <c r="B139" s="257" t="s">
        <v>165</v>
      </c>
      <c r="C139" s="257" t="s">
        <v>165</v>
      </c>
      <c r="D139" s="257"/>
      <c r="E139" s="257"/>
      <c r="F139" s="257"/>
      <c r="G139" s="257"/>
      <c r="H139" s="257"/>
      <c r="I139" s="258" t="s">
        <v>165</v>
      </c>
      <c r="J139" s="258"/>
      <c r="K139" s="258" t="s">
        <v>165</v>
      </c>
      <c r="L139" s="258" t="s">
        <v>165</v>
      </c>
      <c r="M139" s="258" t="s">
        <v>165</v>
      </c>
      <c r="N139" s="258" t="s">
        <v>165</v>
      </c>
      <c r="O139" s="258"/>
      <c r="P139" s="258"/>
      <c r="Q139" s="258"/>
      <c r="R139" s="258"/>
      <c r="S139" s="258"/>
      <c r="T139" s="258"/>
      <c r="U139" s="258"/>
      <c r="V139" s="258"/>
      <c r="W139" s="258"/>
      <c r="X139" s="258"/>
      <c r="Y139" s="258"/>
      <c r="Z139" s="258"/>
      <c r="AA139" s="258"/>
      <c r="AB139" s="258" t="s">
        <v>165</v>
      </c>
      <c r="AC139" s="258" t="s">
        <v>165</v>
      </c>
      <c r="AD139" s="258" t="s">
        <v>165</v>
      </c>
      <c r="AE139" s="258" t="s">
        <v>165</v>
      </c>
      <c r="AF139" s="258" t="s">
        <v>165</v>
      </c>
    </row>
    <row r="140" spans="1:36" ht="2.25" customHeight="1" x14ac:dyDescent="0.15">
      <c r="A140" s="254" t="s">
        <v>165</v>
      </c>
      <c r="B140" s="254" t="s">
        <v>165</v>
      </c>
      <c r="C140" s="254" t="s">
        <v>165</v>
      </c>
      <c r="D140" s="254"/>
      <c r="E140" s="254"/>
      <c r="F140" s="254"/>
      <c r="G140" s="254"/>
      <c r="H140" s="254"/>
      <c r="I140" s="255" t="s">
        <v>165</v>
      </c>
      <c r="J140" s="255"/>
      <c r="K140" s="255" t="s">
        <v>165</v>
      </c>
      <c r="L140" s="255" t="s">
        <v>165</v>
      </c>
      <c r="M140" s="255" t="s">
        <v>165</v>
      </c>
      <c r="N140" s="255" t="s">
        <v>165</v>
      </c>
      <c r="O140" s="255"/>
      <c r="P140" s="255"/>
      <c r="Q140" s="255"/>
      <c r="R140" s="255"/>
      <c r="S140" s="255"/>
      <c r="T140" s="255"/>
      <c r="U140" s="255"/>
      <c r="V140" s="255"/>
      <c r="W140" s="255"/>
      <c r="X140" s="255"/>
      <c r="Y140" s="255"/>
      <c r="Z140" s="255"/>
      <c r="AA140" s="255"/>
      <c r="AB140" s="255" t="s">
        <v>165</v>
      </c>
      <c r="AC140" s="255" t="s">
        <v>165</v>
      </c>
      <c r="AD140" s="255" t="s">
        <v>165</v>
      </c>
      <c r="AE140" s="255" t="s">
        <v>165</v>
      </c>
      <c r="AF140" s="255" t="s">
        <v>165</v>
      </c>
    </row>
    <row r="141" spans="1:36" ht="13.5" customHeight="1" x14ac:dyDescent="0.15">
      <c r="A141" s="256" t="s">
        <v>817</v>
      </c>
      <c r="K141" s="751"/>
      <c r="L141" s="751"/>
      <c r="M141" s="751"/>
      <c r="N141" s="751"/>
      <c r="O141" s="751"/>
      <c r="P141" s="751"/>
      <c r="Q141" s="751"/>
      <c r="R141" s="751"/>
      <c r="S141" s="751"/>
      <c r="T141" s="751"/>
      <c r="U141" s="751"/>
      <c r="V141" s="751"/>
      <c r="W141" s="751"/>
      <c r="X141" s="751"/>
      <c r="Y141" s="751"/>
      <c r="Z141" s="751"/>
      <c r="AA141" s="751"/>
      <c r="AB141" s="751"/>
      <c r="AC141" s="751"/>
      <c r="AD141" s="751"/>
      <c r="AE141" s="751"/>
      <c r="AF141" s="751"/>
    </row>
    <row r="142" spans="1:36" ht="2.25" customHeight="1" x14ac:dyDescent="0.15">
      <c r="A142" s="257" t="s">
        <v>165</v>
      </c>
      <c r="B142" s="257" t="s">
        <v>165</v>
      </c>
      <c r="C142" s="257" t="s">
        <v>165</v>
      </c>
      <c r="D142" s="257"/>
      <c r="E142" s="257"/>
      <c r="F142" s="257"/>
      <c r="G142" s="257"/>
      <c r="H142" s="257"/>
      <c r="I142" s="258" t="s">
        <v>165</v>
      </c>
      <c r="J142" s="258"/>
      <c r="K142" s="258" t="s">
        <v>165</v>
      </c>
      <c r="L142" s="258" t="s">
        <v>165</v>
      </c>
      <c r="M142" s="258" t="s">
        <v>165</v>
      </c>
      <c r="N142" s="258" t="s">
        <v>165</v>
      </c>
      <c r="O142" s="258"/>
      <c r="P142" s="258"/>
      <c r="Q142" s="258"/>
      <c r="R142" s="258"/>
      <c r="S142" s="258"/>
      <c r="T142" s="258"/>
      <c r="U142" s="258"/>
      <c r="V142" s="258"/>
      <c r="W142" s="258"/>
      <c r="X142" s="258"/>
      <c r="Y142" s="258"/>
      <c r="Z142" s="258"/>
      <c r="AA142" s="258"/>
      <c r="AB142" s="258" t="s">
        <v>165</v>
      </c>
      <c r="AC142" s="258" t="s">
        <v>165</v>
      </c>
      <c r="AD142" s="258" t="s">
        <v>165</v>
      </c>
      <c r="AE142" s="258" t="s">
        <v>165</v>
      </c>
      <c r="AF142" s="258" t="s">
        <v>165</v>
      </c>
    </row>
    <row r="143" spans="1:36" ht="2.25" customHeight="1" x14ac:dyDescent="0.15">
      <c r="A143" s="254" t="s">
        <v>165</v>
      </c>
      <c r="B143" s="254" t="s">
        <v>165</v>
      </c>
      <c r="C143" s="254" t="s">
        <v>165</v>
      </c>
      <c r="D143" s="254"/>
      <c r="E143" s="254"/>
      <c r="F143" s="254"/>
      <c r="G143" s="254"/>
      <c r="H143" s="254"/>
      <c r="I143" s="255" t="s">
        <v>165</v>
      </c>
      <c r="J143" s="255"/>
      <c r="K143" s="255" t="s">
        <v>165</v>
      </c>
      <c r="L143" s="255" t="s">
        <v>165</v>
      </c>
      <c r="M143" s="255" t="s">
        <v>165</v>
      </c>
      <c r="N143" s="255" t="s">
        <v>165</v>
      </c>
      <c r="O143" s="255"/>
      <c r="P143" s="255"/>
      <c r="Q143" s="255"/>
      <c r="R143" s="255"/>
      <c r="S143" s="255"/>
      <c r="T143" s="255"/>
      <c r="U143" s="255"/>
      <c r="V143" s="255"/>
      <c r="W143" s="255"/>
      <c r="X143" s="255"/>
      <c r="Y143" s="255"/>
      <c r="Z143" s="255"/>
      <c r="AA143" s="255"/>
      <c r="AB143" s="255" t="s">
        <v>165</v>
      </c>
      <c r="AC143" s="255" t="s">
        <v>165</v>
      </c>
      <c r="AD143" s="255" t="s">
        <v>165</v>
      </c>
      <c r="AE143" s="255" t="s">
        <v>165</v>
      </c>
      <c r="AF143" s="255" t="s">
        <v>165</v>
      </c>
    </row>
    <row r="144" spans="1:36" ht="13.5" customHeight="1" x14ac:dyDescent="0.15">
      <c r="A144" s="256" t="s">
        <v>818</v>
      </c>
      <c r="K144" s="752"/>
      <c r="L144" s="752"/>
      <c r="M144" s="752"/>
      <c r="N144" s="752"/>
      <c r="O144" s="256" t="s">
        <v>576</v>
      </c>
    </row>
    <row r="145" spans="1:32" ht="2.25" customHeight="1" x14ac:dyDescent="0.15">
      <c r="A145" s="257" t="s">
        <v>165</v>
      </c>
      <c r="B145" s="257" t="s">
        <v>165</v>
      </c>
      <c r="C145" s="257" t="s">
        <v>165</v>
      </c>
      <c r="D145" s="257"/>
      <c r="E145" s="257"/>
      <c r="F145" s="257"/>
      <c r="G145" s="257"/>
      <c r="H145" s="257"/>
      <c r="I145" s="258" t="s">
        <v>165</v>
      </c>
      <c r="J145" s="258"/>
      <c r="K145" s="258" t="s">
        <v>165</v>
      </c>
      <c r="L145" s="258" t="s">
        <v>165</v>
      </c>
      <c r="M145" s="258" t="s">
        <v>165</v>
      </c>
      <c r="N145" s="258" t="s">
        <v>165</v>
      </c>
      <c r="O145" s="258"/>
      <c r="P145" s="258"/>
      <c r="Q145" s="258"/>
      <c r="R145" s="258"/>
      <c r="S145" s="258"/>
      <c r="T145" s="258"/>
      <c r="U145" s="258"/>
      <c r="V145" s="258"/>
      <c r="W145" s="258"/>
      <c r="X145" s="258"/>
      <c r="Y145" s="258"/>
      <c r="Z145" s="258"/>
      <c r="AA145" s="258"/>
      <c r="AB145" s="258" t="s">
        <v>165</v>
      </c>
      <c r="AC145" s="258" t="s">
        <v>165</v>
      </c>
      <c r="AD145" s="258" t="s">
        <v>165</v>
      </c>
      <c r="AE145" s="258" t="s">
        <v>165</v>
      </c>
      <c r="AF145" s="258" t="s">
        <v>165</v>
      </c>
    </row>
    <row r="146" spans="1:32" ht="2.25" customHeight="1" x14ac:dyDescent="0.15">
      <c r="A146" s="254" t="s">
        <v>165</v>
      </c>
      <c r="B146" s="254" t="s">
        <v>165</v>
      </c>
      <c r="C146" s="254" t="s">
        <v>165</v>
      </c>
      <c r="D146" s="254"/>
      <c r="E146" s="254"/>
      <c r="F146" s="254"/>
      <c r="G146" s="254"/>
      <c r="H146" s="254"/>
      <c r="I146" s="255" t="s">
        <v>165</v>
      </c>
      <c r="J146" s="255"/>
      <c r="K146" s="255" t="s">
        <v>165</v>
      </c>
      <c r="L146" s="255" t="s">
        <v>165</v>
      </c>
      <c r="M146" s="255" t="s">
        <v>165</v>
      </c>
      <c r="N146" s="255" t="s">
        <v>165</v>
      </c>
      <c r="O146" s="255"/>
      <c r="P146" s="255"/>
      <c r="Q146" s="255"/>
      <c r="R146" s="255"/>
      <c r="S146" s="255"/>
      <c r="T146" s="255"/>
      <c r="U146" s="255"/>
      <c r="V146" s="255"/>
      <c r="W146" s="255"/>
      <c r="X146" s="255"/>
      <c r="Y146" s="255"/>
      <c r="Z146" s="255"/>
      <c r="AA146" s="255"/>
      <c r="AB146" s="255" t="s">
        <v>165</v>
      </c>
      <c r="AC146" s="255" t="s">
        <v>165</v>
      </c>
      <c r="AD146" s="255" t="s">
        <v>165</v>
      </c>
      <c r="AE146" s="255" t="s">
        <v>165</v>
      </c>
      <c r="AF146" s="255" t="s">
        <v>165</v>
      </c>
    </row>
    <row r="147" spans="1:32" ht="13.5" customHeight="1" x14ac:dyDescent="0.15">
      <c r="A147" s="256" t="s">
        <v>819</v>
      </c>
      <c r="K147" s="740" t="s">
        <v>696</v>
      </c>
      <c r="L147" s="740"/>
      <c r="M147" s="740"/>
      <c r="N147" s="740"/>
    </row>
    <row r="148" spans="1:32" ht="2.25" customHeight="1" x14ac:dyDescent="0.15">
      <c r="A148" s="257" t="s">
        <v>165</v>
      </c>
      <c r="B148" s="257" t="s">
        <v>165</v>
      </c>
      <c r="C148" s="257" t="s">
        <v>165</v>
      </c>
      <c r="D148" s="257"/>
      <c r="E148" s="257"/>
      <c r="F148" s="257"/>
      <c r="G148" s="257"/>
      <c r="H148" s="257"/>
      <c r="I148" s="258" t="s">
        <v>165</v>
      </c>
      <c r="J148" s="258"/>
      <c r="K148" s="258" t="s">
        <v>165</v>
      </c>
      <c r="L148" s="258" t="s">
        <v>165</v>
      </c>
      <c r="M148" s="258" t="s">
        <v>165</v>
      </c>
      <c r="N148" s="258" t="s">
        <v>165</v>
      </c>
      <c r="O148" s="258"/>
      <c r="P148" s="258"/>
      <c r="Q148" s="258"/>
      <c r="R148" s="258"/>
      <c r="S148" s="258"/>
      <c r="T148" s="258"/>
      <c r="U148" s="258"/>
      <c r="V148" s="258"/>
      <c r="W148" s="258"/>
      <c r="X148" s="258"/>
      <c r="Y148" s="258"/>
      <c r="Z148" s="258"/>
      <c r="AA148" s="258"/>
      <c r="AB148" s="258" t="s">
        <v>165</v>
      </c>
      <c r="AC148" s="258" t="s">
        <v>165</v>
      </c>
      <c r="AD148" s="258" t="s">
        <v>165</v>
      </c>
      <c r="AE148" s="258" t="s">
        <v>165</v>
      </c>
      <c r="AF148" s="258" t="s">
        <v>165</v>
      </c>
    </row>
    <row r="149" spans="1:32" ht="2.25" customHeight="1" x14ac:dyDescent="0.15">
      <c r="A149" s="254" t="s">
        <v>165</v>
      </c>
      <c r="B149" s="254" t="s">
        <v>165</v>
      </c>
      <c r="C149" s="254" t="s">
        <v>165</v>
      </c>
      <c r="D149" s="254"/>
      <c r="E149" s="254"/>
      <c r="F149" s="254"/>
      <c r="G149" s="254"/>
      <c r="H149" s="254"/>
      <c r="I149" s="255" t="s">
        <v>165</v>
      </c>
      <c r="J149" s="255"/>
      <c r="K149" s="255" t="s">
        <v>165</v>
      </c>
      <c r="L149" s="255" t="s">
        <v>165</v>
      </c>
      <c r="M149" s="255" t="s">
        <v>165</v>
      </c>
      <c r="N149" s="255" t="s">
        <v>165</v>
      </c>
      <c r="O149" s="255"/>
      <c r="P149" s="255"/>
      <c r="Q149" s="255"/>
      <c r="R149" s="255"/>
      <c r="S149" s="255"/>
      <c r="T149" s="255"/>
      <c r="U149" s="255"/>
      <c r="V149" s="255"/>
      <c r="W149" s="255"/>
      <c r="X149" s="255"/>
      <c r="Y149" s="255"/>
      <c r="Z149" s="255"/>
      <c r="AA149" s="255"/>
      <c r="AB149" s="255" t="s">
        <v>165</v>
      </c>
      <c r="AC149" s="255" t="s">
        <v>165</v>
      </c>
      <c r="AD149" s="255" t="s">
        <v>165</v>
      </c>
      <c r="AE149" s="255" t="s">
        <v>165</v>
      </c>
      <c r="AF149" s="255" t="s">
        <v>165</v>
      </c>
    </row>
    <row r="150" spans="1:32" ht="13.5" customHeight="1" x14ac:dyDescent="0.15">
      <c r="A150" s="256" t="s">
        <v>820</v>
      </c>
      <c r="K150" s="739"/>
      <c r="L150" s="739"/>
      <c r="M150" s="739"/>
      <c r="N150" s="739"/>
      <c r="O150" s="739"/>
      <c r="P150" s="739"/>
      <c r="Q150" s="739"/>
      <c r="R150" s="739"/>
      <c r="S150" s="739"/>
      <c r="T150" s="739"/>
      <c r="U150" s="739"/>
      <c r="V150" s="739"/>
      <c r="W150" s="739"/>
      <c r="X150" s="739"/>
      <c r="Y150" s="739"/>
      <c r="Z150" s="739"/>
      <c r="AA150" s="739"/>
      <c r="AB150" s="739"/>
      <c r="AC150" s="739"/>
      <c r="AD150" s="739"/>
      <c r="AE150" s="739"/>
      <c r="AF150" s="739"/>
    </row>
    <row r="151" spans="1:32" ht="2.25" customHeight="1" x14ac:dyDescent="0.15">
      <c r="A151" s="257" t="s">
        <v>165</v>
      </c>
      <c r="B151" s="257" t="s">
        <v>165</v>
      </c>
      <c r="C151" s="257" t="s">
        <v>165</v>
      </c>
      <c r="D151" s="257"/>
      <c r="E151" s="257"/>
      <c r="F151" s="257"/>
      <c r="G151" s="257"/>
      <c r="H151" s="257"/>
      <c r="I151" s="258" t="s">
        <v>165</v>
      </c>
      <c r="J151" s="258"/>
      <c r="K151" s="258" t="s">
        <v>165</v>
      </c>
      <c r="L151" s="258" t="s">
        <v>165</v>
      </c>
      <c r="M151" s="258" t="s">
        <v>165</v>
      </c>
      <c r="N151" s="258" t="s">
        <v>165</v>
      </c>
      <c r="O151" s="258"/>
      <c r="P151" s="258"/>
      <c r="Q151" s="258"/>
      <c r="R151" s="258"/>
      <c r="S151" s="258"/>
      <c r="T151" s="258"/>
      <c r="U151" s="258"/>
      <c r="V151" s="258"/>
      <c r="W151" s="258"/>
      <c r="X151" s="258"/>
      <c r="Y151" s="258"/>
      <c r="Z151" s="258"/>
      <c r="AA151" s="258"/>
      <c r="AB151" s="258" t="s">
        <v>165</v>
      </c>
      <c r="AC151" s="258" t="s">
        <v>165</v>
      </c>
      <c r="AD151" s="258" t="s">
        <v>165</v>
      </c>
      <c r="AE151" s="258" t="s">
        <v>165</v>
      </c>
      <c r="AF151" s="258" t="s">
        <v>165</v>
      </c>
    </row>
    <row r="152" spans="1:32" ht="2.25" customHeight="1" x14ac:dyDescent="0.15">
      <c r="A152" s="254" t="s">
        <v>165</v>
      </c>
      <c r="B152" s="254" t="s">
        <v>165</v>
      </c>
      <c r="C152" s="254" t="s">
        <v>165</v>
      </c>
      <c r="D152" s="254"/>
      <c r="E152" s="254"/>
      <c r="F152" s="254"/>
      <c r="G152" s="254"/>
      <c r="H152" s="254"/>
      <c r="I152" s="255" t="s">
        <v>165</v>
      </c>
      <c r="J152" s="255"/>
      <c r="K152" s="255" t="s">
        <v>165</v>
      </c>
      <c r="L152" s="255" t="s">
        <v>165</v>
      </c>
      <c r="M152" s="255" t="s">
        <v>165</v>
      </c>
      <c r="N152" s="255" t="s">
        <v>165</v>
      </c>
      <c r="O152" s="255"/>
      <c r="P152" s="255"/>
      <c r="Q152" s="255"/>
      <c r="R152" s="255"/>
      <c r="S152" s="255"/>
      <c r="T152" s="255"/>
      <c r="U152" s="255"/>
      <c r="V152" s="255"/>
      <c r="W152" s="255"/>
      <c r="X152" s="255"/>
      <c r="Y152" s="255"/>
      <c r="Z152" s="255"/>
      <c r="AA152" s="255"/>
      <c r="AB152" s="255" t="s">
        <v>165</v>
      </c>
      <c r="AC152" s="255" t="s">
        <v>165</v>
      </c>
      <c r="AD152" s="255" t="s">
        <v>165</v>
      </c>
      <c r="AE152" s="255" t="s">
        <v>165</v>
      </c>
      <c r="AF152" s="255" t="s">
        <v>165</v>
      </c>
    </row>
    <row r="153" spans="1:32" ht="13.5" customHeight="1" x14ac:dyDescent="0.15">
      <c r="A153" s="256" t="s">
        <v>821</v>
      </c>
      <c r="K153" s="739"/>
      <c r="L153" s="739"/>
      <c r="M153" s="739"/>
      <c r="N153" s="739"/>
      <c r="O153" s="739"/>
      <c r="P153" s="739"/>
      <c r="Q153" s="739"/>
      <c r="R153" s="739"/>
      <c r="S153" s="739"/>
      <c r="T153" s="739"/>
      <c r="U153" s="739"/>
      <c r="V153" s="739"/>
      <c r="W153" s="739"/>
      <c r="X153" s="739"/>
      <c r="Y153" s="739"/>
      <c r="Z153" s="739"/>
      <c r="AA153" s="739"/>
      <c r="AB153" s="739"/>
      <c r="AC153" s="739"/>
      <c r="AD153" s="739"/>
      <c r="AE153" s="739"/>
      <c r="AF153" s="739"/>
    </row>
    <row r="154" spans="1:32" ht="2.25" customHeight="1" x14ac:dyDescent="0.15">
      <c r="A154" s="266"/>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row>
    <row r="155" spans="1:32" ht="2.25" customHeight="1" x14ac:dyDescent="0.15">
      <c r="A155" s="254" t="s">
        <v>165</v>
      </c>
      <c r="B155" s="254" t="s">
        <v>165</v>
      </c>
      <c r="C155" s="254" t="s">
        <v>165</v>
      </c>
      <c r="D155" s="254"/>
      <c r="E155" s="254"/>
      <c r="F155" s="254"/>
      <c r="G155" s="254"/>
      <c r="H155" s="254"/>
      <c r="I155" s="255" t="s">
        <v>165</v>
      </c>
      <c r="J155" s="255"/>
      <c r="K155" s="255" t="s">
        <v>165</v>
      </c>
      <c r="L155" s="255" t="s">
        <v>165</v>
      </c>
      <c r="M155" s="255" t="s">
        <v>165</v>
      </c>
      <c r="N155" s="255" t="s">
        <v>165</v>
      </c>
      <c r="O155" s="255"/>
      <c r="P155" s="255"/>
      <c r="Q155" s="255"/>
      <c r="R155" s="255"/>
      <c r="S155" s="255"/>
      <c r="T155" s="255"/>
      <c r="U155" s="255"/>
      <c r="V155" s="255"/>
      <c r="W155" s="255"/>
      <c r="X155" s="255"/>
      <c r="Y155" s="255"/>
      <c r="Z155" s="255"/>
      <c r="AA155" s="255"/>
      <c r="AB155" s="255" t="s">
        <v>165</v>
      </c>
      <c r="AC155" s="255" t="s">
        <v>165</v>
      </c>
      <c r="AD155" s="255" t="s">
        <v>165</v>
      </c>
      <c r="AE155" s="255" t="s">
        <v>165</v>
      </c>
      <c r="AF155" s="255" t="s">
        <v>165</v>
      </c>
    </row>
    <row r="156" spans="1:32" ht="2.25" customHeight="1" x14ac:dyDescent="0.15">
      <c r="A156" s="254" t="s">
        <v>165</v>
      </c>
      <c r="B156" s="254" t="s">
        <v>165</v>
      </c>
      <c r="C156" s="254" t="s">
        <v>165</v>
      </c>
      <c r="D156" s="254"/>
      <c r="E156" s="254"/>
      <c r="F156" s="254"/>
      <c r="G156" s="254"/>
      <c r="H156" s="254"/>
      <c r="I156" s="255" t="s">
        <v>165</v>
      </c>
      <c r="J156" s="255"/>
      <c r="K156" s="255" t="s">
        <v>165</v>
      </c>
      <c r="L156" s="255" t="s">
        <v>165</v>
      </c>
      <c r="M156" s="255" t="s">
        <v>165</v>
      </c>
      <c r="N156" s="255" t="s">
        <v>165</v>
      </c>
      <c r="O156" s="255"/>
      <c r="P156" s="255"/>
      <c r="Q156" s="255"/>
      <c r="R156" s="255"/>
      <c r="S156" s="255"/>
      <c r="T156" s="255"/>
      <c r="U156" s="255"/>
      <c r="V156" s="255"/>
      <c r="W156" s="255"/>
      <c r="X156" s="255"/>
      <c r="Y156" s="255"/>
      <c r="Z156" s="255"/>
      <c r="AA156" s="255"/>
      <c r="AB156" s="255" t="s">
        <v>165</v>
      </c>
      <c r="AC156" s="255" t="s">
        <v>165</v>
      </c>
      <c r="AD156" s="255" t="s">
        <v>165</v>
      </c>
      <c r="AE156" s="255" t="s">
        <v>165</v>
      </c>
      <c r="AF156" s="255" t="s">
        <v>165</v>
      </c>
    </row>
    <row r="157" spans="1:32" ht="13.5" customHeight="1" x14ac:dyDescent="0.15">
      <c r="A157" s="746" t="s">
        <v>145</v>
      </c>
      <c r="B157" s="746"/>
      <c r="C157" s="746"/>
      <c r="D157" s="746"/>
      <c r="E157" s="746"/>
      <c r="F157" s="746"/>
      <c r="G157" s="746"/>
      <c r="H157" s="746"/>
      <c r="I157" s="746"/>
      <c r="J157" s="746"/>
      <c r="K157" s="746"/>
      <c r="L157" s="746"/>
      <c r="M157" s="746"/>
      <c r="N157" s="746"/>
      <c r="O157" s="746"/>
      <c r="P157" s="746"/>
      <c r="Q157" s="746"/>
      <c r="R157" s="746"/>
      <c r="S157" s="746"/>
      <c r="T157" s="746"/>
      <c r="U157" s="746"/>
      <c r="V157" s="746"/>
      <c r="W157" s="746"/>
      <c r="X157" s="746"/>
      <c r="Y157" s="746"/>
      <c r="Z157" s="746"/>
      <c r="AA157" s="746"/>
      <c r="AB157" s="746"/>
      <c r="AC157" s="746"/>
      <c r="AD157" s="746"/>
      <c r="AE157" s="746"/>
      <c r="AF157" s="746"/>
    </row>
    <row r="158" spans="1:32" ht="13.5" customHeight="1" x14ac:dyDescent="0.15">
      <c r="A158" s="249"/>
      <c r="B158" s="267" t="s">
        <v>146</v>
      </c>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row>
    <row r="159" spans="1:32" ht="2.25" customHeight="1" x14ac:dyDescent="0.15">
      <c r="A159" s="257" t="s">
        <v>165</v>
      </c>
      <c r="B159" s="257" t="s">
        <v>165</v>
      </c>
      <c r="C159" s="257" t="s">
        <v>165</v>
      </c>
      <c r="D159" s="257"/>
      <c r="E159" s="257"/>
      <c r="F159" s="257"/>
      <c r="G159" s="257"/>
      <c r="H159" s="257"/>
      <c r="I159" s="258" t="s">
        <v>165</v>
      </c>
      <c r="J159" s="258"/>
      <c r="K159" s="258" t="s">
        <v>165</v>
      </c>
      <c r="L159" s="258" t="s">
        <v>165</v>
      </c>
      <c r="M159" s="258" t="s">
        <v>165</v>
      </c>
      <c r="N159" s="258" t="s">
        <v>165</v>
      </c>
      <c r="O159" s="258"/>
      <c r="P159" s="258"/>
      <c r="Q159" s="258"/>
      <c r="R159" s="258"/>
      <c r="S159" s="258"/>
      <c r="T159" s="258"/>
      <c r="U159" s="258"/>
      <c r="V159" s="258"/>
      <c r="W159" s="258"/>
      <c r="X159" s="258"/>
      <c r="Y159" s="258"/>
      <c r="Z159" s="258"/>
      <c r="AA159" s="258"/>
      <c r="AB159" s="258" t="s">
        <v>165</v>
      </c>
      <c r="AC159" s="258" t="s">
        <v>165</v>
      </c>
      <c r="AD159" s="258" t="s">
        <v>165</v>
      </c>
      <c r="AE159" s="258" t="s">
        <v>165</v>
      </c>
      <c r="AF159" s="258" t="s">
        <v>165</v>
      </c>
    </row>
    <row r="160" spans="1:32" ht="2.25" customHeight="1" x14ac:dyDescent="0.15">
      <c r="A160" s="254" t="s">
        <v>165</v>
      </c>
      <c r="B160" s="254" t="s">
        <v>165</v>
      </c>
      <c r="C160" s="254" t="s">
        <v>165</v>
      </c>
      <c r="D160" s="254"/>
      <c r="E160" s="254"/>
      <c r="F160" s="254"/>
      <c r="G160" s="254"/>
      <c r="H160" s="254"/>
      <c r="I160" s="255" t="s">
        <v>165</v>
      </c>
      <c r="J160" s="255"/>
      <c r="K160" s="255" t="s">
        <v>165</v>
      </c>
      <c r="L160" s="255" t="s">
        <v>165</v>
      </c>
      <c r="M160" s="255" t="s">
        <v>165</v>
      </c>
      <c r="N160" s="255" t="s">
        <v>165</v>
      </c>
      <c r="O160" s="255"/>
      <c r="P160" s="255"/>
      <c r="Q160" s="255"/>
      <c r="R160" s="255"/>
      <c r="S160" s="255"/>
      <c r="T160" s="255"/>
      <c r="U160" s="255"/>
      <c r="V160" s="255"/>
      <c r="W160" s="255"/>
      <c r="X160" s="255"/>
      <c r="Y160" s="255"/>
      <c r="Z160" s="255"/>
      <c r="AA160" s="255"/>
      <c r="AB160" s="255" t="s">
        <v>165</v>
      </c>
      <c r="AC160" s="255" t="s">
        <v>165</v>
      </c>
      <c r="AD160" s="255" t="s">
        <v>165</v>
      </c>
      <c r="AE160" s="255" t="s">
        <v>165</v>
      </c>
      <c r="AF160" s="255" t="s">
        <v>165</v>
      </c>
    </row>
    <row r="161" spans="1:32" ht="13.5" customHeight="1" x14ac:dyDescent="0.15">
      <c r="A161" s="256" t="s">
        <v>364</v>
      </c>
      <c r="K161" s="744"/>
      <c r="L161" s="744"/>
      <c r="M161" s="744"/>
      <c r="N161" s="744"/>
    </row>
    <row r="162" spans="1:32" ht="2.25" customHeight="1" x14ac:dyDescent="0.15">
      <c r="A162" s="257" t="s">
        <v>165</v>
      </c>
      <c r="B162" s="257" t="s">
        <v>165</v>
      </c>
      <c r="C162" s="257" t="s">
        <v>165</v>
      </c>
      <c r="D162" s="257"/>
      <c r="E162" s="257"/>
      <c r="F162" s="257"/>
      <c r="G162" s="257"/>
      <c r="H162" s="257"/>
      <c r="I162" s="258" t="s">
        <v>165</v>
      </c>
      <c r="J162" s="258"/>
      <c r="K162" s="258" t="s">
        <v>165</v>
      </c>
      <c r="L162" s="258" t="s">
        <v>165</v>
      </c>
      <c r="M162" s="258" t="s">
        <v>165</v>
      </c>
      <c r="N162" s="258" t="s">
        <v>165</v>
      </c>
      <c r="O162" s="258"/>
      <c r="P162" s="258"/>
      <c r="Q162" s="258"/>
      <c r="R162" s="258"/>
      <c r="S162" s="258"/>
      <c r="T162" s="258"/>
      <c r="U162" s="258"/>
      <c r="V162" s="258"/>
      <c r="W162" s="258"/>
      <c r="X162" s="258"/>
      <c r="Y162" s="258"/>
      <c r="Z162" s="258"/>
      <c r="AA162" s="258"/>
      <c r="AB162" s="258" t="s">
        <v>165</v>
      </c>
      <c r="AC162" s="258" t="s">
        <v>165</v>
      </c>
      <c r="AD162" s="258" t="s">
        <v>165</v>
      </c>
      <c r="AE162" s="258" t="s">
        <v>165</v>
      </c>
      <c r="AF162" s="258" t="s">
        <v>165</v>
      </c>
    </row>
    <row r="163" spans="1:32" ht="2.25" customHeight="1" x14ac:dyDescent="0.15">
      <c r="A163" s="254" t="s">
        <v>165</v>
      </c>
      <c r="B163" s="254" t="s">
        <v>165</v>
      </c>
      <c r="C163" s="254" t="s">
        <v>165</v>
      </c>
      <c r="D163" s="254"/>
      <c r="E163" s="254"/>
      <c r="F163" s="254"/>
      <c r="G163" s="254"/>
      <c r="H163" s="254"/>
      <c r="I163" s="255" t="s">
        <v>165</v>
      </c>
      <c r="J163" s="255"/>
      <c r="K163" s="255" t="s">
        <v>165</v>
      </c>
      <c r="L163" s="255" t="s">
        <v>165</v>
      </c>
      <c r="M163" s="255" t="s">
        <v>165</v>
      </c>
      <c r="N163" s="255" t="s">
        <v>165</v>
      </c>
      <c r="O163" s="255"/>
      <c r="P163" s="255"/>
      <c r="Q163" s="255"/>
      <c r="R163" s="255"/>
      <c r="S163" s="255"/>
      <c r="T163" s="255"/>
      <c r="U163" s="255"/>
      <c r="V163" s="255"/>
      <c r="W163" s="255"/>
      <c r="X163" s="255"/>
      <c r="Y163" s="255"/>
      <c r="Z163" s="255"/>
      <c r="AA163" s="255"/>
      <c r="AB163" s="255" t="s">
        <v>165</v>
      </c>
      <c r="AC163" s="255" t="s">
        <v>165</v>
      </c>
      <c r="AD163" s="255" t="s">
        <v>165</v>
      </c>
      <c r="AE163" s="255" t="s">
        <v>165</v>
      </c>
      <c r="AF163" s="255" t="s">
        <v>165</v>
      </c>
    </row>
    <row r="164" spans="1:32" ht="13.5" customHeight="1" x14ac:dyDescent="0.15">
      <c r="A164" s="256" t="s">
        <v>368</v>
      </c>
      <c r="K164" s="740"/>
      <c r="L164" s="740"/>
      <c r="M164" s="740"/>
      <c r="N164" s="740"/>
      <c r="O164" s="256" t="s">
        <v>143</v>
      </c>
    </row>
    <row r="165" spans="1:32" ht="2.25" customHeight="1" x14ac:dyDescent="0.15">
      <c r="A165" s="257" t="s">
        <v>165</v>
      </c>
      <c r="B165" s="257" t="s">
        <v>165</v>
      </c>
      <c r="C165" s="257" t="s">
        <v>165</v>
      </c>
      <c r="D165" s="257"/>
      <c r="E165" s="257"/>
      <c r="F165" s="257"/>
      <c r="G165" s="257"/>
      <c r="H165" s="257"/>
      <c r="I165" s="258" t="s">
        <v>165</v>
      </c>
      <c r="J165" s="258"/>
      <c r="K165" s="258" t="s">
        <v>165</v>
      </c>
      <c r="L165" s="258" t="s">
        <v>165</v>
      </c>
      <c r="M165" s="258" t="s">
        <v>165</v>
      </c>
      <c r="N165" s="258" t="s">
        <v>165</v>
      </c>
      <c r="O165" s="258"/>
      <c r="P165" s="258"/>
      <c r="Q165" s="258"/>
      <c r="R165" s="258"/>
      <c r="S165" s="258"/>
      <c r="T165" s="258"/>
      <c r="U165" s="258"/>
      <c r="V165" s="258"/>
      <c r="W165" s="258"/>
      <c r="X165" s="258"/>
      <c r="Y165" s="258"/>
      <c r="Z165" s="258"/>
      <c r="AA165" s="258"/>
      <c r="AB165" s="258" t="s">
        <v>165</v>
      </c>
      <c r="AC165" s="258" t="s">
        <v>165</v>
      </c>
      <c r="AD165" s="258" t="s">
        <v>165</v>
      </c>
      <c r="AE165" s="258" t="s">
        <v>165</v>
      </c>
      <c r="AF165" s="258" t="s">
        <v>165</v>
      </c>
    </row>
    <row r="166" spans="1:32" ht="2.25" customHeight="1" x14ac:dyDescent="0.15">
      <c r="A166" s="254" t="s">
        <v>165</v>
      </c>
      <c r="B166" s="254" t="s">
        <v>165</v>
      </c>
      <c r="C166" s="254" t="s">
        <v>165</v>
      </c>
      <c r="D166" s="254"/>
      <c r="E166" s="254"/>
      <c r="F166" s="254"/>
      <c r="G166" s="254"/>
      <c r="H166" s="254"/>
      <c r="I166" s="255" t="s">
        <v>165</v>
      </c>
      <c r="J166" s="255"/>
      <c r="K166" s="255" t="s">
        <v>165</v>
      </c>
      <c r="L166" s="255" t="s">
        <v>165</v>
      </c>
      <c r="M166" s="255" t="s">
        <v>165</v>
      </c>
      <c r="N166" s="255" t="s">
        <v>165</v>
      </c>
      <c r="O166" s="255"/>
      <c r="P166" s="255"/>
      <c r="Q166" s="255"/>
      <c r="R166" s="255"/>
      <c r="S166" s="255"/>
      <c r="T166" s="255"/>
      <c r="U166" s="255"/>
      <c r="V166" s="255"/>
      <c r="W166" s="255"/>
      <c r="X166" s="255"/>
      <c r="Y166" s="255"/>
      <c r="Z166" s="255"/>
      <c r="AA166" s="255"/>
      <c r="AB166" s="255" t="s">
        <v>165</v>
      </c>
      <c r="AC166" s="255" t="s">
        <v>165</v>
      </c>
      <c r="AD166" s="255" t="s">
        <v>165</v>
      </c>
      <c r="AE166" s="255" t="s">
        <v>165</v>
      </c>
      <c r="AF166" s="255" t="s">
        <v>165</v>
      </c>
    </row>
    <row r="167" spans="1:32" ht="13.5" customHeight="1" x14ac:dyDescent="0.15">
      <c r="A167" s="256" t="s">
        <v>373</v>
      </c>
      <c r="K167" s="747"/>
      <c r="L167" s="747"/>
      <c r="M167" s="747"/>
      <c r="N167" s="747"/>
      <c r="O167" s="256" t="s">
        <v>577</v>
      </c>
    </row>
    <row r="168" spans="1:32" ht="2.25" customHeight="1" x14ac:dyDescent="0.15">
      <c r="A168" s="257" t="s">
        <v>165</v>
      </c>
      <c r="B168" s="257" t="s">
        <v>165</v>
      </c>
      <c r="C168" s="257" t="s">
        <v>165</v>
      </c>
      <c r="D168" s="257"/>
      <c r="E168" s="257"/>
      <c r="F168" s="257"/>
      <c r="G168" s="257"/>
      <c r="H168" s="257"/>
      <c r="I168" s="258" t="s">
        <v>165</v>
      </c>
      <c r="J168" s="258"/>
      <c r="K168" s="258" t="s">
        <v>165</v>
      </c>
      <c r="L168" s="258" t="s">
        <v>165</v>
      </c>
      <c r="M168" s="258" t="s">
        <v>165</v>
      </c>
      <c r="N168" s="258" t="s">
        <v>165</v>
      </c>
      <c r="O168" s="258"/>
      <c r="P168" s="258"/>
      <c r="Q168" s="258"/>
      <c r="R168" s="258"/>
      <c r="S168" s="258"/>
      <c r="T168" s="258"/>
      <c r="U168" s="258"/>
      <c r="V168" s="258"/>
      <c r="W168" s="258"/>
      <c r="X168" s="258"/>
      <c r="Y168" s="258"/>
      <c r="Z168" s="258"/>
      <c r="AA168" s="258"/>
      <c r="AB168" s="258" t="s">
        <v>165</v>
      </c>
      <c r="AC168" s="258" t="s">
        <v>165</v>
      </c>
      <c r="AD168" s="258" t="s">
        <v>165</v>
      </c>
      <c r="AE168" s="258" t="s">
        <v>165</v>
      </c>
      <c r="AF168" s="258" t="s">
        <v>165</v>
      </c>
    </row>
    <row r="169" spans="1:32" ht="2.25" customHeight="1" x14ac:dyDescent="0.15">
      <c r="A169" s="254" t="s">
        <v>165</v>
      </c>
      <c r="B169" s="254" t="s">
        <v>165</v>
      </c>
      <c r="C169" s="254" t="s">
        <v>165</v>
      </c>
      <c r="D169" s="254"/>
      <c r="E169" s="254"/>
      <c r="F169" s="254"/>
      <c r="G169" s="254"/>
      <c r="H169" s="254"/>
      <c r="I169" s="255" t="s">
        <v>165</v>
      </c>
      <c r="J169" s="255"/>
      <c r="K169" s="255" t="s">
        <v>165</v>
      </c>
      <c r="L169" s="255" t="s">
        <v>165</v>
      </c>
      <c r="M169" s="255" t="s">
        <v>165</v>
      </c>
      <c r="N169" s="255" t="s">
        <v>165</v>
      </c>
      <c r="O169" s="255"/>
      <c r="P169" s="255"/>
      <c r="Q169" s="255"/>
      <c r="R169" s="255"/>
      <c r="S169" s="255"/>
      <c r="T169" s="255"/>
      <c r="U169" s="255"/>
      <c r="V169" s="255"/>
      <c r="W169" s="255"/>
      <c r="X169" s="255"/>
      <c r="Y169" s="255"/>
      <c r="Z169" s="255"/>
      <c r="AA169" s="255"/>
      <c r="AB169" s="255" t="s">
        <v>165</v>
      </c>
      <c r="AC169" s="255" t="s">
        <v>165</v>
      </c>
      <c r="AD169" s="255" t="s">
        <v>165</v>
      </c>
      <c r="AE169" s="255" t="s">
        <v>165</v>
      </c>
      <c r="AF169" s="255" t="s">
        <v>165</v>
      </c>
    </row>
    <row r="170" spans="1:32" ht="13.5" customHeight="1" x14ac:dyDescent="0.15">
      <c r="A170" s="256" t="s">
        <v>378</v>
      </c>
      <c r="K170" s="749"/>
      <c r="L170" s="749"/>
      <c r="M170" s="749"/>
      <c r="N170" s="749"/>
      <c r="O170" s="256" t="s">
        <v>577</v>
      </c>
    </row>
    <row r="171" spans="1:32" ht="2.25" customHeight="1" x14ac:dyDescent="0.15">
      <c r="A171" s="257" t="s">
        <v>165</v>
      </c>
      <c r="B171" s="257" t="s">
        <v>165</v>
      </c>
      <c r="C171" s="257" t="s">
        <v>165</v>
      </c>
      <c r="D171" s="257"/>
      <c r="E171" s="257"/>
      <c r="F171" s="257"/>
      <c r="G171" s="257"/>
      <c r="H171" s="257"/>
      <c r="I171" s="258" t="s">
        <v>165</v>
      </c>
      <c r="J171" s="258"/>
      <c r="K171" s="258" t="s">
        <v>165</v>
      </c>
      <c r="L171" s="258" t="s">
        <v>165</v>
      </c>
      <c r="M171" s="258" t="s">
        <v>165</v>
      </c>
      <c r="N171" s="258" t="s">
        <v>165</v>
      </c>
      <c r="O171" s="258"/>
      <c r="P171" s="258"/>
      <c r="Q171" s="258"/>
      <c r="R171" s="258"/>
      <c r="S171" s="258"/>
      <c r="T171" s="258"/>
      <c r="U171" s="258"/>
      <c r="V171" s="258"/>
      <c r="W171" s="258"/>
      <c r="X171" s="258"/>
      <c r="Y171" s="258"/>
      <c r="Z171" s="258"/>
      <c r="AA171" s="258"/>
      <c r="AB171" s="258" t="s">
        <v>165</v>
      </c>
      <c r="AC171" s="258" t="s">
        <v>165</v>
      </c>
      <c r="AD171" s="258" t="s">
        <v>165</v>
      </c>
      <c r="AE171" s="258" t="s">
        <v>165</v>
      </c>
      <c r="AF171" s="258" t="s">
        <v>165</v>
      </c>
    </row>
    <row r="172" spans="1:32" ht="2.25" customHeight="1" x14ac:dyDescent="0.15">
      <c r="A172" s="254" t="s">
        <v>165</v>
      </c>
      <c r="B172" s="254" t="s">
        <v>165</v>
      </c>
      <c r="C172" s="254" t="s">
        <v>165</v>
      </c>
      <c r="D172" s="254"/>
      <c r="E172" s="254"/>
      <c r="F172" s="254"/>
      <c r="G172" s="254"/>
      <c r="H172" s="254"/>
      <c r="I172" s="255" t="s">
        <v>165</v>
      </c>
      <c r="J172" s="255"/>
      <c r="K172" s="255" t="s">
        <v>165</v>
      </c>
      <c r="L172" s="255" t="s">
        <v>165</v>
      </c>
      <c r="M172" s="255" t="s">
        <v>165</v>
      </c>
      <c r="N172" s="255" t="s">
        <v>165</v>
      </c>
      <c r="O172" s="255"/>
      <c r="P172" s="255"/>
      <c r="Q172" s="255"/>
      <c r="R172" s="255"/>
      <c r="S172" s="255"/>
      <c r="T172" s="255"/>
      <c r="U172" s="255"/>
      <c r="V172" s="255"/>
      <c r="W172" s="255"/>
      <c r="X172" s="255"/>
      <c r="Y172" s="255"/>
      <c r="Z172" s="255"/>
      <c r="AA172" s="255"/>
      <c r="AB172" s="255" t="s">
        <v>165</v>
      </c>
      <c r="AC172" s="255" t="s">
        <v>165</v>
      </c>
      <c r="AD172" s="255" t="s">
        <v>165</v>
      </c>
      <c r="AE172" s="255" t="s">
        <v>165</v>
      </c>
      <c r="AF172" s="255" t="s">
        <v>165</v>
      </c>
    </row>
    <row r="173" spans="1:32" ht="13.5" customHeight="1" x14ac:dyDescent="0.15">
      <c r="A173" s="256" t="s">
        <v>382</v>
      </c>
      <c r="K173" s="749"/>
      <c r="L173" s="749"/>
      <c r="M173" s="749"/>
      <c r="N173" s="749"/>
      <c r="O173" s="256" t="s">
        <v>577</v>
      </c>
    </row>
    <row r="174" spans="1:32" ht="2.25" customHeight="1" x14ac:dyDescent="0.15">
      <c r="A174" s="257" t="s">
        <v>165</v>
      </c>
      <c r="B174" s="257" t="s">
        <v>165</v>
      </c>
      <c r="C174" s="257" t="s">
        <v>165</v>
      </c>
      <c r="D174" s="257"/>
      <c r="E174" s="257"/>
      <c r="F174" s="257"/>
      <c r="G174" s="257"/>
      <c r="H174" s="257"/>
      <c r="I174" s="258" t="s">
        <v>165</v>
      </c>
      <c r="J174" s="258"/>
      <c r="K174" s="258" t="s">
        <v>165</v>
      </c>
      <c r="L174" s="258" t="s">
        <v>165</v>
      </c>
      <c r="M174" s="258" t="s">
        <v>165</v>
      </c>
      <c r="N174" s="258" t="s">
        <v>165</v>
      </c>
      <c r="O174" s="258"/>
      <c r="P174" s="258"/>
      <c r="Q174" s="258"/>
      <c r="R174" s="258"/>
      <c r="S174" s="258"/>
      <c r="T174" s="258"/>
      <c r="U174" s="258"/>
      <c r="V174" s="258"/>
      <c r="W174" s="258"/>
      <c r="X174" s="258"/>
      <c r="Y174" s="258"/>
      <c r="Z174" s="258"/>
      <c r="AA174" s="258"/>
      <c r="AB174" s="258" t="s">
        <v>165</v>
      </c>
      <c r="AC174" s="258" t="s">
        <v>165</v>
      </c>
      <c r="AD174" s="258" t="s">
        <v>165</v>
      </c>
      <c r="AE174" s="258" t="s">
        <v>165</v>
      </c>
      <c r="AF174" s="258" t="s">
        <v>165</v>
      </c>
    </row>
    <row r="175" spans="1:32" ht="2.25" customHeight="1" x14ac:dyDescent="0.15">
      <c r="A175" s="254" t="s">
        <v>165</v>
      </c>
      <c r="B175" s="254" t="s">
        <v>165</v>
      </c>
      <c r="C175" s="254" t="s">
        <v>165</v>
      </c>
      <c r="D175" s="254"/>
      <c r="E175" s="254"/>
      <c r="F175" s="254"/>
      <c r="G175" s="254"/>
      <c r="H175" s="254"/>
      <c r="I175" s="255" t="s">
        <v>165</v>
      </c>
      <c r="J175" s="255"/>
      <c r="K175" s="255" t="s">
        <v>165</v>
      </c>
      <c r="L175" s="255" t="s">
        <v>165</v>
      </c>
      <c r="M175" s="255" t="s">
        <v>165</v>
      </c>
      <c r="N175" s="255" t="s">
        <v>165</v>
      </c>
      <c r="O175" s="255"/>
      <c r="P175" s="255"/>
      <c r="Q175" s="255"/>
      <c r="R175" s="255"/>
      <c r="S175" s="255"/>
      <c r="T175" s="255"/>
      <c r="U175" s="255"/>
      <c r="V175" s="255"/>
      <c r="W175" s="255"/>
      <c r="X175" s="255"/>
      <c r="Y175" s="255"/>
      <c r="Z175" s="255"/>
      <c r="AA175" s="255"/>
      <c r="AB175" s="255" t="s">
        <v>165</v>
      </c>
      <c r="AC175" s="255" t="s">
        <v>165</v>
      </c>
      <c r="AD175" s="255" t="s">
        <v>165</v>
      </c>
      <c r="AE175" s="255" t="s">
        <v>165</v>
      </c>
      <c r="AF175" s="255" t="s">
        <v>165</v>
      </c>
    </row>
    <row r="176" spans="1:32" ht="13.5" customHeight="1" x14ac:dyDescent="0.15">
      <c r="A176" s="256" t="s">
        <v>386</v>
      </c>
    </row>
    <row r="177" spans="1:32" ht="13.5" customHeight="1" x14ac:dyDescent="0.15">
      <c r="B177" s="256" t="s">
        <v>417</v>
      </c>
      <c r="K177" s="749"/>
      <c r="L177" s="749"/>
      <c r="M177" s="749"/>
      <c r="N177" s="749"/>
      <c r="O177" s="256" t="s">
        <v>577</v>
      </c>
    </row>
    <row r="178" spans="1:32" ht="2.25" customHeight="1" x14ac:dyDescent="0.15">
      <c r="A178" s="254" t="s">
        <v>165</v>
      </c>
      <c r="B178" s="254" t="s">
        <v>165</v>
      </c>
      <c r="C178" s="254" t="s">
        <v>165</v>
      </c>
      <c r="D178" s="254"/>
      <c r="E178" s="254"/>
      <c r="F178" s="254"/>
      <c r="G178" s="254"/>
      <c r="H178" s="254"/>
      <c r="I178" s="255" t="s">
        <v>165</v>
      </c>
      <c r="J178" s="255"/>
      <c r="K178" s="255" t="s">
        <v>165</v>
      </c>
      <c r="L178" s="255" t="s">
        <v>165</v>
      </c>
      <c r="M178" s="255" t="s">
        <v>165</v>
      </c>
      <c r="N178" s="255" t="s">
        <v>165</v>
      </c>
      <c r="O178" s="255"/>
      <c r="P178" s="255"/>
      <c r="Q178" s="255"/>
      <c r="R178" s="255"/>
      <c r="S178" s="255"/>
      <c r="T178" s="255"/>
      <c r="U178" s="255"/>
      <c r="V178" s="255"/>
      <c r="W178" s="255"/>
      <c r="X178" s="255"/>
      <c r="Y178" s="255"/>
      <c r="Z178" s="255"/>
      <c r="AA178" s="255"/>
      <c r="AB178" s="255" t="s">
        <v>165</v>
      </c>
      <c r="AC178" s="255" t="s">
        <v>165</v>
      </c>
      <c r="AD178" s="255" t="s">
        <v>165</v>
      </c>
      <c r="AE178" s="255" t="s">
        <v>165</v>
      </c>
      <c r="AF178" s="255" t="s">
        <v>165</v>
      </c>
    </row>
    <row r="179" spans="1:32" ht="13.5" customHeight="1" x14ac:dyDescent="0.15">
      <c r="B179" s="256" t="s">
        <v>433</v>
      </c>
      <c r="W179" s="262" t="s">
        <v>208</v>
      </c>
      <c r="X179" s="256" t="s">
        <v>127</v>
      </c>
      <c r="Z179" s="262" t="s">
        <v>208</v>
      </c>
      <c r="AA179" s="256" t="s">
        <v>128</v>
      </c>
    </row>
    <row r="180" spans="1:32" ht="2.25" customHeight="1" x14ac:dyDescent="0.15">
      <c r="A180" s="257" t="s">
        <v>165</v>
      </c>
      <c r="B180" s="257" t="s">
        <v>165</v>
      </c>
      <c r="C180" s="257" t="s">
        <v>165</v>
      </c>
      <c r="D180" s="257"/>
      <c r="E180" s="257"/>
      <c r="F180" s="257"/>
      <c r="G180" s="257"/>
      <c r="H180" s="257"/>
      <c r="I180" s="258" t="s">
        <v>165</v>
      </c>
      <c r="J180" s="258"/>
      <c r="K180" s="258" t="s">
        <v>165</v>
      </c>
      <c r="L180" s="258" t="s">
        <v>165</v>
      </c>
      <c r="M180" s="258" t="s">
        <v>165</v>
      </c>
      <c r="N180" s="258" t="s">
        <v>165</v>
      </c>
      <c r="O180" s="258"/>
      <c r="P180" s="258"/>
      <c r="Q180" s="258"/>
      <c r="R180" s="258"/>
      <c r="S180" s="258"/>
      <c r="T180" s="258"/>
      <c r="U180" s="258"/>
      <c r="V180" s="258"/>
      <c r="W180" s="258"/>
      <c r="X180" s="258"/>
      <c r="Y180" s="258"/>
      <c r="Z180" s="258"/>
      <c r="AA180" s="258"/>
      <c r="AB180" s="258" t="s">
        <v>165</v>
      </c>
      <c r="AC180" s="258" t="s">
        <v>165</v>
      </c>
      <c r="AD180" s="258" t="s">
        <v>165</v>
      </c>
      <c r="AE180" s="258" t="s">
        <v>165</v>
      </c>
      <c r="AF180" s="258" t="s">
        <v>165</v>
      </c>
    </row>
    <row r="181" spans="1:32" ht="13.5" customHeight="1" x14ac:dyDescent="0.15">
      <c r="A181" s="256" t="s">
        <v>390</v>
      </c>
    </row>
    <row r="182" spans="1:32" ht="13.5" customHeight="1" x14ac:dyDescent="0.15">
      <c r="D182" s="263" t="s">
        <v>83</v>
      </c>
      <c r="E182" s="748" t="s">
        <v>147</v>
      </c>
      <c r="F182" s="748"/>
      <c r="G182" s="748"/>
      <c r="H182" s="748"/>
      <c r="I182" s="748"/>
      <c r="J182" s="748"/>
      <c r="K182" s="748"/>
      <c r="L182" s="256" t="s">
        <v>68</v>
      </c>
      <c r="M182" s="263" t="s">
        <v>83</v>
      </c>
      <c r="N182" s="748" t="s">
        <v>148</v>
      </c>
      <c r="O182" s="748"/>
      <c r="P182" s="748"/>
      <c r="Q182" s="748"/>
      <c r="R182" s="748"/>
      <c r="S182" s="748"/>
      <c r="T182" s="748"/>
      <c r="U182" s="748"/>
      <c r="V182" s="256" t="s">
        <v>68</v>
      </c>
      <c r="W182" s="263" t="s">
        <v>83</v>
      </c>
      <c r="X182" s="748" t="s">
        <v>149</v>
      </c>
      <c r="Y182" s="748"/>
      <c r="Z182" s="748"/>
      <c r="AA182" s="748"/>
      <c r="AB182" s="748"/>
      <c r="AC182" s="748"/>
      <c r="AD182" s="748"/>
      <c r="AE182" s="748"/>
      <c r="AF182" s="256" t="s">
        <v>68</v>
      </c>
    </row>
    <row r="183" spans="1:32" ht="13.5" customHeight="1" x14ac:dyDescent="0.15">
      <c r="B183" s="224" t="s">
        <v>418</v>
      </c>
      <c r="D183" s="263" t="s">
        <v>83</v>
      </c>
      <c r="E183" s="744" t="s">
        <v>673</v>
      </c>
      <c r="F183" s="744"/>
      <c r="G183" s="744"/>
      <c r="H183" s="744"/>
      <c r="I183" s="744"/>
      <c r="J183" s="744"/>
      <c r="K183" s="744"/>
      <c r="L183" s="256" t="s">
        <v>68</v>
      </c>
      <c r="M183" s="263" t="s">
        <v>83</v>
      </c>
      <c r="N183" s="740"/>
      <c r="O183" s="740"/>
      <c r="P183" s="740"/>
      <c r="Q183" s="740"/>
      <c r="R183" s="740"/>
      <c r="S183" s="740"/>
      <c r="T183" s="740"/>
      <c r="U183" s="740"/>
      <c r="V183" s="256" t="s">
        <v>68</v>
      </c>
      <c r="W183" s="263" t="s">
        <v>83</v>
      </c>
      <c r="X183" s="745"/>
      <c r="Y183" s="745"/>
      <c r="Z183" s="745"/>
      <c r="AA183" s="745"/>
      <c r="AB183" s="745"/>
      <c r="AC183" s="745"/>
      <c r="AD183" s="745"/>
      <c r="AE183" s="250" t="s">
        <v>85</v>
      </c>
      <c r="AF183" s="256" t="s">
        <v>68</v>
      </c>
    </row>
    <row r="184" spans="1:32" ht="2.25" customHeight="1" x14ac:dyDescent="0.15">
      <c r="A184" s="254" t="s">
        <v>165</v>
      </c>
      <c r="B184" s="254" t="s">
        <v>165</v>
      </c>
      <c r="C184" s="254" t="s">
        <v>165</v>
      </c>
      <c r="D184" s="254"/>
      <c r="E184" s="254"/>
      <c r="F184" s="254"/>
      <c r="G184" s="254"/>
      <c r="H184" s="254"/>
      <c r="I184" s="255" t="s">
        <v>165</v>
      </c>
      <c r="J184" s="255"/>
      <c r="K184" s="255" t="s">
        <v>165</v>
      </c>
      <c r="L184" s="255" t="s">
        <v>165</v>
      </c>
      <c r="M184" s="255" t="s">
        <v>165</v>
      </c>
      <c r="N184" s="255" t="s">
        <v>165</v>
      </c>
      <c r="O184" s="255"/>
      <c r="P184" s="255"/>
      <c r="Q184" s="255"/>
      <c r="R184" s="255"/>
      <c r="S184" s="255"/>
      <c r="T184" s="255"/>
      <c r="U184" s="255"/>
      <c r="V184" s="255"/>
      <c r="W184" s="255"/>
      <c r="X184" s="255"/>
      <c r="Y184" s="255"/>
      <c r="Z184" s="255"/>
      <c r="AA184" s="255"/>
      <c r="AB184" s="255" t="s">
        <v>165</v>
      </c>
      <c r="AC184" s="255" t="s">
        <v>165</v>
      </c>
      <c r="AD184" s="255" t="s">
        <v>165</v>
      </c>
      <c r="AE184" s="255" t="s">
        <v>165</v>
      </c>
      <c r="AF184" s="255" t="s">
        <v>165</v>
      </c>
    </row>
    <row r="185" spans="1:32" ht="13.5" customHeight="1" x14ac:dyDescent="0.15">
      <c r="B185" s="224" t="s">
        <v>434</v>
      </c>
      <c r="D185" s="263" t="s">
        <v>83</v>
      </c>
      <c r="E185" s="744" t="s">
        <v>673</v>
      </c>
      <c r="F185" s="744"/>
      <c r="G185" s="744"/>
      <c r="H185" s="744"/>
      <c r="I185" s="744"/>
      <c r="J185" s="744"/>
      <c r="K185" s="744"/>
      <c r="L185" s="256" t="s">
        <v>68</v>
      </c>
      <c r="M185" s="263" t="s">
        <v>83</v>
      </c>
      <c r="N185" s="740"/>
      <c r="O185" s="740"/>
      <c r="P185" s="740"/>
      <c r="Q185" s="740"/>
      <c r="R185" s="740"/>
      <c r="S185" s="740"/>
      <c r="T185" s="740"/>
      <c r="U185" s="740"/>
      <c r="V185" s="256" t="s">
        <v>68</v>
      </c>
      <c r="W185" s="263" t="s">
        <v>83</v>
      </c>
      <c r="X185" s="745"/>
      <c r="Y185" s="745"/>
      <c r="Z185" s="745"/>
      <c r="AA185" s="745"/>
      <c r="AB185" s="745"/>
      <c r="AC185" s="745"/>
      <c r="AD185" s="745"/>
      <c r="AE185" s="250" t="s">
        <v>85</v>
      </c>
      <c r="AF185" s="256" t="s">
        <v>68</v>
      </c>
    </row>
    <row r="186" spans="1:32" ht="2.25" customHeight="1" x14ac:dyDescent="0.15">
      <c r="A186" s="254" t="s">
        <v>165</v>
      </c>
      <c r="B186" s="254" t="s">
        <v>165</v>
      </c>
      <c r="C186" s="254" t="s">
        <v>165</v>
      </c>
      <c r="D186" s="254"/>
      <c r="E186" s="254"/>
      <c r="F186" s="254"/>
      <c r="G186" s="254"/>
      <c r="H186" s="254"/>
      <c r="I186" s="255" t="s">
        <v>165</v>
      </c>
      <c r="J186" s="255"/>
      <c r="K186" s="255" t="s">
        <v>165</v>
      </c>
      <c r="L186" s="255" t="s">
        <v>165</v>
      </c>
      <c r="M186" s="255" t="s">
        <v>165</v>
      </c>
      <c r="N186" s="255" t="s">
        <v>165</v>
      </c>
      <c r="O186" s="255"/>
      <c r="P186" s="255"/>
      <c r="Q186" s="255"/>
      <c r="R186" s="255"/>
      <c r="S186" s="255"/>
      <c r="T186" s="255"/>
      <c r="U186" s="255"/>
      <c r="V186" s="255"/>
      <c r="W186" s="255"/>
      <c r="X186" s="255"/>
      <c r="Y186" s="255"/>
      <c r="Z186" s="255"/>
      <c r="AA186" s="255"/>
      <c r="AB186" s="255" t="s">
        <v>165</v>
      </c>
      <c r="AC186" s="255" t="s">
        <v>165</v>
      </c>
      <c r="AD186" s="255" t="s">
        <v>165</v>
      </c>
      <c r="AE186" s="255" t="s">
        <v>165</v>
      </c>
      <c r="AF186" s="255" t="s">
        <v>165</v>
      </c>
    </row>
    <row r="187" spans="1:32" ht="13.5" customHeight="1" x14ac:dyDescent="0.15">
      <c r="B187" s="224" t="s">
        <v>833</v>
      </c>
      <c r="D187" s="263" t="s">
        <v>83</v>
      </c>
      <c r="E187" s="744" t="s">
        <v>673</v>
      </c>
      <c r="F187" s="744"/>
      <c r="G187" s="744"/>
      <c r="H187" s="744"/>
      <c r="I187" s="744"/>
      <c r="J187" s="744"/>
      <c r="K187" s="744"/>
      <c r="L187" s="256" t="s">
        <v>68</v>
      </c>
      <c r="M187" s="263" t="s">
        <v>83</v>
      </c>
      <c r="N187" s="740"/>
      <c r="O187" s="740"/>
      <c r="P187" s="740"/>
      <c r="Q187" s="740"/>
      <c r="R187" s="740"/>
      <c r="S187" s="740"/>
      <c r="T187" s="740"/>
      <c r="U187" s="740"/>
      <c r="V187" s="256" t="s">
        <v>68</v>
      </c>
      <c r="W187" s="263" t="s">
        <v>83</v>
      </c>
      <c r="X187" s="745"/>
      <c r="Y187" s="745"/>
      <c r="Z187" s="745"/>
      <c r="AA187" s="745"/>
      <c r="AB187" s="745"/>
      <c r="AC187" s="745"/>
      <c r="AD187" s="745"/>
      <c r="AE187" s="250" t="s">
        <v>85</v>
      </c>
      <c r="AF187" s="256" t="s">
        <v>68</v>
      </c>
    </row>
    <row r="188" spans="1:32" ht="2.25" customHeight="1" x14ac:dyDescent="0.15">
      <c r="A188" s="254" t="s">
        <v>165</v>
      </c>
      <c r="B188" s="254" t="s">
        <v>165</v>
      </c>
      <c r="C188" s="254" t="s">
        <v>165</v>
      </c>
      <c r="D188" s="254"/>
      <c r="E188" s="254"/>
      <c r="F188" s="254"/>
      <c r="G188" s="254"/>
      <c r="H188" s="254"/>
      <c r="I188" s="255" t="s">
        <v>165</v>
      </c>
      <c r="J188" s="255"/>
      <c r="K188" s="255" t="s">
        <v>165</v>
      </c>
      <c r="L188" s="255" t="s">
        <v>165</v>
      </c>
      <c r="M188" s="255" t="s">
        <v>165</v>
      </c>
      <c r="N188" s="255" t="s">
        <v>165</v>
      </c>
      <c r="O188" s="255"/>
      <c r="P188" s="255"/>
      <c r="Q188" s="255"/>
      <c r="R188" s="255"/>
      <c r="S188" s="255"/>
      <c r="T188" s="255"/>
      <c r="U188" s="255"/>
      <c r="V188" s="255"/>
      <c r="W188" s="255"/>
      <c r="X188" s="255"/>
      <c r="Y188" s="255"/>
      <c r="Z188" s="255"/>
      <c r="AA188" s="255"/>
      <c r="AB188" s="255" t="s">
        <v>165</v>
      </c>
      <c r="AC188" s="255" t="s">
        <v>165</v>
      </c>
      <c r="AD188" s="255" t="s">
        <v>165</v>
      </c>
      <c r="AE188" s="255" t="s">
        <v>165</v>
      </c>
      <c r="AF188" s="255" t="s">
        <v>165</v>
      </c>
    </row>
    <row r="189" spans="1:32" ht="13.5" customHeight="1" x14ac:dyDescent="0.15">
      <c r="B189" s="224" t="s">
        <v>834</v>
      </c>
      <c r="D189" s="263" t="s">
        <v>83</v>
      </c>
      <c r="E189" s="744" t="s">
        <v>673</v>
      </c>
      <c r="F189" s="744"/>
      <c r="G189" s="744"/>
      <c r="H189" s="744"/>
      <c r="I189" s="744"/>
      <c r="J189" s="744"/>
      <c r="K189" s="744"/>
      <c r="L189" s="256" t="s">
        <v>68</v>
      </c>
      <c r="M189" s="263" t="s">
        <v>83</v>
      </c>
      <c r="N189" s="740"/>
      <c r="O189" s="740"/>
      <c r="P189" s="740"/>
      <c r="Q189" s="740"/>
      <c r="R189" s="740"/>
      <c r="S189" s="740"/>
      <c r="T189" s="740"/>
      <c r="U189" s="740"/>
      <c r="V189" s="256" t="s">
        <v>68</v>
      </c>
      <c r="W189" s="263" t="s">
        <v>83</v>
      </c>
      <c r="X189" s="745"/>
      <c r="Y189" s="745"/>
      <c r="Z189" s="745"/>
      <c r="AA189" s="745"/>
      <c r="AB189" s="745"/>
      <c r="AC189" s="745"/>
      <c r="AD189" s="745"/>
      <c r="AE189" s="250" t="s">
        <v>85</v>
      </c>
      <c r="AF189" s="256" t="s">
        <v>68</v>
      </c>
    </row>
    <row r="190" spans="1:32" ht="2.25" customHeight="1" x14ac:dyDescent="0.15">
      <c r="A190" s="254" t="s">
        <v>165</v>
      </c>
      <c r="B190" s="254" t="s">
        <v>165</v>
      </c>
      <c r="C190" s="254" t="s">
        <v>165</v>
      </c>
      <c r="D190" s="254"/>
      <c r="E190" s="254"/>
      <c r="F190" s="254"/>
      <c r="G190" s="254"/>
      <c r="H190" s="254"/>
      <c r="I190" s="255" t="s">
        <v>165</v>
      </c>
      <c r="J190" s="255"/>
      <c r="K190" s="255" t="s">
        <v>165</v>
      </c>
      <c r="L190" s="255" t="s">
        <v>165</v>
      </c>
      <c r="M190" s="255" t="s">
        <v>165</v>
      </c>
      <c r="N190" s="255" t="s">
        <v>165</v>
      </c>
      <c r="O190" s="255"/>
      <c r="P190" s="255"/>
      <c r="Q190" s="255"/>
      <c r="R190" s="255"/>
      <c r="S190" s="255"/>
      <c r="T190" s="255"/>
      <c r="U190" s="255"/>
      <c r="V190" s="255"/>
      <c r="W190" s="255"/>
      <c r="X190" s="255"/>
      <c r="Y190" s="255"/>
      <c r="Z190" s="255"/>
      <c r="AA190" s="255"/>
      <c r="AB190" s="255" t="s">
        <v>165</v>
      </c>
      <c r="AC190" s="255" t="s">
        <v>165</v>
      </c>
      <c r="AD190" s="255" t="s">
        <v>165</v>
      </c>
      <c r="AE190" s="255" t="s">
        <v>165</v>
      </c>
      <c r="AF190" s="255" t="s">
        <v>165</v>
      </c>
    </row>
    <row r="191" spans="1:32" ht="13.5" customHeight="1" x14ac:dyDescent="0.15">
      <c r="B191" s="224" t="s">
        <v>835</v>
      </c>
      <c r="D191" s="263" t="s">
        <v>83</v>
      </c>
      <c r="E191" s="744" t="s">
        <v>673</v>
      </c>
      <c r="F191" s="744"/>
      <c r="G191" s="744"/>
      <c r="H191" s="744"/>
      <c r="I191" s="744"/>
      <c r="J191" s="744"/>
      <c r="K191" s="744"/>
      <c r="L191" s="256" t="s">
        <v>68</v>
      </c>
      <c r="M191" s="263" t="s">
        <v>83</v>
      </c>
      <c r="N191" s="740"/>
      <c r="O191" s="740"/>
      <c r="P191" s="740"/>
      <c r="Q191" s="740"/>
      <c r="R191" s="740"/>
      <c r="S191" s="740"/>
      <c r="T191" s="740"/>
      <c r="U191" s="740"/>
      <c r="V191" s="256" t="s">
        <v>68</v>
      </c>
      <c r="W191" s="263" t="s">
        <v>83</v>
      </c>
      <c r="X191" s="745"/>
      <c r="Y191" s="745"/>
      <c r="Z191" s="745"/>
      <c r="AA191" s="745"/>
      <c r="AB191" s="745"/>
      <c r="AC191" s="745"/>
      <c r="AD191" s="745"/>
      <c r="AE191" s="250" t="s">
        <v>85</v>
      </c>
      <c r="AF191" s="256" t="s">
        <v>68</v>
      </c>
    </row>
    <row r="192" spans="1:32" ht="2.25" customHeight="1" x14ac:dyDescent="0.15">
      <c r="A192" s="254" t="s">
        <v>165</v>
      </c>
      <c r="B192" s="254" t="s">
        <v>165</v>
      </c>
      <c r="C192" s="254" t="s">
        <v>165</v>
      </c>
      <c r="D192" s="254"/>
      <c r="E192" s="254"/>
      <c r="F192" s="254"/>
      <c r="G192" s="254"/>
      <c r="H192" s="254"/>
      <c r="I192" s="255" t="s">
        <v>165</v>
      </c>
      <c r="J192" s="255"/>
      <c r="K192" s="255" t="s">
        <v>165</v>
      </c>
      <c r="L192" s="255" t="s">
        <v>165</v>
      </c>
      <c r="M192" s="255" t="s">
        <v>165</v>
      </c>
      <c r="N192" s="255" t="s">
        <v>165</v>
      </c>
      <c r="O192" s="255"/>
      <c r="P192" s="255"/>
      <c r="Q192" s="255"/>
      <c r="R192" s="255"/>
      <c r="S192" s="255"/>
      <c r="T192" s="255"/>
      <c r="U192" s="255"/>
      <c r="V192" s="255"/>
      <c r="W192" s="255"/>
      <c r="X192" s="255"/>
      <c r="Y192" s="255"/>
      <c r="Z192" s="255"/>
      <c r="AA192" s="255"/>
      <c r="AB192" s="255" t="s">
        <v>165</v>
      </c>
      <c r="AC192" s="255" t="s">
        <v>165</v>
      </c>
      <c r="AD192" s="255" t="s">
        <v>165</v>
      </c>
      <c r="AE192" s="255" t="s">
        <v>165</v>
      </c>
      <c r="AF192" s="255" t="s">
        <v>165</v>
      </c>
    </row>
    <row r="193" spans="1:32" ht="13.5" customHeight="1" x14ac:dyDescent="0.15">
      <c r="B193" s="224" t="s">
        <v>836</v>
      </c>
      <c r="D193" s="263" t="s">
        <v>83</v>
      </c>
      <c r="E193" s="744" t="s">
        <v>673</v>
      </c>
      <c r="F193" s="744"/>
      <c r="G193" s="744"/>
      <c r="H193" s="744"/>
      <c r="I193" s="744"/>
      <c r="J193" s="744"/>
      <c r="K193" s="744"/>
      <c r="L193" s="256" t="s">
        <v>68</v>
      </c>
      <c r="M193" s="263" t="s">
        <v>83</v>
      </c>
      <c r="N193" s="740"/>
      <c r="O193" s="740"/>
      <c r="P193" s="740"/>
      <c r="Q193" s="740"/>
      <c r="R193" s="740"/>
      <c r="S193" s="740"/>
      <c r="T193" s="740"/>
      <c r="U193" s="740"/>
      <c r="V193" s="256" t="s">
        <v>68</v>
      </c>
      <c r="W193" s="263" t="s">
        <v>83</v>
      </c>
      <c r="X193" s="745"/>
      <c r="Y193" s="745"/>
      <c r="Z193" s="745"/>
      <c r="AA193" s="745"/>
      <c r="AB193" s="745"/>
      <c r="AC193" s="745"/>
      <c r="AD193" s="745"/>
      <c r="AE193" s="250" t="s">
        <v>85</v>
      </c>
      <c r="AF193" s="256" t="s">
        <v>68</v>
      </c>
    </row>
    <row r="194" spans="1:32" ht="2.25" customHeight="1" x14ac:dyDescent="0.15">
      <c r="A194" s="257" t="s">
        <v>165</v>
      </c>
      <c r="B194" s="257" t="s">
        <v>165</v>
      </c>
      <c r="C194" s="257" t="s">
        <v>165</v>
      </c>
      <c r="D194" s="257"/>
      <c r="E194" s="257"/>
      <c r="F194" s="257"/>
      <c r="G194" s="257"/>
      <c r="H194" s="257"/>
      <c r="I194" s="258" t="s">
        <v>165</v>
      </c>
      <c r="J194" s="258"/>
      <c r="K194" s="258" t="s">
        <v>165</v>
      </c>
      <c r="L194" s="258" t="s">
        <v>165</v>
      </c>
      <c r="M194" s="258" t="s">
        <v>165</v>
      </c>
      <c r="N194" s="258" t="s">
        <v>165</v>
      </c>
      <c r="O194" s="258"/>
      <c r="P194" s="258"/>
      <c r="Q194" s="258"/>
      <c r="R194" s="258"/>
      <c r="S194" s="258"/>
      <c r="T194" s="258"/>
      <c r="U194" s="258"/>
      <c r="V194" s="258"/>
      <c r="W194" s="258"/>
      <c r="X194" s="258"/>
      <c r="Y194" s="258"/>
      <c r="Z194" s="258"/>
      <c r="AA194" s="258"/>
      <c r="AB194" s="258" t="s">
        <v>165</v>
      </c>
      <c r="AC194" s="258" t="s">
        <v>165</v>
      </c>
      <c r="AD194" s="258" t="s">
        <v>165</v>
      </c>
      <c r="AE194" s="258" t="s">
        <v>165</v>
      </c>
      <c r="AF194" s="258" t="s">
        <v>165</v>
      </c>
    </row>
    <row r="195" spans="1:32" ht="2.25" customHeight="1" x14ac:dyDescent="0.15">
      <c r="A195" s="254" t="s">
        <v>165</v>
      </c>
      <c r="B195" s="254" t="s">
        <v>165</v>
      </c>
      <c r="C195" s="254" t="s">
        <v>165</v>
      </c>
      <c r="D195" s="254"/>
      <c r="E195" s="254"/>
      <c r="F195" s="254"/>
      <c r="G195" s="254"/>
      <c r="H195" s="254"/>
      <c r="I195" s="255" t="s">
        <v>165</v>
      </c>
      <c r="J195" s="255"/>
      <c r="K195" s="255" t="s">
        <v>165</v>
      </c>
      <c r="L195" s="255" t="s">
        <v>165</v>
      </c>
      <c r="M195" s="255" t="s">
        <v>165</v>
      </c>
      <c r="N195" s="255" t="s">
        <v>165</v>
      </c>
      <c r="O195" s="255"/>
      <c r="P195" s="255"/>
      <c r="Q195" s="255"/>
      <c r="R195" s="255"/>
      <c r="S195" s="255"/>
      <c r="T195" s="255"/>
      <c r="U195" s="255"/>
      <c r="V195" s="255"/>
      <c r="W195" s="255"/>
      <c r="X195" s="255"/>
      <c r="Y195" s="255"/>
      <c r="Z195" s="255"/>
      <c r="AA195" s="255"/>
      <c r="AB195" s="255" t="s">
        <v>165</v>
      </c>
      <c r="AC195" s="255" t="s">
        <v>165</v>
      </c>
      <c r="AD195" s="255" t="s">
        <v>165</v>
      </c>
      <c r="AE195" s="255" t="s">
        <v>165</v>
      </c>
      <c r="AF195" s="255" t="s">
        <v>165</v>
      </c>
    </row>
    <row r="196" spans="1:32" ht="13.5" customHeight="1" x14ac:dyDescent="0.15">
      <c r="A196" s="256" t="s">
        <v>394</v>
      </c>
      <c r="H196" s="250"/>
      <c r="I196" s="250"/>
      <c r="J196" s="250"/>
      <c r="K196" s="741"/>
      <c r="L196" s="741"/>
      <c r="M196" s="741"/>
      <c r="N196" s="741"/>
      <c r="O196" s="741"/>
      <c r="P196" s="741"/>
      <c r="Q196" s="741"/>
      <c r="R196" s="741"/>
      <c r="S196" s="741"/>
      <c r="T196" s="741"/>
      <c r="U196" s="741"/>
      <c r="V196" s="741"/>
      <c r="W196" s="741"/>
      <c r="X196" s="741"/>
      <c r="Y196" s="741"/>
      <c r="Z196" s="741"/>
      <c r="AA196" s="741"/>
      <c r="AB196" s="741"/>
      <c r="AC196" s="741"/>
      <c r="AD196" s="741"/>
      <c r="AE196" s="741"/>
      <c r="AF196" s="741"/>
    </row>
    <row r="197" spans="1:32" ht="13.5" customHeight="1" x14ac:dyDescent="0.15">
      <c r="H197" s="250"/>
      <c r="I197" s="250"/>
      <c r="J197" s="250"/>
      <c r="K197" s="741"/>
      <c r="L197" s="741"/>
      <c r="M197" s="741"/>
      <c r="N197" s="741"/>
      <c r="O197" s="741"/>
      <c r="P197" s="741"/>
      <c r="Q197" s="741"/>
      <c r="R197" s="741"/>
      <c r="S197" s="741"/>
      <c r="T197" s="741"/>
      <c r="U197" s="741"/>
      <c r="V197" s="741"/>
      <c r="W197" s="741"/>
      <c r="X197" s="741"/>
      <c r="Y197" s="741"/>
      <c r="Z197" s="741"/>
      <c r="AA197" s="741"/>
      <c r="AB197" s="741"/>
      <c r="AC197" s="741"/>
      <c r="AD197" s="741"/>
      <c r="AE197" s="741"/>
      <c r="AF197" s="741"/>
    </row>
    <row r="198" spans="1:32" ht="2.25" customHeight="1" x14ac:dyDescent="0.15">
      <c r="A198" s="257" t="s">
        <v>165</v>
      </c>
      <c r="B198" s="257" t="s">
        <v>165</v>
      </c>
      <c r="C198" s="257" t="s">
        <v>165</v>
      </c>
      <c r="D198" s="257"/>
      <c r="E198" s="257"/>
      <c r="F198" s="257"/>
      <c r="G198" s="257"/>
      <c r="H198" s="257"/>
      <c r="I198" s="258" t="s">
        <v>165</v>
      </c>
      <c r="J198" s="258"/>
      <c r="K198" s="258" t="s">
        <v>165</v>
      </c>
      <c r="L198" s="258" t="s">
        <v>165</v>
      </c>
      <c r="M198" s="258" t="s">
        <v>165</v>
      </c>
      <c r="N198" s="258" t="s">
        <v>165</v>
      </c>
      <c r="O198" s="258"/>
      <c r="P198" s="258"/>
      <c r="Q198" s="258"/>
      <c r="R198" s="258"/>
      <c r="S198" s="258"/>
      <c r="T198" s="258"/>
      <c r="U198" s="258"/>
      <c r="V198" s="258"/>
      <c r="W198" s="258"/>
      <c r="X198" s="258"/>
      <c r="Y198" s="258"/>
      <c r="Z198" s="258"/>
      <c r="AA198" s="258"/>
      <c r="AB198" s="258" t="s">
        <v>165</v>
      </c>
      <c r="AC198" s="258" t="s">
        <v>165</v>
      </c>
      <c r="AD198" s="258" t="s">
        <v>165</v>
      </c>
      <c r="AE198" s="258" t="s">
        <v>165</v>
      </c>
      <c r="AF198" s="258" t="s">
        <v>165</v>
      </c>
    </row>
    <row r="199" spans="1:32" ht="2.25" customHeight="1" x14ac:dyDescent="0.15">
      <c r="A199" s="254" t="s">
        <v>165</v>
      </c>
      <c r="B199" s="254" t="s">
        <v>165</v>
      </c>
      <c r="C199" s="254" t="s">
        <v>165</v>
      </c>
      <c r="D199" s="254"/>
      <c r="E199" s="254"/>
      <c r="F199" s="254"/>
      <c r="G199" s="254"/>
      <c r="H199" s="254"/>
      <c r="I199" s="255" t="s">
        <v>165</v>
      </c>
      <c r="J199" s="255"/>
      <c r="K199" s="255" t="s">
        <v>165</v>
      </c>
      <c r="L199" s="255" t="s">
        <v>165</v>
      </c>
      <c r="M199" s="255" t="s">
        <v>165</v>
      </c>
      <c r="N199" s="255" t="s">
        <v>165</v>
      </c>
      <c r="O199" s="255"/>
      <c r="P199" s="255"/>
      <c r="Q199" s="255"/>
      <c r="R199" s="255"/>
      <c r="S199" s="255"/>
      <c r="T199" s="255"/>
      <c r="U199" s="255"/>
      <c r="V199" s="255"/>
      <c r="W199" s="255"/>
      <c r="X199" s="255"/>
      <c r="Y199" s="255"/>
      <c r="Z199" s="255"/>
      <c r="AA199" s="255"/>
      <c r="AB199" s="255" t="s">
        <v>165</v>
      </c>
      <c r="AC199" s="255" t="s">
        <v>165</v>
      </c>
      <c r="AD199" s="255" t="s">
        <v>165</v>
      </c>
      <c r="AE199" s="255" t="s">
        <v>165</v>
      </c>
      <c r="AF199" s="255" t="s">
        <v>165</v>
      </c>
    </row>
    <row r="200" spans="1:32" ht="13.5" customHeight="1" x14ac:dyDescent="0.15">
      <c r="A200" s="256" t="s">
        <v>396</v>
      </c>
      <c r="H200" s="250"/>
      <c r="I200" s="250"/>
      <c r="J200" s="250"/>
      <c r="K200" s="741"/>
      <c r="L200" s="741"/>
      <c r="M200" s="741"/>
      <c r="N200" s="741"/>
      <c r="O200" s="741"/>
      <c r="P200" s="741"/>
      <c r="Q200" s="741"/>
      <c r="R200" s="741"/>
      <c r="S200" s="741"/>
      <c r="T200" s="741"/>
      <c r="U200" s="741"/>
      <c r="V200" s="741"/>
      <c r="W200" s="741"/>
      <c r="X200" s="741"/>
      <c r="Y200" s="741"/>
      <c r="Z200" s="741"/>
      <c r="AA200" s="741"/>
      <c r="AB200" s="741"/>
      <c r="AC200" s="741"/>
      <c r="AD200" s="741"/>
      <c r="AE200" s="741"/>
      <c r="AF200" s="741"/>
    </row>
    <row r="201" spans="1:32" ht="13.5" customHeight="1" x14ac:dyDescent="0.15">
      <c r="H201" s="250"/>
      <c r="I201" s="250"/>
      <c r="J201" s="250"/>
      <c r="K201" s="741"/>
      <c r="L201" s="741"/>
      <c r="M201" s="741"/>
      <c r="N201" s="741"/>
      <c r="O201" s="741"/>
      <c r="P201" s="741"/>
      <c r="Q201" s="741"/>
      <c r="R201" s="741"/>
      <c r="S201" s="741"/>
      <c r="T201" s="741"/>
      <c r="U201" s="741"/>
      <c r="V201" s="741"/>
      <c r="W201" s="741"/>
      <c r="X201" s="741"/>
      <c r="Y201" s="741"/>
      <c r="Z201" s="741"/>
      <c r="AA201" s="741"/>
      <c r="AB201" s="741"/>
      <c r="AC201" s="741"/>
      <c r="AD201" s="741"/>
      <c r="AE201" s="741"/>
      <c r="AF201" s="741"/>
    </row>
    <row r="202" spans="1:32" ht="2.25" customHeight="1" x14ac:dyDescent="0.15">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row>
    <row r="203" spans="1:32" s="271" customFormat="1" ht="38.25" customHeight="1" x14ac:dyDescent="0.15">
      <c r="A203" s="750" t="s">
        <v>145</v>
      </c>
      <c r="B203" s="750"/>
      <c r="C203" s="750"/>
      <c r="D203" s="750"/>
      <c r="E203" s="750"/>
      <c r="F203" s="750"/>
      <c r="G203" s="750"/>
      <c r="H203" s="750"/>
      <c r="I203" s="750"/>
      <c r="J203" s="750"/>
      <c r="K203" s="750"/>
      <c r="L203" s="750"/>
      <c r="M203" s="750"/>
      <c r="N203" s="750"/>
      <c r="O203" s="750"/>
      <c r="P203" s="750"/>
      <c r="Q203" s="750"/>
      <c r="R203" s="750"/>
      <c r="S203" s="750"/>
      <c r="T203" s="750"/>
      <c r="U203" s="750"/>
      <c r="V203" s="750"/>
      <c r="W203" s="750"/>
      <c r="X203" s="750"/>
      <c r="Y203" s="750"/>
      <c r="Z203" s="750"/>
      <c r="AA203" s="750"/>
      <c r="AB203" s="750"/>
      <c r="AC203" s="750"/>
      <c r="AD203" s="750"/>
      <c r="AE203" s="750"/>
      <c r="AF203" s="750"/>
    </row>
    <row r="204" spans="1:32" ht="13.5" customHeight="1" x14ac:dyDescent="0.15">
      <c r="A204" s="249"/>
      <c r="B204" s="267" t="s">
        <v>146</v>
      </c>
      <c r="C204" s="249"/>
      <c r="D204" s="249"/>
      <c r="E204" s="249"/>
      <c r="F204" s="249"/>
      <c r="G204" s="249"/>
      <c r="H204" s="249"/>
      <c r="I204" s="248"/>
      <c r="J204" s="248"/>
      <c r="K204" s="249"/>
      <c r="L204" s="249"/>
      <c r="M204" s="249"/>
      <c r="N204" s="249"/>
      <c r="O204" s="249"/>
      <c r="P204" s="248"/>
      <c r="Q204" s="248"/>
      <c r="R204" s="248"/>
      <c r="S204" s="248"/>
      <c r="T204" s="249"/>
      <c r="U204" s="248"/>
      <c r="V204" s="248"/>
      <c r="W204" s="248"/>
      <c r="X204" s="248"/>
      <c r="Y204" s="248"/>
      <c r="Z204" s="249"/>
      <c r="AA204" s="249"/>
      <c r="AB204" s="249"/>
      <c r="AC204" s="249"/>
      <c r="AD204" s="249"/>
      <c r="AE204" s="249"/>
      <c r="AF204" s="248"/>
    </row>
    <row r="205" spans="1:32" ht="2.25" customHeight="1" x14ac:dyDescent="0.15">
      <c r="A205" s="257" t="s">
        <v>165</v>
      </c>
      <c r="B205" s="257" t="s">
        <v>165</v>
      </c>
      <c r="C205" s="257" t="s">
        <v>165</v>
      </c>
      <c r="D205" s="257"/>
      <c r="E205" s="257"/>
      <c r="F205" s="257"/>
      <c r="G205" s="257"/>
      <c r="H205" s="257"/>
      <c r="I205" s="258" t="s">
        <v>165</v>
      </c>
      <c r="J205" s="258"/>
      <c r="K205" s="258" t="s">
        <v>165</v>
      </c>
      <c r="L205" s="258" t="s">
        <v>165</v>
      </c>
      <c r="M205" s="258" t="s">
        <v>165</v>
      </c>
      <c r="N205" s="258" t="s">
        <v>165</v>
      </c>
      <c r="O205" s="258"/>
      <c r="P205" s="258"/>
      <c r="Q205" s="258"/>
      <c r="R205" s="258"/>
      <c r="S205" s="258"/>
      <c r="T205" s="258"/>
      <c r="U205" s="258"/>
      <c r="V205" s="258"/>
      <c r="W205" s="258"/>
      <c r="X205" s="258"/>
      <c r="Y205" s="258"/>
      <c r="Z205" s="258"/>
      <c r="AA205" s="258"/>
      <c r="AB205" s="258" t="s">
        <v>165</v>
      </c>
      <c r="AC205" s="258" t="s">
        <v>165</v>
      </c>
      <c r="AD205" s="258" t="s">
        <v>165</v>
      </c>
      <c r="AE205" s="258" t="s">
        <v>165</v>
      </c>
      <c r="AF205" s="258" t="s">
        <v>165</v>
      </c>
    </row>
    <row r="206" spans="1:32" ht="2.25" customHeight="1" x14ac:dyDescent="0.15">
      <c r="A206" s="254" t="s">
        <v>165</v>
      </c>
      <c r="B206" s="254" t="s">
        <v>165</v>
      </c>
      <c r="C206" s="254" t="s">
        <v>165</v>
      </c>
      <c r="D206" s="254"/>
      <c r="E206" s="254"/>
      <c r="F206" s="254"/>
      <c r="G206" s="254"/>
      <c r="H206" s="254"/>
      <c r="I206" s="255" t="s">
        <v>165</v>
      </c>
      <c r="J206" s="255"/>
      <c r="K206" s="255" t="s">
        <v>165</v>
      </c>
      <c r="L206" s="255" t="s">
        <v>165</v>
      </c>
      <c r="M206" s="255" t="s">
        <v>165</v>
      </c>
      <c r="N206" s="255" t="s">
        <v>165</v>
      </c>
      <c r="O206" s="255"/>
      <c r="P206" s="255"/>
      <c r="Q206" s="255"/>
      <c r="R206" s="255"/>
      <c r="S206" s="255"/>
      <c r="T206" s="255"/>
      <c r="U206" s="255"/>
      <c r="V206" s="255"/>
      <c r="W206" s="255"/>
      <c r="X206" s="255"/>
      <c r="Y206" s="255"/>
      <c r="Z206" s="255"/>
      <c r="AA206" s="255"/>
      <c r="AB206" s="255" t="s">
        <v>165</v>
      </c>
      <c r="AC206" s="255" t="s">
        <v>165</v>
      </c>
      <c r="AD206" s="255" t="s">
        <v>165</v>
      </c>
      <c r="AE206" s="255" t="s">
        <v>165</v>
      </c>
      <c r="AF206" s="255" t="s">
        <v>165</v>
      </c>
    </row>
    <row r="207" spans="1:32" ht="13.5" customHeight="1" x14ac:dyDescent="0.15">
      <c r="A207" s="256" t="s">
        <v>364</v>
      </c>
      <c r="K207" s="744"/>
      <c r="L207" s="744"/>
      <c r="M207" s="744"/>
      <c r="N207" s="744"/>
    </row>
    <row r="208" spans="1:32" ht="2.25" customHeight="1" x14ac:dyDescent="0.15">
      <c r="A208" s="257" t="s">
        <v>165</v>
      </c>
      <c r="B208" s="257" t="s">
        <v>165</v>
      </c>
      <c r="C208" s="257" t="s">
        <v>165</v>
      </c>
      <c r="D208" s="257"/>
      <c r="E208" s="257"/>
      <c r="F208" s="257"/>
      <c r="G208" s="257"/>
      <c r="H208" s="257"/>
      <c r="I208" s="258" t="s">
        <v>165</v>
      </c>
      <c r="J208" s="258"/>
      <c r="K208" s="258" t="s">
        <v>165</v>
      </c>
      <c r="L208" s="258" t="s">
        <v>165</v>
      </c>
      <c r="M208" s="258" t="s">
        <v>165</v>
      </c>
      <c r="N208" s="258" t="s">
        <v>165</v>
      </c>
      <c r="O208" s="258"/>
      <c r="P208" s="258"/>
      <c r="Q208" s="258"/>
      <c r="R208" s="258"/>
      <c r="S208" s="258"/>
      <c r="T208" s="258"/>
      <c r="U208" s="258"/>
      <c r="V208" s="258"/>
      <c r="W208" s="258"/>
      <c r="X208" s="258"/>
      <c r="Y208" s="258"/>
      <c r="Z208" s="258"/>
      <c r="AA208" s="258"/>
      <c r="AB208" s="258" t="s">
        <v>165</v>
      </c>
      <c r="AC208" s="258" t="s">
        <v>165</v>
      </c>
      <c r="AD208" s="258" t="s">
        <v>165</v>
      </c>
      <c r="AE208" s="258" t="s">
        <v>165</v>
      </c>
      <c r="AF208" s="258" t="s">
        <v>165</v>
      </c>
    </row>
    <row r="209" spans="1:32" ht="2.25" customHeight="1" x14ac:dyDescent="0.15">
      <c r="A209" s="254" t="s">
        <v>165</v>
      </c>
      <c r="B209" s="254" t="s">
        <v>165</v>
      </c>
      <c r="C209" s="254" t="s">
        <v>165</v>
      </c>
      <c r="D209" s="254"/>
      <c r="E209" s="254"/>
      <c r="F209" s="254"/>
      <c r="G209" s="254"/>
      <c r="H209" s="254"/>
      <c r="I209" s="255" t="s">
        <v>165</v>
      </c>
      <c r="J209" s="255"/>
      <c r="K209" s="255" t="s">
        <v>165</v>
      </c>
      <c r="L209" s="255" t="s">
        <v>165</v>
      </c>
      <c r="M209" s="255" t="s">
        <v>165</v>
      </c>
      <c r="N209" s="255" t="s">
        <v>165</v>
      </c>
      <c r="O209" s="255"/>
      <c r="P209" s="255"/>
      <c r="Q209" s="255"/>
      <c r="R209" s="255"/>
      <c r="S209" s="255"/>
      <c r="T209" s="255"/>
      <c r="U209" s="255"/>
      <c r="V209" s="255"/>
      <c r="W209" s="255"/>
      <c r="X209" s="255"/>
      <c r="Y209" s="255"/>
      <c r="Z209" s="255"/>
      <c r="AA209" s="255"/>
      <c r="AB209" s="255" t="s">
        <v>165</v>
      </c>
      <c r="AC209" s="255" t="s">
        <v>165</v>
      </c>
      <c r="AD209" s="255" t="s">
        <v>165</v>
      </c>
      <c r="AE209" s="255" t="s">
        <v>165</v>
      </c>
      <c r="AF209" s="255" t="s">
        <v>165</v>
      </c>
    </row>
    <row r="210" spans="1:32" ht="13.5" customHeight="1" x14ac:dyDescent="0.15">
      <c r="A210" s="256" t="s">
        <v>368</v>
      </c>
      <c r="K210" s="740"/>
      <c r="L210" s="740"/>
      <c r="M210" s="740"/>
      <c r="N210" s="740"/>
      <c r="O210" s="256" t="s">
        <v>143</v>
      </c>
    </row>
    <row r="211" spans="1:32" ht="2.25" customHeight="1" x14ac:dyDescent="0.15">
      <c r="A211" s="257" t="s">
        <v>165</v>
      </c>
      <c r="B211" s="257" t="s">
        <v>165</v>
      </c>
      <c r="C211" s="257" t="s">
        <v>165</v>
      </c>
      <c r="D211" s="257"/>
      <c r="E211" s="257"/>
      <c r="F211" s="257"/>
      <c r="G211" s="257"/>
      <c r="H211" s="257"/>
      <c r="I211" s="258" t="s">
        <v>165</v>
      </c>
      <c r="J211" s="258"/>
      <c r="K211" s="258" t="s">
        <v>165</v>
      </c>
      <c r="L211" s="258" t="s">
        <v>165</v>
      </c>
      <c r="M211" s="258" t="s">
        <v>165</v>
      </c>
      <c r="N211" s="258" t="s">
        <v>165</v>
      </c>
      <c r="O211" s="258"/>
      <c r="P211" s="258"/>
      <c r="Q211" s="258"/>
      <c r="R211" s="258"/>
      <c r="S211" s="258"/>
      <c r="T211" s="258"/>
      <c r="U211" s="258"/>
      <c r="V211" s="258"/>
      <c r="W211" s="258"/>
      <c r="X211" s="258"/>
      <c r="Y211" s="258"/>
      <c r="Z211" s="258"/>
      <c r="AA211" s="258"/>
      <c r="AB211" s="258" t="s">
        <v>165</v>
      </c>
      <c r="AC211" s="258" t="s">
        <v>165</v>
      </c>
      <c r="AD211" s="258" t="s">
        <v>165</v>
      </c>
      <c r="AE211" s="258" t="s">
        <v>165</v>
      </c>
      <c r="AF211" s="258" t="s">
        <v>165</v>
      </c>
    </row>
    <row r="212" spans="1:32" ht="2.25" customHeight="1" x14ac:dyDescent="0.15">
      <c r="A212" s="254" t="s">
        <v>165</v>
      </c>
      <c r="B212" s="254" t="s">
        <v>165</v>
      </c>
      <c r="C212" s="254" t="s">
        <v>165</v>
      </c>
      <c r="D212" s="254"/>
      <c r="E212" s="254"/>
      <c r="F212" s="254"/>
      <c r="G212" s="254"/>
      <c r="H212" s="254"/>
      <c r="I212" s="255" t="s">
        <v>165</v>
      </c>
      <c r="J212" s="255"/>
      <c r="K212" s="255" t="s">
        <v>165</v>
      </c>
      <c r="L212" s="255" t="s">
        <v>165</v>
      </c>
      <c r="M212" s="255" t="s">
        <v>165</v>
      </c>
      <c r="N212" s="255" t="s">
        <v>165</v>
      </c>
      <c r="O212" s="255"/>
      <c r="P212" s="255"/>
      <c r="Q212" s="255"/>
      <c r="R212" s="255"/>
      <c r="S212" s="255"/>
      <c r="T212" s="255"/>
      <c r="U212" s="255"/>
      <c r="V212" s="255"/>
      <c r="W212" s="255"/>
      <c r="X212" s="255"/>
      <c r="Y212" s="255"/>
      <c r="Z212" s="255"/>
      <c r="AA212" s="255"/>
      <c r="AB212" s="255" t="s">
        <v>165</v>
      </c>
      <c r="AC212" s="255" t="s">
        <v>165</v>
      </c>
      <c r="AD212" s="255" t="s">
        <v>165</v>
      </c>
      <c r="AE212" s="255" t="s">
        <v>165</v>
      </c>
      <c r="AF212" s="255" t="s">
        <v>165</v>
      </c>
    </row>
    <row r="213" spans="1:32" ht="13.5" customHeight="1" x14ac:dyDescent="0.15">
      <c r="A213" s="256" t="s">
        <v>373</v>
      </c>
      <c r="K213" s="747"/>
      <c r="L213" s="747"/>
      <c r="M213" s="747"/>
      <c r="N213" s="747"/>
      <c r="O213" s="256" t="s">
        <v>577</v>
      </c>
    </row>
    <row r="214" spans="1:32" ht="2.25" customHeight="1" x14ac:dyDescent="0.15">
      <c r="A214" s="257" t="s">
        <v>165</v>
      </c>
      <c r="B214" s="257" t="s">
        <v>165</v>
      </c>
      <c r="C214" s="257" t="s">
        <v>165</v>
      </c>
      <c r="D214" s="257"/>
      <c r="E214" s="257"/>
      <c r="F214" s="257"/>
      <c r="G214" s="257"/>
      <c r="H214" s="257"/>
      <c r="I214" s="258" t="s">
        <v>165</v>
      </c>
      <c r="J214" s="258"/>
      <c r="K214" s="258" t="s">
        <v>165</v>
      </c>
      <c r="L214" s="258" t="s">
        <v>165</v>
      </c>
      <c r="M214" s="258" t="s">
        <v>165</v>
      </c>
      <c r="N214" s="258" t="s">
        <v>165</v>
      </c>
      <c r="O214" s="258"/>
      <c r="P214" s="258"/>
      <c r="Q214" s="258"/>
      <c r="R214" s="258"/>
      <c r="S214" s="258"/>
      <c r="T214" s="258"/>
      <c r="U214" s="258"/>
      <c r="V214" s="258"/>
      <c r="W214" s="258"/>
      <c r="X214" s="258"/>
      <c r="Y214" s="258"/>
      <c r="Z214" s="258"/>
      <c r="AA214" s="258"/>
      <c r="AB214" s="258" t="s">
        <v>165</v>
      </c>
      <c r="AC214" s="258" t="s">
        <v>165</v>
      </c>
      <c r="AD214" s="258" t="s">
        <v>165</v>
      </c>
      <c r="AE214" s="258" t="s">
        <v>165</v>
      </c>
      <c r="AF214" s="258" t="s">
        <v>165</v>
      </c>
    </row>
    <row r="215" spans="1:32" ht="2.25" customHeight="1" x14ac:dyDescent="0.15">
      <c r="A215" s="254" t="s">
        <v>165</v>
      </c>
      <c r="B215" s="254" t="s">
        <v>165</v>
      </c>
      <c r="C215" s="254" t="s">
        <v>165</v>
      </c>
      <c r="D215" s="254"/>
      <c r="E215" s="254"/>
      <c r="F215" s="254"/>
      <c r="G215" s="254"/>
      <c r="H215" s="254"/>
      <c r="I215" s="255" t="s">
        <v>165</v>
      </c>
      <c r="J215" s="255"/>
      <c r="K215" s="255" t="s">
        <v>165</v>
      </c>
      <c r="L215" s="255" t="s">
        <v>165</v>
      </c>
      <c r="M215" s="255" t="s">
        <v>165</v>
      </c>
      <c r="N215" s="255" t="s">
        <v>165</v>
      </c>
      <c r="O215" s="255"/>
      <c r="P215" s="255"/>
      <c r="Q215" s="255"/>
      <c r="R215" s="255"/>
      <c r="S215" s="255"/>
      <c r="T215" s="255"/>
      <c r="U215" s="255"/>
      <c r="V215" s="255"/>
      <c r="W215" s="255"/>
      <c r="X215" s="255"/>
      <c r="Y215" s="255"/>
      <c r="Z215" s="255"/>
      <c r="AA215" s="255"/>
      <c r="AB215" s="255" t="s">
        <v>165</v>
      </c>
      <c r="AC215" s="255" t="s">
        <v>165</v>
      </c>
      <c r="AD215" s="255" t="s">
        <v>165</v>
      </c>
      <c r="AE215" s="255" t="s">
        <v>165</v>
      </c>
      <c r="AF215" s="255" t="s">
        <v>165</v>
      </c>
    </row>
    <row r="216" spans="1:32" ht="13.5" customHeight="1" x14ac:dyDescent="0.15">
      <c r="A216" s="256" t="s">
        <v>378</v>
      </c>
      <c r="K216" s="749"/>
      <c r="L216" s="749"/>
      <c r="M216" s="749"/>
      <c r="N216" s="749"/>
      <c r="O216" s="256" t="s">
        <v>577</v>
      </c>
    </row>
    <row r="217" spans="1:32" ht="2.25" customHeight="1" x14ac:dyDescent="0.15">
      <c r="A217" s="257" t="s">
        <v>165</v>
      </c>
      <c r="B217" s="257" t="s">
        <v>165</v>
      </c>
      <c r="C217" s="257" t="s">
        <v>165</v>
      </c>
      <c r="D217" s="257"/>
      <c r="E217" s="257"/>
      <c r="F217" s="257"/>
      <c r="G217" s="257"/>
      <c r="H217" s="257"/>
      <c r="I217" s="258" t="s">
        <v>165</v>
      </c>
      <c r="J217" s="258"/>
      <c r="K217" s="258" t="s">
        <v>165</v>
      </c>
      <c r="L217" s="258" t="s">
        <v>165</v>
      </c>
      <c r="M217" s="258" t="s">
        <v>165</v>
      </c>
      <c r="N217" s="258" t="s">
        <v>165</v>
      </c>
      <c r="O217" s="258"/>
      <c r="P217" s="258"/>
      <c r="Q217" s="258"/>
      <c r="R217" s="258"/>
      <c r="S217" s="258"/>
      <c r="T217" s="258"/>
      <c r="U217" s="258"/>
      <c r="V217" s="258"/>
      <c r="W217" s="258"/>
      <c r="X217" s="258"/>
      <c r="Y217" s="258"/>
      <c r="Z217" s="258"/>
      <c r="AA217" s="258"/>
      <c r="AB217" s="258" t="s">
        <v>165</v>
      </c>
      <c r="AC217" s="258" t="s">
        <v>165</v>
      </c>
      <c r="AD217" s="258" t="s">
        <v>165</v>
      </c>
      <c r="AE217" s="258" t="s">
        <v>165</v>
      </c>
      <c r="AF217" s="258" t="s">
        <v>165</v>
      </c>
    </row>
    <row r="218" spans="1:32" ht="2.25" customHeight="1" x14ac:dyDescent="0.15">
      <c r="A218" s="254" t="s">
        <v>165</v>
      </c>
      <c r="B218" s="254" t="s">
        <v>165</v>
      </c>
      <c r="C218" s="254" t="s">
        <v>165</v>
      </c>
      <c r="D218" s="254"/>
      <c r="E218" s="254"/>
      <c r="F218" s="254"/>
      <c r="G218" s="254"/>
      <c r="H218" s="254"/>
      <c r="I218" s="255" t="s">
        <v>165</v>
      </c>
      <c r="J218" s="255"/>
      <c r="K218" s="255" t="s">
        <v>165</v>
      </c>
      <c r="L218" s="255" t="s">
        <v>165</v>
      </c>
      <c r="M218" s="255" t="s">
        <v>165</v>
      </c>
      <c r="N218" s="255" t="s">
        <v>165</v>
      </c>
      <c r="O218" s="255"/>
      <c r="P218" s="255"/>
      <c r="Q218" s="255"/>
      <c r="R218" s="255"/>
      <c r="S218" s="255"/>
      <c r="T218" s="255"/>
      <c r="U218" s="255"/>
      <c r="V218" s="255"/>
      <c r="W218" s="255"/>
      <c r="X218" s="255"/>
      <c r="Y218" s="255"/>
      <c r="Z218" s="255"/>
      <c r="AA218" s="255"/>
      <c r="AB218" s="255" t="s">
        <v>165</v>
      </c>
      <c r="AC218" s="255" t="s">
        <v>165</v>
      </c>
      <c r="AD218" s="255" t="s">
        <v>165</v>
      </c>
      <c r="AE218" s="255" t="s">
        <v>165</v>
      </c>
      <c r="AF218" s="255" t="s">
        <v>165</v>
      </c>
    </row>
    <row r="219" spans="1:32" ht="13.5" customHeight="1" x14ac:dyDescent="0.15">
      <c r="A219" s="256" t="s">
        <v>382</v>
      </c>
      <c r="K219" s="749"/>
      <c r="L219" s="749"/>
      <c r="M219" s="749"/>
      <c r="N219" s="749"/>
      <c r="O219" s="256" t="s">
        <v>577</v>
      </c>
    </row>
    <row r="220" spans="1:32" ht="2.25" customHeight="1" x14ac:dyDescent="0.15">
      <c r="A220" s="257" t="s">
        <v>165</v>
      </c>
      <c r="B220" s="257" t="s">
        <v>165</v>
      </c>
      <c r="C220" s="257" t="s">
        <v>165</v>
      </c>
      <c r="D220" s="257"/>
      <c r="E220" s="257"/>
      <c r="F220" s="257"/>
      <c r="G220" s="257"/>
      <c r="H220" s="257"/>
      <c r="I220" s="258" t="s">
        <v>165</v>
      </c>
      <c r="J220" s="258"/>
      <c r="K220" s="258" t="s">
        <v>165</v>
      </c>
      <c r="L220" s="258" t="s">
        <v>165</v>
      </c>
      <c r="M220" s="258" t="s">
        <v>165</v>
      </c>
      <c r="N220" s="258" t="s">
        <v>165</v>
      </c>
      <c r="O220" s="258"/>
      <c r="P220" s="258"/>
      <c r="Q220" s="258"/>
      <c r="R220" s="258"/>
      <c r="S220" s="258"/>
      <c r="T220" s="258"/>
      <c r="U220" s="258"/>
      <c r="V220" s="258"/>
      <c r="W220" s="258"/>
      <c r="X220" s="258"/>
      <c r="Y220" s="258"/>
      <c r="Z220" s="258"/>
      <c r="AA220" s="258"/>
      <c r="AB220" s="258" t="s">
        <v>165</v>
      </c>
      <c r="AC220" s="258" t="s">
        <v>165</v>
      </c>
      <c r="AD220" s="258" t="s">
        <v>165</v>
      </c>
      <c r="AE220" s="258" t="s">
        <v>165</v>
      </c>
      <c r="AF220" s="258" t="s">
        <v>165</v>
      </c>
    </row>
    <row r="221" spans="1:32" ht="2.25" customHeight="1" x14ac:dyDescent="0.15">
      <c r="A221" s="254" t="s">
        <v>165</v>
      </c>
      <c r="B221" s="254" t="s">
        <v>165</v>
      </c>
      <c r="C221" s="254" t="s">
        <v>165</v>
      </c>
      <c r="D221" s="254"/>
      <c r="E221" s="254"/>
      <c r="F221" s="254"/>
      <c r="G221" s="254"/>
      <c r="H221" s="254"/>
      <c r="I221" s="255" t="s">
        <v>165</v>
      </c>
      <c r="J221" s="255"/>
      <c r="K221" s="255" t="s">
        <v>165</v>
      </c>
      <c r="L221" s="255" t="s">
        <v>165</v>
      </c>
      <c r="M221" s="255" t="s">
        <v>165</v>
      </c>
      <c r="N221" s="255" t="s">
        <v>165</v>
      </c>
      <c r="O221" s="255"/>
      <c r="P221" s="255"/>
      <c r="Q221" s="255"/>
      <c r="R221" s="255"/>
      <c r="S221" s="255"/>
      <c r="T221" s="255"/>
      <c r="U221" s="255"/>
      <c r="V221" s="255"/>
      <c r="W221" s="255"/>
      <c r="X221" s="255"/>
      <c r="Y221" s="255"/>
      <c r="Z221" s="255"/>
      <c r="AA221" s="255"/>
      <c r="AB221" s="255" t="s">
        <v>165</v>
      </c>
      <c r="AC221" s="255" t="s">
        <v>165</v>
      </c>
      <c r="AD221" s="255" t="s">
        <v>165</v>
      </c>
      <c r="AE221" s="255" t="s">
        <v>165</v>
      </c>
      <c r="AF221" s="255" t="s">
        <v>165</v>
      </c>
    </row>
    <row r="222" spans="1:32" ht="13.5" customHeight="1" x14ac:dyDescent="0.15">
      <c r="A222" s="256" t="s">
        <v>386</v>
      </c>
    </row>
    <row r="223" spans="1:32" ht="13.5" customHeight="1" x14ac:dyDescent="0.15">
      <c r="B223" s="256" t="s">
        <v>417</v>
      </c>
      <c r="K223" s="749"/>
      <c r="L223" s="749"/>
      <c r="M223" s="749"/>
      <c r="N223" s="749"/>
      <c r="O223" s="256" t="s">
        <v>577</v>
      </c>
    </row>
    <row r="224" spans="1:32" ht="2.25" customHeight="1" x14ac:dyDescent="0.15">
      <c r="A224" s="254" t="s">
        <v>165</v>
      </c>
      <c r="B224" s="254" t="s">
        <v>165</v>
      </c>
      <c r="C224" s="254" t="s">
        <v>165</v>
      </c>
      <c r="D224" s="254"/>
      <c r="E224" s="254"/>
      <c r="F224" s="254"/>
      <c r="G224" s="254"/>
      <c r="H224" s="254"/>
      <c r="I224" s="255" t="s">
        <v>165</v>
      </c>
      <c r="J224" s="255"/>
      <c r="K224" s="255" t="s">
        <v>165</v>
      </c>
      <c r="L224" s="255" t="s">
        <v>165</v>
      </c>
      <c r="M224" s="255" t="s">
        <v>165</v>
      </c>
      <c r="N224" s="255" t="s">
        <v>165</v>
      </c>
      <c r="O224" s="255"/>
      <c r="P224" s="255"/>
      <c r="Q224" s="255"/>
      <c r="R224" s="255"/>
      <c r="S224" s="255"/>
      <c r="T224" s="255"/>
      <c r="U224" s="255"/>
      <c r="V224" s="255"/>
      <c r="W224" s="255"/>
      <c r="X224" s="255"/>
      <c r="Y224" s="255"/>
      <c r="Z224" s="255"/>
      <c r="AA224" s="255"/>
      <c r="AB224" s="255" t="s">
        <v>165</v>
      </c>
      <c r="AC224" s="255" t="s">
        <v>165</v>
      </c>
      <c r="AD224" s="255" t="s">
        <v>165</v>
      </c>
      <c r="AE224" s="255" t="s">
        <v>165</v>
      </c>
      <c r="AF224" s="255" t="s">
        <v>165</v>
      </c>
    </row>
    <row r="225" spans="1:32" ht="13.5" customHeight="1" x14ac:dyDescent="0.15">
      <c r="B225" s="256" t="s">
        <v>433</v>
      </c>
      <c r="W225" s="262" t="s">
        <v>208</v>
      </c>
      <c r="X225" s="256" t="s">
        <v>127</v>
      </c>
      <c r="Z225" s="262" t="s">
        <v>208</v>
      </c>
      <c r="AA225" s="256" t="s">
        <v>128</v>
      </c>
    </row>
    <row r="226" spans="1:32" ht="2.25" customHeight="1" x14ac:dyDescent="0.15">
      <c r="A226" s="257" t="s">
        <v>165</v>
      </c>
      <c r="B226" s="257" t="s">
        <v>165</v>
      </c>
      <c r="C226" s="257" t="s">
        <v>165</v>
      </c>
      <c r="D226" s="257"/>
      <c r="E226" s="257"/>
      <c r="F226" s="257"/>
      <c r="G226" s="257"/>
      <c r="H226" s="257"/>
      <c r="I226" s="258" t="s">
        <v>165</v>
      </c>
      <c r="J226" s="258"/>
      <c r="K226" s="258" t="s">
        <v>165</v>
      </c>
      <c r="L226" s="258" t="s">
        <v>165</v>
      </c>
      <c r="M226" s="258" t="s">
        <v>165</v>
      </c>
      <c r="N226" s="258" t="s">
        <v>165</v>
      </c>
      <c r="O226" s="258"/>
      <c r="P226" s="258"/>
      <c r="Q226" s="258"/>
      <c r="R226" s="258"/>
      <c r="S226" s="258"/>
      <c r="T226" s="266"/>
      <c r="U226" s="266"/>
      <c r="V226" s="258"/>
      <c r="W226" s="258"/>
      <c r="X226" s="258"/>
      <c r="Y226" s="258"/>
      <c r="Z226" s="258"/>
      <c r="AA226" s="258"/>
      <c r="AB226" s="258" t="s">
        <v>165</v>
      </c>
      <c r="AC226" s="258" t="s">
        <v>165</v>
      </c>
      <c r="AD226" s="258" t="s">
        <v>165</v>
      </c>
      <c r="AE226" s="258" t="s">
        <v>165</v>
      </c>
      <c r="AF226" s="258" t="s">
        <v>165</v>
      </c>
    </row>
    <row r="227" spans="1:32" ht="2.25" customHeight="1" x14ac:dyDescent="0.15">
      <c r="A227" s="254" t="s">
        <v>165</v>
      </c>
      <c r="B227" s="254" t="s">
        <v>165</v>
      </c>
      <c r="C227" s="254" t="s">
        <v>165</v>
      </c>
      <c r="D227" s="254"/>
      <c r="E227" s="254"/>
      <c r="F227" s="254"/>
      <c r="G227" s="254"/>
      <c r="H227" s="254"/>
      <c r="I227" s="255" t="s">
        <v>165</v>
      </c>
      <c r="J227" s="255"/>
      <c r="K227" s="255" t="s">
        <v>165</v>
      </c>
      <c r="L227" s="255" t="s">
        <v>165</v>
      </c>
      <c r="M227" s="255" t="s">
        <v>165</v>
      </c>
      <c r="N227" s="255" t="s">
        <v>165</v>
      </c>
      <c r="O227" s="255"/>
      <c r="P227" s="255"/>
      <c r="Q227" s="255"/>
      <c r="R227" s="255"/>
      <c r="S227" s="255"/>
      <c r="T227" s="255"/>
      <c r="U227" s="255"/>
      <c r="V227" s="255"/>
      <c r="W227" s="255"/>
      <c r="X227" s="255"/>
      <c r="Y227" s="255"/>
      <c r="Z227" s="255"/>
      <c r="AA227" s="255"/>
      <c r="AB227" s="255" t="s">
        <v>165</v>
      </c>
      <c r="AC227" s="255" t="s">
        <v>165</v>
      </c>
      <c r="AD227" s="255" t="s">
        <v>165</v>
      </c>
      <c r="AE227" s="255" t="s">
        <v>165</v>
      </c>
      <c r="AF227" s="255" t="s">
        <v>165</v>
      </c>
    </row>
    <row r="228" spans="1:32" ht="13.5" customHeight="1" x14ac:dyDescent="0.15">
      <c r="A228" s="256" t="s">
        <v>390</v>
      </c>
    </row>
    <row r="229" spans="1:32" ht="13.5" customHeight="1" x14ac:dyDescent="0.15">
      <c r="D229" s="263" t="s">
        <v>83</v>
      </c>
      <c r="E229" s="748" t="s">
        <v>147</v>
      </c>
      <c r="F229" s="748"/>
      <c r="G229" s="748"/>
      <c r="H229" s="748"/>
      <c r="I229" s="748"/>
      <c r="J229" s="748"/>
      <c r="K229" s="748"/>
      <c r="L229" s="256" t="s">
        <v>68</v>
      </c>
      <c r="M229" s="263" t="s">
        <v>83</v>
      </c>
      <c r="N229" s="748" t="s">
        <v>148</v>
      </c>
      <c r="O229" s="748"/>
      <c r="P229" s="748"/>
      <c r="Q229" s="748"/>
      <c r="R229" s="748"/>
      <c r="S229" s="748"/>
      <c r="T229" s="748"/>
      <c r="U229" s="748"/>
      <c r="V229" s="256" t="s">
        <v>68</v>
      </c>
      <c r="W229" s="263" t="s">
        <v>83</v>
      </c>
      <c r="X229" s="748" t="s">
        <v>149</v>
      </c>
      <c r="Y229" s="748"/>
      <c r="Z229" s="748"/>
      <c r="AA229" s="748"/>
      <c r="AB229" s="748"/>
      <c r="AC229" s="748"/>
      <c r="AD229" s="748"/>
      <c r="AE229" s="748"/>
      <c r="AF229" s="256" t="s">
        <v>68</v>
      </c>
    </row>
    <row r="230" spans="1:32" ht="13.5" customHeight="1" x14ac:dyDescent="0.15">
      <c r="B230" s="224" t="s">
        <v>418</v>
      </c>
      <c r="D230" s="263" t="s">
        <v>83</v>
      </c>
      <c r="E230" s="744" t="s">
        <v>673</v>
      </c>
      <c r="F230" s="744"/>
      <c r="G230" s="744"/>
      <c r="H230" s="744"/>
      <c r="I230" s="744"/>
      <c r="J230" s="744"/>
      <c r="K230" s="744"/>
      <c r="L230" s="256" t="s">
        <v>68</v>
      </c>
      <c r="M230" s="263" t="s">
        <v>83</v>
      </c>
      <c r="N230" s="740"/>
      <c r="O230" s="740"/>
      <c r="P230" s="740"/>
      <c r="Q230" s="740"/>
      <c r="R230" s="740"/>
      <c r="S230" s="740"/>
      <c r="T230" s="740"/>
      <c r="U230" s="740"/>
      <c r="V230" s="256" t="s">
        <v>68</v>
      </c>
      <c r="W230" s="263" t="s">
        <v>83</v>
      </c>
      <c r="X230" s="745"/>
      <c r="Y230" s="745"/>
      <c r="Z230" s="745"/>
      <c r="AA230" s="745"/>
      <c r="AB230" s="745"/>
      <c r="AC230" s="745"/>
      <c r="AD230" s="745"/>
      <c r="AE230" s="250" t="s">
        <v>85</v>
      </c>
      <c r="AF230" s="256" t="s">
        <v>68</v>
      </c>
    </row>
    <row r="231" spans="1:32" ht="2.25" customHeight="1" x14ac:dyDescent="0.15">
      <c r="A231" s="254" t="s">
        <v>165</v>
      </c>
      <c r="B231" s="254" t="s">
        <v>165</v>
      </c>
      <c r="C231" s="254" t="s">
        <v>165</v>
      </c>
      <c r="D231" s="254"/>
      <c r="E231" s="254"/>
      <c r="F231" s="254"/>
      <c r="G231" s="254"/>
      <c r="H231" s="254"/>
      <c r="I231" s="255" t="s">
        <v>165</v>
      </c>
      <c r="J231" s="255"/>
      <c r="K231" s="255" t="s">
        <v>165</v>
      </c>
      <c r="L231" s="255" t="s">
        <v>165</v>
      </c>
      <c r="M231" s="255" t="s">
        <v>165</v>
      </c>
      <c r="N231" s="255" t="s">
        <v>165</v>
      </c>
      <c r="O231" s="255"/>
      <c r="P231" s="255"/>
      <c r="Q231" s="255"/>
      <c r="R231" s="255"/>
      <c r="S231" s="255"/>
      <c r="T231" s="255"/>
      <c r="U231" s="255"/>
      <c r="V231" s="255"/>
      <c r="W231" s="255"/>
      <c r="X231" s="255"/>
      <c r="Y231" s="255"/>
      <c r="Z231" s="255"/>
      <c r="AA231" s="255"/>
      <c r="AB231" s="255" t="s">
        <v>165</v>
      </c>
      <c r="AC231" s="255" t="s">
        <v>165</v>
      </c>
      <c r="AD231" s="255" t="s">
        <v>165</v>
      </c>
      <c r="AE231" s="255" t="s">
        <v>165</v>
      </c>
      <c r="AF231" s="255" t="s">
        <v>165</v>
      </c>
    </row>
    <row r="232" spans="1:32" ht="13.5" customHeight="1" x14ac:dyDescent="0.15">
      <c r="B232" s="224" t="s">
        <v>434</v>
      </c>
      <c r="D232" s="263" t="s">
        <v>83</v>
      </c>
      <c r="E232" s="744"/>
      <c r="F232" s="744"/>
      <c r="G232" s="744"/>
      <c r="H232" s="744"/>
      <c r="I232" s="744"/>
      <c r="J232" s="744"/>
      <c r="K232" s="744"/>
      <c r="L232" s="256" t="s">
        <v>68</v>
      </c>
      <c r="M232" s="263" t="s">
        <v>83</v>
      </c>
      <c r="N232" s="740"/>
      <c r="O232" s="740"/>
      <c r="P232" s="740"/>
      <c r="Q232" s="740"/>
      <c r="R232" s="740"/>
      <c r="S232" s="740"/>
      <c r="T232" s="740"/>
      <c r="U232" s="740"/>
      <c r="V232" s="256" t="s">
        <v>68</v>
      </c>
      <c r="W232" s="263" t="s">
        <v>83</v>
      </c>
      <c r="X232" s="745"/>
      <c r="Y232" s="745"/>
      <c r="Z232" s="745"/>
      <c r="AA232" s="745"/>
      <c r="AB232" s="745"/>
      <c r="AC232" s="745"/>
      <c r="AD232" s="745"/>
      <c r="AE232" s="250" t="s">
        <v>85</v>
      </c>
      <c r="AF232" s="256" t="s">
        <v>68</v>
      </c>
    </row>
    <row r="233" spans="1:32" ht="2.25" customHeight="1" x14ac:dyDescent="0.15">
      <c r="A233" s="254" t="s">
        <v>165</v>
      </c>
      <c r="B233" s="254" t="s">
        <v>165</v>
      </c>
      <c r="C233" s="254" t="s">
        <v>165</v>
      </c>
      <c r="D233" s="254"/>
      <c r="E233" s="254"/>
      <c r="F233" s="254"/>
      <c r="G233" s="254"/>
      <c r="H233" s="254"/>
      <c r="I233" s="255" t="s">
        <v>165</v>
      </c>
      <c r="J233" s="255"/>
      <c r="K233" s="255" t="s">
        <v>165</v>
      </c>
      <c r="L233" s="255" t="s">
        <v>165</v>
      </c>
      <c r="M233" s="255" t="s">
        <v>165</v>
      </c>
      <c r="N233" s="255" t="s">
        <v>165</v>
      </c>
      <c r="O233" s="255"/>
      <c r="P233" s="255"/>
      <c r="Q233" s="255"/>
      <c r="R233" s="255"/>
      <c r="S233" s="255"/>
      <c r="T233" s="255"/>
      <c r="U233" s="255"/>
      <c r="V233" s="255"/>
      <c r="W233" s="255"/>
      <c r="X233" s="255"/>
      <c r="Y233" s="255"/>
      <c r="Z233" s="255"/>
      <c r="AA233" s="255"/>
      <c r="AB233" s="255" t="s">
        <v>165</v>
      </c>
      <c r="AC233" s="255" t="s">
        <v>165</v>
      </c>
      <c r="AD233" s="255" t="s">
        <v>165</v>
      </c>
      <c r="AE233" s="255" t="s">
        <v>165</v>
      </c>
      <c r="AF233" s="255" t="s">
        <v>165</v>
      </c>
    </row>
    <row r="234" spans="1:32" ht="13.5" customHeight="1" x14ac:dyDescent="0.15">
      <c r="B234" s="224" t="s">
        <v>833</v>
      </c>
      <c r="D234" s="263" t="s">
        <v>83</v>
      </c>
      <c r="E234" s="744"/>
      <c r="F234" s="744"/>
      <c r="G234" s="744"/>
      <c r="H234" s="744"/>
      <c r="I234" s="744"/>
      <c r="J234" s="744"/>
      <c r="K234" s="744"/>
      <c r="L234" s="256" t="s">
        <v>68</v>
      </c>
      <c r="M234" s="263" t="s">
        <v>83</v>
      </c>
      <c r="N234" s="740"/>
      <c r="O234" s="740"/>
      <c r="P234" s="740"/>
      <c r="Q234" s="740"/>
      <c r="R234" s="740"/>
      <c r="S234" s="740"/>
      <c r="T234" s="740"/>
      <c r="U234" s="740"/>
      <c r="V234" s="256" t="s">
        <v>68</v>
      </c>
      <c r="W234" s="263" t="s">
        <v>83</v>
      </c>
      <c r="X234" s="745"/>
      <c r="Y234" s="745"/>
      <c r="Z234" s="745"/>
      <c r="AA234" s="745"/>
      <c r="AB234" s="745"/>
      <c r="AC234" s="745"/>
      <c r="AD234" s="745"/>
      <c r="AE234" s="250" t="s">
        <v>85</v>
      </c>
      <c r="AF234" s="256" t="s">
        <v>68</v>
      </c>
    </row>
    <row r="235" spans="1:32" ht="2.25" customHeight="1" x14ac:dyDescent="0.15">
      <c r="A235" s="254" t="s">
        <v>165</v>
      </c>
      <c r="B235" s="254" t="s">
        <v>165</v>
      </c>
      <c r="C235" s="254" t="s">
        <v>165</v>
      </c>
      <c r="D235" s="254"/>
      <c r="E235" s="254"/>
      <c r="F235" s="254"/>
      <c r="G235" s="254"/>
      <c r="H235" s="254"/>
      <c r="I235" s="255" t="s">
        <v>165</v>
      </c>
      <c r="J235" s="255"/>
      <c r="K235" s="255" t="s">
        <v>165</v>
      </c>
      <c r="L235" s="255" t="s">
        <v>165</v>
      </c>
      <c r="M235" s="255" t="s">
        <v>165</v>
      </c>
      <c r="N235" s="255" t="s">
        <v>165</v>
      </c>
      <c r="O235" s="255"/>
      <c r="P235" s="255"/>
      <c r="Q235" s="255"/>
      <c r="R235" s="255"/>
      <c r="S235" s="255"/>
      <c r="T235" s="255"/>
      <c r="U235" s="255"/>
      <c r="V235" s="255"/>
      <c r="W235" s="255"/>
      <c r="X235" s="255"/>
      <c r="Y235" s="255"/>
      <c r="Z235" s="255"/>
      <c r="AA235" s="255"/>
      <c r="AB235" s="255" t="s">
        <v>165</v>
      </c>
      <c r="AC235" s="255" t="s">
        <v>165</v>
      </c>
      <c r="AD235" s="255" t="s">
        <v>165</v>
      </c>
      <c r="AE235" s="255" t="s">
        <v>165</v>
      </c>
      <c r="AF235" s="255" t="s">
        <v>165</v>
      </c>
    </row>
    <row r="236" spans="1:32" ht="13.5" customHeight="1" x14ac:dyDescent="0.15">
      <c r="B236" s="224" t="s">
        <v>834</v>
      </c>
      <c r="D236" s="263" t="s">
        <v>83</v>
      </c>
      <c r="E236" s="744"/>
      <c r="F236" s="744"/>
      <c r="G236" s="744"/>
      <c r="H236" s="744"/>
      <c r="I236" s="744"/>
      <c r="J236" s="744"/>
      <c r="K236" s="744"/>
      <c r="L236" s="256" t="s">
        <v>68</v>
      </c>
      <c r="M236" s="263" t="s">
        <v>83</v>
      </c>
      <c r="N236" s="740"/>
      <c r="O236" s="740"/>
      <c r="P236" s="740"/>
      <c r="Q236" s="740"/>
      <c r="R236" s="740"/>
      <c r="S236" s="740"/>
      <c r="T236" s="740"/>
      <c r="U236" s="740"/>
      <c r="V236" s="256" t="s">
        <v>68</v>
      </c>
      <c r="W236" s="263" t="s">
        <v>83</v>
      </c>
      <c r="X236" s="745"/>
      <c r="Y236" s="745"/>
      <c r="Z236" s="745"/>
      <c r="AA236" s="745"/>
      <c r="AB236" s="745"/>
      <c r="AC236" s="745"/>
      <c r="AD236" s="745"/>
      <c r="AE236" s="250" t="s">
        <v>85</v>
      </c>
      <c r="AF236" s="256" t="s">
        <v>68</v>
      </c>
    </row>
    <row r="237" spans="1:32" ht="2.25" customHeight="1" x14ac:dyDescent="0.15">
      <c r="A237" s="254" t="s">
        <v>165</v>
      </c>
      <c r="B237" s="254" t="s">
        <v>165</v>
      </c>
      <c r="C237" s="254" t="s">
        <v>165</v>
      </c>
      <c r="D237" s="254"/>
      <c r="E237" s="254"/>
      <c r="F237" s="254"/>
      <c r="G237" s="254"/>
      <c r="H237" s="254"/>
      <c r="I237" s="255" t="s">
        <v>165</v>
      </c>
      <c r="J237" s="255"/>
      <c r="K237" s="255" t="s">
        <v>165</v>
      </c>
      <c r="L237" s="255" t="s">
        <v>165</v>
      </c>
      <c r="M237" s="255" t="s">
        <v>165</v>
      </c>
      <c r="N237" s="255" t="s">
        <v>165</v>
      </c>
      <c r="O237" s="255"/>
      <c r="P237" s="255"/>
      <c r="Q237" s="255"/>
      <c r="R237" s="255"/>
      <c r="S237" s="255"/>
      <c r="T237" s="255"/>
      <c r="U237" s="255"/>
      <c r="V237" s="255"/>
      <c r="W237" s="255"/>
      <c r="X237" s="255"/>
      <c r="Y237" s="255"/>
      <c r="Z237" s="255"/>
      <c r="AA237" s="255"/>
      <c r="AB237" s="255" t="s">
        <v>165</v>
      </c>
      <c r="AC237" s="255" t="s">
        <v>165</v>
      </c>
      <c r="AD237" s="255" t="s">
        <v>165</v>
      </c>
      <c r="AE237" s="255" t="s">
        <v>165</v>
      </c>
      <c r="AF237" s="255" t="s">
        <v>165</v>
      </c>
    </row>
    <row r="238" spans="1:32" ht="13.5" customHeight="1" x14ac:dyDescent="0.15">
      <c r="B238" s="224" t="s">
        <v>835</v>
      </c>
      <c r="D238" s="263" t="s">
        <v>83</v>
      </c>
      <c r="E238" s="744"/>
      <c r="F238" s="744"/>
      <c r="G238" s="744"/>
      <c r="H238" s="744"/>
      <c r="I238" s="744"/>
      <c r="J238" s="744"/>
      <c r="K238" s="744"/>
      <c r="L238" s="256" t="s">
        <v>68</v>
      </c>
      <c r="M238" s="263" t="s">
        <v>83</v>
      </c>
      <c r="N238" s="740"/>
      <c r="O238" s="740"/>
      <c r="P238" s="740"/>
      <c r="Q238" s="740"/>
      <c r="R238" s="740"/>
      <c r="S238" s="740"/>
      <c r="T238" s="740"/>
      <c r="U238" s="740"/>
      <c r="V238" s="256" t="s">
        <v>68</v>
      </c>
      <c r="W238" s="263" t="s">
        <v>83</v>
      </c>
      <c r="X238" s="745"/>
      <c r="Y238" s="745"/>
      <c r="Z238" s="745"/>
      <c r="AA238" s="745"/>
      <c r="AB238" s="745"/>
      <c r="AC238" s="745"/>
      <c r="AD238" s="745"/>
      <c r="AE238" s="250" t="s">
        <v>85</v>
      </c>
      <c r="AF238" s="256" t="s">
        <v>68</v>
      </c>
    </row>
    <row r="239" spans="1:32" ht="2.25" customHeight="1" x14ac:dyDescent="0.15">
      <c r="A239" s="254" t="s">
        <v>165</v>
      </c>
      <c r="B239" s="254" t="s">
        <v>165</v>
      </c>
      <c r="C239" s="254" t="s">
        <v>165</v>
      </c>
      <c r="D239" s="254"/>
      <c r="E239" s="254"/>
      <c r="F239" s="254"/>
      <c r="G239" s="254"/>
      <c r="H239" s="254"/>
      <c r="I239" s="255" t="s">
        <v>165</v>
      </c>
      <c r="J239" s="255"/>
      <c r="K239" s="255" t="s">
        <v>165</v>
      </c>
      <c r="L239" s="255" t="s">
        <v>165</v>
      </c>
      <c r="M239" s="255" t="s">
        <v>165</v>
      </c>
      <c r="N239" s="255" t="s">
        <v>165</v>
      </c>
      <c r="O239" s="255"/>
      <c r="P239" s="255"/>
      <c r="Q239" s="255"/>
      <c r="R239" s="255"/>
      <c r="S239" s="255"/>
      <c r="T239" s="255"/>
      <c r="U239" s="255"/>
      <c r="V239" s="255"/>
      <c r="W239" s="255"/>
      <c r="X239" s="255"/>
      <c r="Y239" s="255"/>
      <c r="Z239" s="255"/>
      <c r="AA239" s="255"/>
      <c r="AB239" s="255" t="s">
        <v>165</v>
      </c>
      <c r="AC239" s="255" t="s">
        <v>165</v>
      </c>
      <c r="AD239" s="255" t="s">
        <v>165</v>
      </c>
      <c r="AE239" s="255" t="s">
        <v>165</v>
      </c>
      <c r="AF239" s="255" t="s">
        <v>165</v>
      </c>
    </row>
    <row r="240" spans="1:32" ht="13.5" customHeight="1" x14ac:dyDescent="0.15">
      <c r="B240" s="224" t="s">
        <v>836</v>
      </c>
      <c r="D240" s="263" t="s">
        <v>83</v>
      </c>
      <c r="E240" s="744" t="s">
        <v>673</v>
      </c>
      <c r="F240" s="744"/>
      <c r="G240" s="744"/>
      <c r="H240" s="744"/>
      <c r="I240" s="744"/>
      <c r="J240" s="744"/>
      <c r="K240" s="744"/>
      <c r="L240" s="256" t="s">
        <v>68</v>
      </c>
      <c r="M240" s="263" t="s">
        <v>83</v>
      </c>
      <c r="N240" s="740"/>
      <c r="O240" s="740"/>
      <c r="P240" s="740"/>
      <c r="Q240" s="740"/>
      <c r="R240" s="740"/>
      <c r="S240" s="740"/>
      <c r="T240" s="740"/>
      <c r="U240" s="740"/>
      <c r="V240" s="256" t="s">
        <v>68</v>
      </c>
      <c r="W240" s="263" t="s">
        <v>83</v>
      </c>
      <c r="X240" s="745"/>
      <c r="Y240" s="745"/>
      <c r="Z240" s="745"/>
      <c r="AA240" s="745"/>
      <c r="AB240" s="745"/>
      <c r="AC240" s="745"/>
      <c r="AD240" s="745"/>
      <c r="AE240" s="250" t="s">
        <v>85</v>
      </c>
      <c r="AF240" s="256" t="s">
        <v>68</v>
      </c>
    </row>
    <row r="241" spans="1:32" ht="2.25" customHeight="1" x14ac:dyDescent="0.15">
      <c r="A241" s="257" t="s">
        <v>165</v>
      </c>
      <c r="B241" s="257" t="s">
        <v>165</v>
      </c>
      <c r="C241" s="257" t="s">
        <v>165</v>
      </c>
      <c r="D241" s="257"/>
      <c r="E241" s="257"/>
      <c r="F241" s="257"/>
      <c r="G241" s="257"/>
      <c r="H241" s="257"/>
      <c r="I241" s="258" t="s">
        <v>165</v>
      </c>
      <c r="J241" s="258"/>
      <c r="K241" s="258" t="s">
        <v>165</v>
      </c>
      <c r="L241" s="258" t="s">
        <v>165</v>
      </c>
      <c r="M241" s="258" t="s">
        <v>165</v>
      </c>
      <c r="N241" s="258" t="s">
        <v>165</v>
      </c>
      <c r="O241" s="258"/>
      <c r="P241" s="258"/>
      <c r="Q241" s="258"/>
      <c r="R241" s="258"/>
      <c r="S241" s="258"/>
      <c r="T241" s="258"/>
      <c r="U241" s="258"/>
      <c r="V241" s="258"/>
      <c r="W241" s="258"/>
      <c r="X241" s="258"/>
      <c r="Y241" s="258"/>
      <c r="Z241" s="258"/>
      <c r="AA241" s="258"/>
      <c r="AB241" s="258" t="s">
        <v>165</v>
      </c>
      <c r="AC241" s="258" t="s">
        <v>165</v>
      </c>
      <c r="AD241" s="258" t="s">
        <v>165</v>
      </c>
      <c r="AE241" s="258" t="s">
        <v>165</v>
      </c>
      <c r="AF241" s="258" t="s">
        <v>165</v>
      </c>
    </row>
    <row r="242" spans="1:32" ht="2.25" customHeight="1" x14ac:dyDescent="0.15">
      <c r="A242" s="254" t="s">
        <v>165</v>
      </c>
      <c r="B242" s="254" t="s">
        <v>165</v>
      </c>
      <c r="C242" s="254" t="s">
        <v>165</v>
      </c>
      <c r="D242" s="254"/>
      <c r="E242" s="254"/>
      <c r="F242" s="254"/>
      <c r="G242" s="254"/>
      <c r="H242" s="254"/>
      <c r="I242" s="255" t="s">
        <v>165</v>
      </c>
      <c r="J242" s="255"/>
      <c r="K242" s="255" t="s">
        <v>165</v>
      </c>
      <c r="L242" s="255" t="s">
        <v>165</v>
      </c>
      <c r="M242" s="255" t="s">
        <v>165</v>
      </c>
      <c r="N242" s="255" t="s">
        <v>165</v>
      </c>
      <c r="O242" s="255"/>
      <c r="P242" s="255"/>
      <c r="Q242" s="255"/>
      <c r="R242" s="255"/>
      <c r="S242" s="255"/>
      <c r="T242" s="255"/>
      <c r="U242" s="255"/>
      <c r="V242" s="255"/>
      <c r="W242" s="255"/>
      <c r="X242" s="255"/>
      <c r="Y242" s="255"/>
      <c r="Z242" s="255"/>
      <c r="AA242" s="255"/>
      <c r="AB242" s="255" t="s">
        <v>165</v>
      </c>
      <c r="AC242" s="255" t="s">
        <v>165</v>
      </c>
      <c r="AD242" s="255" t="s">
        <v>165</v>
      </c>
      <c r="AE242" s="255" t="s">
        <v>165</v>
      </c>
      <c r="AF242" s="255" t="s">
        <v>165</v>
      </c>
    </row>
    <row r="243" spans="1:32" ht="13.5" customHeight="1" x14ac:dyDescent="0.15">
      <c r="A243" s="256" t="s">
        <v>394</v>
      </c>
      <c r="H243" s="250"/>
      <c r="I243" s="250"/>
      <c r="J243" s="250"/>
      <c r="K243" s="741"/>
      <c r="L243" s="741"/>
      <c r="M243" s="741"/>
      <c r="N243" s="741"/>
      <c r="O243" s="741"/>
      <c r="P243" s="741"/>
      <c r="Q243" s="741"/>
      <c r="R243" s="741"/>
      <c r="S243" s="741"/>
      <c r="T243" s="741"/>
      <c r="U243" s="741"/>
      <c r="V243" s="741"/>
      <c r="W243" s="741"/>
      <c r="X243" s="741"/>
      <c r="Y243" s="741"/>
      <c r="Z243" s="741"/>
      <c r="AA243" s="741"/>
      <c r="AB243" s="741"/>
      <c r="AC243" s="741"/>
      <c r="AD243" s="741"/>
      <c r="AE243" s="741"/>
      <c r="AF243" s="741"/>
    </row>
    <row r="244" spans="1:32" ht="13.5" customHeight="1" x14ac:dyDescent="0.15">
      <c r="H244" s="250"/>
      <c r="I244" s="250"/>
      <c r="J244" s="250"/>
      <c r="K244" s="741"/>
      <c r="L244" s="741"/>
      <c r="M244" s="741"/>
      <c r="N244" s="741"/>
      <c r="O244" s="741"/>
      <c r="P244" s="741"/>
      <c r="Q244" s="741"/>
      <c r="R244" s="741"/>
      <c r="S244" s="741"/>
      <c r="T244" s="741"/>
      <c r="U244" s="741"/>
      <c r="V244" s="741"/>
      <c r="W244" s="741"/>
      <c r="X244" s="741"/>
      <c r="Y244" s="741"/>
      <c r="Z244" s="741"/>
      <c r="AA244" s="741"/>
      <c r="AB244" s="741"/>
      <c r="AC244" s="741"/>
      <c r="AD244" s="741"/>
      <c r="AE244" s="741"/>
      <c r="AF244" s="741"/>
    </row>
    <row r="245" spans="1:32" ht="2.25" customHeight="1" x14ac:dyDescent="0.15">
      <c r="A245" s="257" t="s">
        <v>165</v>
      </c>
      <c r="B245" s="257" t="s">
        <v>165</v>
      </c>
      <c r="C245" s="257" t="s">
        <v>165</v>
      </c>
      <c r="D245" s="257"/>
      <c r="E245" s="257"/>
      <c r="F245" s="257"/>
      <c r="G245" s="257"/>
      <c r="H245" s="257"/>
      <c r="I245" s="258" t="s">
        <v>165</v>
      </c>
      <c r="J245" s="258"/>
      <c r="K245" s="258" t="s">
        <v>165</v>
      </c>
      <c r="L245" s="258" t="s">
        <v>165</v>
      </c>
      <c r="M245" s="258" t="s">
        <v>165</v>
      </c>
      <c r="N245" s="258" t="s">
        <v>165</v>
      </c>
      <c r="O245" s="258"/>
      <c r="P245" s="258"/>
      <c r="Q245" s="258"/>
      <c r="R245" s="258"/>
      <c r="S245" s="258"/>
      <c r="T245" s="258"/>
      <c r="U245" s="258"/>
      <c r="V245" s="258"/>
      <c r="W245" s="258"/>
      <c r="X245" s="258"/>
      <c r="Y245" s="258"/>
      <c r="Z245" s="258"/>
      <c r="AA245" s="258"/>
      <c r="AB245" s="258" t="s">
        <v>165</v>
      </c>
      <c r="AC245" s="258" t="s">
        <v>165</v>
      </c>
      <c r="AD245" s="258" t="s">
        <v>165</v>
      </c>
      <c r="AE245" s="258" t="s">
        <v>165</v>
      </c>
      <c r="AF245" s="258" t="s">
        <v>165</v>
      </c>
    </row>
    <row r="246" spans="1:32" ht="2.25" customHeight="1" x14ac:dyDescent="0.15">
      <c r="A246" s="254" t="s">
        <v>165</v>
      </c>
      <c r="B246" s="254" t="s">
        <v>165</v>
      </c>
      <c r="C246" s="254" t="s">
        <v>165</v>
      </c>
      <c r="D246" s="254"/>
      <c r="E246" s="254"/>
      <c r="F246" s="254"/>
      <c r="G246" s="254"/>
      <c r="H246" s="254"/>
      <c r="I246" s="255" t="s">
        <v>165</v>
      </c>
      <c r="J246" s="255"/>
      <c r="K246" s="255" t="s">
        <v>165</v>
      </c>
      <c r="L246" s="255" t="s">
        <v>165</v>
      </c>
      <c r="M246" s="255" t="s">
        <v>165</v>
      </c>
      <c r="N246" s="255" t="s">
        <v>165</v>
      </c>
      <c r="O246" s="255"/>
      <c r="P246" s="255"/>
      <c r="Q246" s="255"/>
      <c r="R246" s="255"/>
      <c r="S246" s="255"/>
      <c r="T246" s="255"/>
      <c r="U246" s="255"/>
      <c r="V246" s="255"/>
      <c r="W246" s="255"/>
      <c r="X246" s="255"/>
      <c r="Y246" s="255"/>
      <c r="Z246" s="255"/>
      <c r="AA246" s="255"/>
      <c r="AB246" s="255" t="s">
        <v>165</v>
      </c>
      <c r="AC246" s="255" t="s">
        <v>165</v>
      </c>
      <c r="AD246" s="255" t="s">
        <v>165</v>
      </c>
      <c r="AE246" s="255" t="s">
        <v>165</v>
      </c>
      <c r="AF246" s="255" t="s">
        <v>165</v>
      </c>
    </row>
    <row r="247" spans="1:32" ht="13.5" customHeight="1" x14ac:dyDescent="0.15">
      <c r="A247" s="256" t="s">
        <v>396</v>
      </c>
      <c r="H247" s="250"/>
      <c r="I247" s="250"/>
      <c r="J247" s="250"/>
      <c r="K247" s="741"/>
      <c r="L247" s="741"/>
      <c r="M247" s="741"/>
      <c r="N247" s="741"/>
      <c r="O247" s="741"/>
      <c r="P247" s="741"/>
      <c r="Q247" s="741"/>
      <c r="R247" s="741"/>
      <c r="S247" s="741"/>
      <c r="T247" s="741"/>
      <c r="U247" s="741"/>
      <c r="V247" s="741"/>
      <c r="W247" s="741"/>
      <c r="X247" s="741"/>
      <c r="Y247" s="741"/>
      <c r="Z247" s="741"/>
      <c r="AA247" s="741"/>
      <c r="AB247" s="741"/>
      <c r="AC247" s="741"/>
      <c r="AD247" s="741"/>
      <c r="AE247" s="741"/>
      <c r="AF247" s="741"/>
    </row>
    <row r="248" spans="1:32" ht="13.5" customHeight="1" x14ac:dyDescent="0.15">
      <c r="H248" s="250"/>
      <c r="I248" s="250"/>
      <c r="J248" s="250"/>
      <c r="K248" s="741"/>
      <c r="L248" s="741"/>
      <c r="M248" s="741"/>
      <c r="N248" s="741"/>
      <c r="O248" s="741"/>
      <c r="P248" s="741"/>
      <c r="Q248" s="741"/>
      <c r="R248" s="741"/>
      <c r="S248" s="741"/>
      <c r="T248" s="741"/>
      <c r="U248" s="741"/>
      <c r="V248" s="741"/>
      <c r="W248" s="741"/>
      <c r="X248" s="741"/>
      <c r="Y248" s="741"/>
      <c r="Z248" s="741"/>
      <c r="AA248" s="741"/>
      <c r="AB248" s="741"/>
      <c r="AC248" s="741"/>
      <c r="AD248" s="741"/>
      <c r="AE248" s="741"/>
      <c r="AF248" s="741"/>
    </row>
    <row r="249" spans="1:32" ht="2.25" customHeight="1" x14ac:dyDescent="0.15">
      <c r="A249" s="266"/>
      <c r="B249" s="266"/>
      <c r="C249" s="266"/>
      <c r="D249" s="266"/>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row>
    <row r="250" spans="1:32" ht="2.25" customHeight="1" x14ac:dyDescent="0.15">
      <c r="A250" s="254" t="s">
        <v>165</v>
      </c>
      <c r="B250" s="254" t="s">
        <v>165</v>
      </c>
      <c r="C250" s="254" t="s">
        <v>165</v>
      </c>
      <c r="D250" s="254"/>
      <c r="E250" s="254"/>
      <c r="F250" s="254"/>
      <c r="G250" s="254"/>
      <c r="H250" s="254"/>
      <c r="I250" s="255" t="s">
        <v>165</v>
      </c>
      <c r="J250" s="255"/>
      <c r="K250" s="255" t="s">
        <v>165</v>
      </c>
      <c r="L250" s="255" t="s">
        <v>165</v>
      </c>
      <c r="M250" s="255" t="s">
        <v>165</v>
      </c>
      <c r="N250" s="255" t="s">
        <v>165</v>
      </c>
      <c r="O250" s="255"/>
      <c r="P250" s="255"/>
      <c r="Q250" s="255"/>
      <c r="R250" s="255"/>
      <c r="S250" s="255"/>
      <c r="T250" s="255"/>
      <c r="U250" s="255"/>
      <c r="V250" s="255"/>
      <c r="W250" s="255"/>
      <c r="X250" s="255"/>
      <c r="Y250" s="255"/>
      <c r="Z250" s="255"/>
      <c r="AA250" s="255"/>
      <c r="AB250" s="255" t="s">
        <v>165</v>
      </c>
      <c r="AC250" s="255" t="s">
        <v>165</v>
      </c>
      <c r="AD250" s="255" t="s">
        <v>165</v>
      </c>
      <c r="AE250" s="255" t="s">
        <v>165</v>
      </c>
      <c r="AF250" s="255" t="s">
        <v>165</v>
      </c>
    </row>
    <row r="251" spans="1:32" ht="2.25" customHeight="1" x14ac:dyDescent="0.15">
      <c r="A251" s="254" t="s">
        <v>165</v>
      </c>
      <c r="B251" s="254" t="s">
        <v>165</v>
      </c>
      <c r="C251" s="254" t="s">
        <v>165</v>
      </c>
      <c r="D251" s="254"/>
      <c r="E251" s="254"/>
      <c r="F251" s="254"/>
      <c r="G251" s="254"/>
      <c r="H251" s="254"/>
      <c r="I251" s="255" t="s">
        <v>165</v>
      </c>
      <c r="J251" s="255"/>
      <c r="K251" s="255" t="s">
        <v>165</v>
      </c>
      <c r="L251" s="255" t="s">
        <v>165</v>
      </c>
      <c r="M251" s="255" t="s">
        <v>165</v>
      </c>
      <c r="N251" s="255" t="s">
        <v>165</v>
      </c>
      <c r="O251" s="255"/>
      <c r="P251" s="255"/>
      <c r="Q251" s="255"/>
      <c r="R251" s="255"/>
      <c r="S251" s="255"/>
      <c r="T251" s="255"/>
      <c r="U251" s="255"/>
      <c r="V251" s="255"/>
      <c r="W251" s="255"/>
      <c r="X251" s="255"/>
      <c r="Y251" s="255"/>
      <c r="Z251" s="255"/>
      <c r="AA251" s="255"/>
      <c r="AB251" s="255" t="s">
        <v>165</v>
      </c>
      <c r="AC251" s="255" t="s">
        <v>165</v>
      </c>
      <c r="AD251" s="255" t="s">
        <v>165</v>
      </c>
      <c r="AE251" s="255" t="s">
        <v>165</v>
      </c>
      <c r="AF251" s="255" t="s">
        <v>165</v>
      </c>
    </row>
    <row r="252" spans="1:32" ht="13.5" customHeight="1" x14ac:dyDescent="0.15">
      <c r="A252" s="746" t="s">
        <v>150</v>
      </c>
      <c r="B252" s="746"/>
      <c r="C252" s="746"/>
      <c r="D252" s="746"/>
      <c r="E252" s="746"/>
      <c r="F252" s="746"/>
      <c r="G252" s="746"/>
      <c r="H252" s="746"/>
      <c r="I252" s="746"/>
      <c r="J252" s="746"/>
      <c r="K252" s="746"/>
      <c r="L252" s="746"/>
      <c r="M252" s="746"/>
      <c r="N252" s="746"/>
      <c r="O252" s="746"/>
      <c r="P252" s="746"/>
      <c r="Q252" s="746"/>
      <c r="R252" s="746"/>
      <c r="S252" s="746"/>
      <c r="T252" s="746"/>
      <c r="U252" s="746"/>
      <c r="V252" s="746"/>
      <c r="W252" s="746"/>
      <c r="X252" s="746"/>
      <c r="Y252" s="746"/>
      <c r="Z252" s="746"/>
      <c r="AA252" s="746"/>
      <c r="AB252" s="746"/>
      <c r="AC252" s="746"/>
      <c r="AD252" s="746"/>
      <c r="AE252" s="746"/>
      <c r="AF252" s="746"/>
    </row>
    <row r="253" spans="1:32" ht="2.25" customHeight="1" x14ac:dyDescent="0.15">
      <c r="A253" s="268"/>
      <c r="B253" s="268"/>
      <c r="C253" s="268"/>
      <c r="D253" s="268"/>
      <c r="E253" s="268"/>
      <c r="F253" s="268"/>
      <c r="G253" s="268"/>
      <c r="H253" s="268"/>
      <c r="I253" s="268"/>
      <c r="J253" s="268"/>
      <c r="K253" s="268"/>
      <c r="L253" s="268"/>
      <c r="M253" s="268"/>
      <c r="N253" s="268"/>
      <c r="O253" s="268"/>
      <c r="P253" s="268"/>
      <c r="Q253" s="268"/>
      <c r="R253" s="268"/>
      <c r="S253" s="268"/>
      <c r="T253" s="268"/>
      <c r="U253" s="268"/>
      <c r="V253" s="268"/>
      <c r="W253" s="268"/>
      <c r="X253" s="268"/>
      <c r="Y253" s="268"/>
      <c r="Z253" s="268"/>
      <c r="AA253" s="268"/>
      <c r="AB253" s="268"/>
      <c r="AC253" s="268"/>
      <c r="AD253" s="268"/>
      <c r="AE253" s="268"/>
      <c r="AF253" s="268"/>
    </row>
    <row r="254" spans="1:32" ht="13.5" customHeight="1" x14ac:dyDescent="0.15">
      <c r="A254" s="251"/>
      <c r="B254" s="251" t="s">
        <v>151</v>
      </c>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row>
    <row r="255" spans="1:32" ht="2.25" customHeight="1" x14ac:dyDescent="0.15">
      <c r="A255" s="254" t="s">
        <v>165</v>
      </c>
      <c r="B255" s="254" t="s">
        <v>165</v>
      </c>
      <c r="C255" s="254" t="s">
        <v>165</v>
      </c>
      <c r="D255" s="254"/>
      <c r="E255" s="254"/>
      <c r="F255" s="254"/>
      <c r="G255" s="254"/>
      <c r="H255" s="254"/>
      <c r="I255" s="255" t="s">
        <v>165</v>
      </c>
      <c r="J255" s="255"/>
      <c r="K255" s="255" t="s">
        <v>165</v>
      </c>
      <c r="L255" s="255" t="s">
        <v>165</v>
      </c>
      <c r="M255" s="255" t="s">
        <v>165</v>
      </c>
      <c r="N255" s="255" t="s">
        <v>165</v>
      </c>
      <c r="O255" s="255"/>
      <c r="P255" s="255"/>
      <c r="Q255" s="255"/>
      <c r="R255" s="255"/>
      <c r="S255" s="255"/>
      <c r="T255" s="255"/>
      <c r="U255" s="255"/>
      <c r="V255" s="255"/>
      <c r="W255" s="255"/>
      <c r="X255" s="255"/>
      <c r="Y255" s="255"/>
      <c r="Z255" s="255"/>
      <c r="AA255" s="255"/>
      <c r="AB255" s="255" t="s">
        <v>165</v>
      </c>
      <c r="AC255" s="255" t="s">
        <v>165</v>
      </c>
      <c r="AD255" s="255" t="s">
        <v>165</v>
      </c>
      <c r="AE255" s="255" t="s">
        <v>165</v>
      </c>
      <c r="AF255" s="255" t="s">
        <v>165</v>
      </c>
    </row>
    <row r="256" spans="1:32" ht="13.5" customHeight="1" x14ac:dyDescent="0.15">
      <c r="A256" s="256" t="s">
        <v>364</v>
      </c>
      <c r="K256" s="744"/>
      <c r="L256" s="744"/>
      <c r="M256" s="744"/>
      <c r="N256" s="744"/>
    </row>
    <row r="257" spans="1:32" ht="2.25" customHeight="1" x14ac:dyDescent="0.15">
      <c r="A257" s="257" t="s">
        <v>165</v>
      </c>
      <c r="B257" s="257" t="s">
        <v>165</v>
      </c>
      <c r="C257" s="257" t="s">
        <v>165</v>
      </c>
      <c r="D257" s="257"/>
      <c r="E257" s="257"/>
      <c r="F257" s="257"/>
      <c r="G257" s="257"/>
      <c r="H257" s="257"/>
      <c r="I257" s="258" t="s">
        <v>165</v>
      </c>
      <c r="J257" s="258"/>
      <c r="K257" s="258" t="s">
        <v>165</v>
      </c>
      <c r="L257" s="258" t="s">
        <v>165</v>
      </c>
      <c r="M257" s="258" t="s">
        <v>165</v>
      </c>
      <c r="N257" s="258" t="s">
        <v>165</v>
      </c>
      <c r="O257" s="258"/>
      <c r="P257" s="258"/>
      <c r="Q257" s="258"/>
      <c r="R257" s="258"/>
      <c r="S257" s="258"/>
      <c r="T257" s="258"/>
      <c r="U257" s="258"/>
      <c r="V257" s="258"/>
      <c r="W257" s="258"/>
      <c r="X257" s="258"/>
      <c r="Y257" s="258"/>
      <c r="Z257" s="258"/>
      <c r="AA257" s="258"/>
      <c r="AB257" s="258" t="s">
        <v>165</v>
      </c>
      <c r="AC257" s="258" t="s">
        <v>165</v>
      </c>
      <c r="AD257" s="258" t="s">
        <v>165</v>
      </c>
      <c r="AE257" s="258" t="s">
        <v>165</v>
      </c>
      <c r="AF257" s="258" t="s">
        <v>165</v>
      </c>
    </row>
    <row r="258" spans="1:32" ht="2.25" customHeight="1" x14ac:dyDescent="0.15">
      <c r="A258" s="254" t="s">
        <v>165</v>
      </c>
      <c r="B258" s="254" t="s">
        <v>165</v>
      </c>
      <c r="C258" s="254" t="s">
        <v>165</v>
      </c>
      <c r="D258" s="254"/>
      <c r="E258" s="254"/>
      <c r="F258" s="254"/>
      <c r="G258" s="254"/>
      <c r="H258" s="254"/>
      <c r="I258" s="255" t="s">
        <v>165</v>
      </c>
      <c r="J258" s="255"/>
      <c r="K258" s="255" t="s">
        <v>165</v>
      </c>
      <c r="L258" s="255" t="s">
        <v>165</v>
      </c>
      <c r="M258" s="255" t="s">
        <v>165</v>
      </c>
      <c r="N258" s="255" t="s">
        <v>165</v>
      </c>
      <c r="O258" s="255"/>
      <c r="P258" s="255"/>
      <c r="Q258" s="255"/>
      <c r="R258" s="255"/>
      <c r="S258" s="255"/>
      <c r="T258" s="255"/>
      <c r="U258" s="255"/>
      <c r="V258" s="255"/>
      <c r="W258" s="255"/>
      <c r="X258" s="255"/>
      <c r="Y258" s="255"/>
      <c r="Z258" s="255"/>
      <c r="AA258" s="255"/>
      <c r="AB258" s="255" t="s">
        <v>165</v>
      </c>
      <c r="AC258" s="255" t="s">
        <v>165</v>
      </c>
      <c r="AD258" s="255" t="s">
        <v>165</v>
      </c>
      <c r="AE258" s="255" t="s">
        <v>165</v>
      </c>
      <c r="AF258" s="255" t="s">
        <v>165</v>
      </c>
    </row>
    <row r="259" spans="1:32" ht="13.5" customHeight="1" x14ac:dyDescent="0.15">
      <c r="A259" s="256" t="s">
        <v>369</v>
      </c>
      <c r="K259" s="747"/>
      <c r="L259" s="747"/>
      <c r="M259" s="747"/>
      <c r="N259" s="747"/>
      <c r="O259" s="256" t="s">
        <v>85</v>
      </c>
    </row>
    <row r="260" spans="1:32" ht="2.25" customHeight="1" x14ac:dyDescent="0.15">
      <c r="A260" s="257" t="s">
        <v>165</v>
      </c>
      <c r="B260" s="257" t="s">
        <v>165</v>
      </c>
      <c r="C260" s="257" t="s">
        <v>165</v>
      </c>
      <c r="D260" s="257"/>
      <c r="E260" s="257"/>
      <c r="F260" s="257"/>
      <c r="G260" s="257"/>
      <c r="H260" s="257"/>
      <c r="I260" s="258" t="s">
        <v>165</v>
      </c>
      <c r="J260" s="258"/>
      <c r="K260" s="258" t="s">
        <v>165</v>
      </c>
      <c r="L260" s="258" t="s">
        <v>165</v>
      </c>
      <c r="M260" s="258" t="s">
        <v>165</v>
      </c>
      <c r="N260" s="258" t="s">
        <v>165</v>
      </c>
      <c r="O260" s="258"/>
      <c r="P260" s="258"/>
      <c r="Q260" s="258"/>
      <c r="R260" s="258"/>
      <c r="S260" s="258"/>
      <c r="T260" s="258"/>
      <c r="U260" s="258"/>
      <c r="V260" s="258"/>
      <c r="W260" s="258"/>
      <c r="X260" s="258"/>
      <c r="Y260" s="258"/>
      <c r="Z260" s="258"/>
      <c r="AA260" s="258"/>
      <c r="AB260" s="258" t="s">
        <v>165</v>
      </c>
      <c r="AC260" s="258" t="s">
        <v>165</v>
      </c>
      <c r="AD260" s="258" t="s">
        <v>165</v>
      </c>
      <c r="AE260" s="258" t="s">
        <v>165</v>
      </c>
      <c r="AF260" s="258" t="s">
        <v>165</v>
      </c>
    </row>
    <row r="261" spans="1:32" ht="2.25" customHeight="1" x14ac:dyDescent="0.15">
      <c r="A261" s="254" t="s">
        <v>165</v>
      </c>
      <c r="B261" s="254" t="s">
        <v>165</v>
      </c>
      <c r="C261" s="254" t="s">
        <v>165</v>
      </c>
      <c r="D261" s="254"/>
      <c r="E261" s="254"/>
      <c r="F261" s="254"/>
      <c r="G261" s="254"/>
      <c r="H261" s="254"/>
      <c r="I261" s="255" t="s">
        <v>165</v>
      </c>
      <c r="J261" s="255"/>
      <c r="K261" s="255" t="s">
        <v>165</v>
      </c>
      <c r="L261" s="255" t="s">
        <v>165</v>
      </c>
      <c r="M261" s="255" t="s">
        <v>165</v>
      </c>
      <c r="N261" s="255" t="s">
        <v>165</v>
      </c>
      <c r="O261" s="255"/>
      <c r="P261" s="255"/>
      <c r="Q261" s="255"/>
      <c r="R261" s="255"/>
      <c r="S261" s="255"/>
      <c r="T261" s="255"/>
      <c r="U261" s="255"/>
      <c r="V261" s="255"/>
      <c r="W261" s="255"/>
      <c r="X261" s="255"/>
      <c r="Y261" s="255"/>
      <c r="Z261" s="255"/>
      <c r="AA261" s="255"/>
      <c r="AB261" s="255" t="s">
        <v>165</v>
      </c>
      <c r="AC261" s="255" t="s">
        <v>165</v>
      </c>
      <c r="AD261" s="255" t="s">
        <v>165</v>
      </c>
      <c r="AE261" s="255" t="s">
        <v>165</v>
      </c>
      <c r="AF261" s="255" t="s">
        <v>165</v>
      </c>
    </row>
    <row r="262" spans="1:32" ht="13.5" customHeight="1" x14ac:dyDescent="0.15">
      <c r="A262" s="256" t="s">
        <v>374</v>
      </c>
    </row>
    <row r="263" spans="1:32" ht="2.25" customHeight="1" x14ac:dyDescent="0.15">
      <c r="A263" s="254" t="s">
        <v>165</v>
      </c>
      <c r="B263" s="254" t="s">
        <v>165</v>
      </c>
      <c r="C263" s="254" t="s">
        <v>165</v>
      </c>
      <c r="D263" s="254"/>
      <c r="E263" s="254"/>
      <c r="F263" s="254"/>
      <c r="G263" s="254"/>
      <c r="H263" s="254"/>
      <c r="I263" s="255" t="s">
        <v>165</v>
      </c>
      <c r="J263" s="255"/>
      <c r="K263" s="255" t="s">
        <v>165</v>
      </c>
      <c r="L263" s="255" t="s">
        <v>165</v>
      </c>
      <c r="M263" s="255" t="s">
        <v>165</v>
      </c>
      <c r="N263" s="255" t="s">
        <v>165</v>
      </c>
      <c r="O263" s="255"/>
      <c r="P263" s="255"/>
      <c r="Q263" s="255"/>
      <c r="R263" s="255"/>
      <c r="S263" s="255"/>
      <c r="T263" s="255"/>
      <c r="U263" s="255"/>
      <c r="V263" s="255"/>
      <c r="W263" s="255"/>
      <c r="X263" s="255"/>
      <c r="Y263" s="255"/>
      <c r="Z263" s="255"/>
      <c r="AA263" s="255"/>
      <c r="AB263" s="255" t="s">
        <v>165</v>
      </c>
      <c r="AC263" s="255" t="s">
        <v>165</v>
      </c>
      <c r="AD263" s="255" t="s">
        <v>165</v>
      </c>
      <c r="AE263" s="255" t="s">
        <v>165</v>
      </c>
      <c r="AF263" s="255" t="s">
        <v>165</v>
      </c>
    </row>
    <row r="264" spans="1:32" ht="13.5" customHeight="1" x14ac:dyDescent="0.15">
      <c r="B264" s="256" t="s">
        <v>419</v>
      </c>
      <c r="K264" s="742"/>
      <c r="L264" s="742"/>
      <c r="M264" s="742"/>
      <c r="N264" s="742"/>
      <c r="O264" s="256" t="s">
        <v>80</v>
      </c>
    </row>
    <row r="265" spans="1:32" ht="2.25" customHeight="1" x14ac:dyDescent="0.15">
      <c r="A265" s="254" t="s">
        <v>165</v>
      </c>
      <c r="B265" s="254" t="s">
        <v>165</v>
      </c>
      <c r="C265" s="254" t="s">
        <v>165</v>
      </c>
      <c r="D265" s="254"/>
      <c r="E265" s="254"/>
      <c r="F265" s="254"/>
      <c r="G265" s="254"/>
      <c r="H265" s="254"/>
      <c r="I265" s="255" t="s">
        <v>165</v>
      </c>
      <c r="J265" s="255"/>
      <c r="K265" s="269" t="s">
        <v>165</v>
      </c>
      <c r="L265" s="255" t="s">
        <v>165</v>
      </c>
      <c r="M265" s="255" t="s">
        <v>165</v>
      </c>
      <c r="N265" s="255" t="s">
        <v>165</v>
      </c>
      <c r="O265" s="255"/>
      <c r="P265" s="255"/>
      <c r="Q265" s="255"/>
      <c r="R265" s="255"/>
      <c r="S265" s="255"/>
      <c r="T265" s="255"/>
      <c r="U265" s="255"/>
      <c r="V265" s="255"/>
      <c r="W265" s="255"/>
      <c r="X265" s="255"/>
      <c r="Y265" s="255"/>
      <c r="Z265" s="255"/>
      <c r="AA265" s="255"/>
      <c r="AB265" s="255" t="s">
        <v>165</v>
      </c>
      <c r="AC265" s="255" t="s">
        <v>165</v>
      </c>
      <c r="AD265" s="255" t="s">
        <v>165</v>
      </c>
      <c r="AE265" s="255" t="s">
        <v>165</v>
      </c>
      <c r="AF265" s="255" t="s">
        <v>165</v>
      </c>
    </row>
    <row r="266" spans="1:32" ht="13.5" customHeight="1" x14ac:dyDescent="0.15">
      <c r="B266" s="256" t="s">
        <v>435</v>
      </c>
      <c r="K266" s="742"/>
      <c r="L266" s="742"/>
      <c r="M266" s="742"/>
      <c r="N266" s="742"/>
      <c r="O266" s="256" t="s">
        <v>80</v>
      </c>
    </row>
    <row r="267" spans="1:32" ht="2.25" customHeight="1" x14ac:dyDescent="0.15">
      <c r="A267" s="254" t="s">
        <v>165</v>
      </c>
      <c r="B267" s="254" t="s">
        <v>165</v>
      </c>
      <c r="C267" s="254" t="s">
        <v>165</v>
      </c>
      <c r="D267" s="254"/>
      <c r="E267" s="254"/>
      <c r="F267" s="254"/>
      <c r="G267" s="254"/>
      <c r="H267" s="254"/>
      <c r="I267" s="255" t="s">
        <v>165</v>
      </c>
      <c r="J267" s="255"/>
      <c r="K267" s="255" t="s">
        <v>165</v>
      </c>
      <c r="L267" s="255" t="s">
        <v>165</v>
      </c>
      <c r="M267" s="255" t="s">
        <v>165</v>
      </c>
      <c r="N267" s="255" t="s">
        <v>165</v>
      </c>
      <c r="O267" s="255"/>
      <c r="P267" s="255"/>
      <c r="Q267" s="255"/>
      <c r="R267" s="255"/>
      <c r="S267" s="255"/>
      <c r="T267" s="255"/>
      <c r="U267" s="255"/>
      <c r="V267" s="255"/>
      <c r="W267" s="255"/>
      <c r="X267" s="255"/>
      <c r="Y267" s="255"/>
      <c r="Z267" s="255"/>
      <c r="AA267" s="255"/>
      <c r="AB267" s="255" t="s">
        <v>165</v>
      </c>
      <c r="AC267" s="255" t="s">
        <v>165</v>
      </c>
      <c r="AD267" s="255" t="s">
        <v>165</v>
      </c>
      <c r="AE267" s="255" t="s">
        <v>165</v>
      </c>
      <c r="AF267" s="255" t="s">
        <v>165</v>
      </c>
    </row>
    <row r="268" spans="1:32" ht="13.5" customHeight="1" x14ac:dyDescent="0.15">
      <c r="B268" s="256" t="s">
        <v>443</v>
      </c>
      <c r="J268" s="263" t="s">
        <v>194</v>
      </c>
      <c r="K268" s="740"/>
      <c r="L268" s="740"/>
      <c r="M268" s="740"/>
      <c r="N268" s="740"/>
      <c r="O268" s="256" t="s">
        <v>143</v>
      </c>
      <c r="S268" s="270" t="s">
        <v>196</v>
      </c>
      <c r="T268" s="740"/>
      <c r="U268" s="740"/>
      <c r="V268" s="740"/>
      <c r="W268" s="740"/>
      <c r="X268" s="256" t="s">
        <v>143</v>
      </c>
    </row>
    <row r="269" spans="1:32" ht="2.25" customHeight="1" x14ac:dyDescent="0.15">
      <c r="A269" s="254" t="s">
        <v>165</v>
      </c>
      <c r="B269" s="254" t="s">
        <v>165</v>
      </c>
      <c r="C269" s="254" t="s">
        <v>165</v>
      </c>
      <c r="D269" s="254"/>
      <c r="E269" s="254"/>
      <c r="F269" s="254"/>
      <c r="G269" s="254"/>
      <c r="H269" s="254"/>
      <c r="I269" s="255" t="s">
        <v>165</v>
      </c>
      <c r="J269" s="255"/>
      <c r="K269" s="255" t="s">
        <v>165</v>
      </c>
      <c r="L269" s="255" t="s">
        <v>165</v>
      </c>
      <c r="M269" s="255" t="s">
        <v>165</v>
      </c>
      <c r="N269" s="255" t="s">
        <v>165</v>
      </c>
      <c r="O269" s="255"/>
      <c r="P269" s="255"/>
      <c r="Q269" s="255"/>
      <c r="R269" s="255"/>
      <c r="S269" s="255"/>
      <c r="T269" s="255"/>
      <c r="U269" s="255"/>
      <c r="V269" s="255"/>
      <c r="W269" s="255"/>
      <c r="X269" s="255"/>
      <c r="Y269" s="255"/>
      <c r="Z269" s="255"/>
      <c r="AA269" s="255"/>
      <c r="AB269" s="255" t="s">
        <v>165</v>
      </c>
      <c r="AC269" s="255" t="s">
        <v>165</v>
      </c>
      <c r="AD269" s="255" t="s">
        <v>165</v>
      </c>
      <c r="AE269" s="255" t="s">
        <v>165</v>
      </c>
      <c r="AF269" s="255" t="s">
        <v>165</v>
      </c>
    </row>
    <row r="270" spans="1:32" ht="13.5" customHeight="1" x14ac:dyDescent="0.15">
      <c r="B270" s="256" t="s">
        <v>450</v>
      </c>
      <c r="K270" s="743" t="s">
        <v>673</v>
      </c>
      <c r="L270" s="743"/>
      <c r="M270" s="743"/>
      <c r="N270" s="743"/>
      <c r="O270" s="743"/>
      <c r="P270" s="743"/>
      <c r="Q270" s="743"/>
      <c r="R270" s="256" t="s">
        <v>126</v>
      </c>
      <c r="T270" s="743" t="s">
        <v>673</v>
      </c>
      <c r="U270" s="743"/>
      <c r="V270" s="743"/>
      <c r="W270" s="743"/>
      <c r="X270" s="743"/>
      <c r="Y270" s="743"/>
      <c r="Z270" s="743"/>
    </row>
    <row r="271" spans="1:32" ht="2.25" customHeight="1" x14ac:dyDescent="0.15">
      <c r="A271" s="257" t="s">
        <v>165</v>
      </c>
      <c r="B271" s="257" t="s">
        <v>165</v>
      </c>
      <c r="C271" s="257" t="s">
        <v>165</v>
      </c>
      <c r="D271" s="257"/>
      <c r="E271" s="257"/>
      <c r="F271" s="257"/>
      <c r="G271" s="257"/>
      <c r="H271" s="257"/>
      <c r="I271" s="258" t="s">
        <v>165</v>
      </c>
      <c r="J271" s="258"/>
      <c r="K271" s="258" t="s">
        <v>165</v>
      </c>
      <c r="L271" s="258" t="s">
        <v>165</v>
      </c>
      <c r="M271" s="258" t="s">
        <v>165</v>
      </c>
      <c r="N271" s="258" t="s">
        <v>165</v>
      </c>
      <c r="O271" s="258"/>
      <c r="P271" s="258"/>
      <c r="Q271" s="258"/>
      <c r="R271" s="258"/>
      <c r="S271" s="258"/>
      <c r="T271" s="258"/>
      <c r="U271" s="258"/>
      <c r="V271" s="258"/>
      <c r="W271" s="258"/>
      <c r="X271" s="258"/>
      <c r="Y271" s="258"/>
      <c r="Z271" s="258"/>
      <c r="AA271" s="258"/>
      <c r="AB271" s="258" t="s">
        <v>165</v>
      </c>
      <c r="AC271" s="258" t="s">
        <v>165</v>
      </c>
      <c r="AD271" s="258" t="s">
        <v>165</v>
      </c>
      <c r="AE271" s="258" t="s">
        <v>165</v>
      </c>
      <c r="AF271" s="258" t="s">
        <v>165</v>
      </c>
    </row>
    <row r="272" spans="1:32" ht="2.25" customHeight="1" x14ac:dyDescent="0.15">
      <c r="A272" s="254" t="s">
        <v>165</v>
      </c>
      <c r="B272" s="254" t="s">
        <v>165</v>
      </c>
      <c r="C272" s="254" t="s">
        <v>165</v>
      </c>
      <c r="D272" s="254"/>
      <c r="E272" s="254"/>
      <c r="F272" s="254"/>
      <c r="G272" s="254"/>
      <c r="H272" s="254"/>
      <c r="I272" s="255" t="s">
        <v>165</v>
      </c>
      <c r="J272" s="255"/>
      <c r="K272" s="255" t="s">
        <v>165</v>
      </c>
      <c r="L272" s="255" t="s">
        <v>165</v>
      </c>
      <c r="M272" s="255" t="s">
        <v>165</v>
      </c>
      <c r="N272" s="255" t="s">
        <v>165</v>
      </c>
      <c r="O272" s="255"/>
      <c r="P272" s="255"/>
      <c r="Q272" s="255"/>
      <c r="R272" s="255"/>
      <c r="S272" s="255"/>
      <c r="T272" s="255"/>
      <c r="U272" s="255"/>
      <c r="V272" s="255"/>
      <c r="W272" s="255"/>
      <c r="X272" s="255"/>
      <c r="Y272" s="255"/>
      <c r="Z272" s="255"/>
      <c r="AA272" s="255"/>
      <c r="AB272" s="255" t="s">
        <v>165</v>
      </c>
      <c r="AC272" s="255" t="s">
        <v>165</v>
      </c>
      <c r="AD272" s="255" t="s">
        <v>165</v>
      </c>
      <c r="AE272" s="255" t="s">
        <v>165</v>
      </c>
      <c r="AF272" s="255" t="s">
        <v>165</v>
      </c>
    </row>
    <row r="273" spans="1:32" ht="13.5" customHeight="1" x14ac:dyDescent="0.15">
      <c r="A273" s="256" t="s">
        <v>379</v>
      </c>
    </row>
    <row r="274" spans="1:32" ht="2.25" customHeight="1" x14ac:dyDescent="0.15">
      <c r="A274" s="254" t="s">
        <v>165</v>
      </c>
      <c r="B274" s="254" t="s">
        <v>165</v>
      </c>
      <c r="C274" s="254" t="s">
        <v>165</v>
      </c>
      <c r="D274" s="254"/>
      <c r="E274" s="254"/>
      <c r="F274" s="254"/>
      <c r="G274" s="254"/>
      <c r="H274" s="254"/>
      <c r="I274" s="255" t="s">
        <v>165</v>
      </c>
      <c r="J274" s="255"/>
      <c r="K274" s="255" t="s">
        <v>165</v>
      </c>
      <c r="L274" s="255" t="s">
        <v>165</v>
      </c>
      <c r="M274" s="255" t="s">
        <v>165</v>
      </c>
      <c r="N274" s="255" t="s">
        <v>165</v>
      </c>
      <c r="O274" s="255"/>
      <c r="P274" s="255"/>
      <c r="Q274" s="255"/>
      <c r="R274" s="255"/>
      <c r="S274" s="255"/>
      <c r="T274" s="255"/>
      <c r="U274" s="255"/>
      <c r="V274" s="255"/>
      <c r="W274" s="255"/>
      <c r="X274" s="255"/>
      <c r="Y274" s="255"/>
      <c r="Z274" s="255"/>
      <c r="AA274" s="255"/>
      <c r="AB274" s="255" t="s">
        <v>165</v>
      </c>
      <c r="AC274" s="255" t="s">
        <v>165</v>
      </c>
      <c r="AD274" s="255" t="s">
        <v>165</v>
      </c>
      <c r="AE274" s="255" t="s">
        <v>165</v>
      </c>
      <c r="AF274" s="255" t="s">
        <v>165</v>
      </c>
    </row>
    <row r="275" spans="1:32" ht="13.5" customHeight="1" x14ac:dyDescent="0.15">
      <c r="B275" s="262" t="s">
        <v>208</v>
      </c>
      <c r="C275" s="224" t="s">
        <v>154</v>
      </c>
    </row>
    <row r="276" spans="1:32" ht="2.25" customHeight="1" x14ac:dyDescent="0.15">
      <c r="A276" s="254" t="s">
        <v>165</v>
      </c>
      <c r="B276" s="254" t="s">
        <v>165</v>
      </c>
      <c r="C276" s="254" t="s">
        <v>165</v>
      </c>
      <c r="D276" s="254"/>
      <c r="E276" s="254"/>
      <c r="F276" s="254"/>
      <c r="G276" s="254"/>
      <c r="H276" s="254"/>
      <c r="I276" s="255" t="s">
        <v>165</v>
      </c>
      <c r="J276" s="255"/>
      <c r="K276" s="255" t="s">
        <v>165</v>
      </c>
      <c r="L276" s="255" t="s">
        <v>165</v>
      </c>
      <c r="M276" s="255" t="s">
        <v>165</v>
      </c>
      <c r="N276" s="255" t="s">
        <v>165</v>
      </c>
      <c r="O276" s="255"/>
      <c r="P276" s="255"/>
      <c r="Q276" s="255"/>
      <c r="R276" s="255"/>
      <c r="S276" s="255"/>
      <c r="T276" s="255"/>
      <c r="U276" s="255"/>
      <c r="V276" s="255"/>
      <c r="W276" s="255"/>
      <c r="X276" s="255"/>
      <c r="Y276" s="255"/>
      <c r="Z276" s="255"/>
      <c r="AA276" s="255"/>
      <c r="AB276" s="255" t="s">
        <v>165</v>
      </c>
      <c r="AC276" s="255" t="s">
        <v>165</v>
      </c>
      <c r="AD276" s="255" t="s">
        <v>165</v>
      </c>
      <c r="AE276" s="255" t="s">
        <v>165</v>
      </c>
      <c r="AF276" s="255" t="s">
        <v>165</v>
      </c>
    </row>
    <row r="277" spans="1:32" ht="13.5" customHeight="1" x14ac:dyDescent="0.15">
      <c r="B277" s="262" t="s">
        <v>208</v>
      </c>
      <c r="C277" s="224" t="s">
        <v>155</v>
      </c>
    </row>
    <row r="278" spans="1:32" ht="2.25" customHeight="1" x14ac:dyDescent="0.15">
      <c r="A278" s="257" t="s">
        <v>165</v>
      </c>
      <c r="B278" s="257" t="s">
        <v>165</v>
      </c>
      <c r="C278" s="257" t="s">
        <v>165</v>
      </c>
      <c r="D278" s="257"/>
      <c r="E278" s="257"/>
      <c r="F278" s="257"/>
      <c r="G278" s="257"/>
      <c r="H278" s="257"/>
      <c r="I278" s="258" t="s">
        <v>165</v>
      </c>
      <c r="J278" s="258"/>
      <c r="K278" s="258" t="s">
        <v>165</v>
      </c>
      <c r="L278" s="258" t="s">
        <v>165</v>
      </c>
      <c r="M278" s="258" t="s">
        <v>165</v>
      </c>
      <c r="N278" s="258" t="s">
        <v>165</v>
      </c>
      <c r="O278" s="258"/>
      <c r="P278" s="258"/>
      <c r="Q278" s="258"/>
      <c r="R278" s="258"/>
      <c r="S278" s="258"/>
      <c r="T278" s="258"/>
      <c r="U278" s="258"/>
      <c r="V278" s="258"/>
      <c r="W278" s="258"/>
      <c r="X278" s="258"/>
      <c r="Y278" s="258"/>
      <c r="Z278" s="258"/>
      <c r="AA278" s="258"/>
      <c r="AB278" s="258" t="s">
        <v>165</v>
      </c>
      <c r="AC278" s="258" t="s">
        <v>165</v>
      </c>
      <c r="AD278" s="258" t="s">
        <v>165</v>
      </c>
      <c r="AE278" s="258" t="s">
        <v>165</v>
      </c>
      <c r="AF278" s="258" t="s">
        <v>165</v>
      </c>
    </row>
    <row r="279" spans="1:32" ht="2.25" customHeight="1" x14ac:dyDescent="0.15">
      <c r="A279" s="254" t="s">
        <v>165</v>
      </c>
      <c r="B279" s="254" t="s">
        <v>165</v>
      </c>
      <c r="C279" s="254" t="s">
        <v>165</v>
      </c>
      <c r="D279" s="254"/>
      <c r="E279" s="254"/>
      <c r="F279" s="254"/>
      <c r="G279" s="254"/>
      <c r="H279" s="254"/>
      <c r="I279" s="255" t="s">
        <v>165</v>
      </c>
      <c r="J279" s="255"/>
      <c r="K279" s="255" t="s">
        <v>165</v>
      </c>
      <c r="L279" s="255" t="s">
        <v>165</v>
      </c>
      <c r="M279" s="255" t="s">
        <v>165</v>
      </c>
      <c r="N279" s="255" t="s">
        <v>165</v>
      </c>
      <c r="O279" s="255"/>
      <c r="P279" s="255"/>
      <c r="Q279" s="255"/>
      <c r="R279" s="255"/>
      <c r="S279" s="255"/>
      <c r="T279" s="255"/>
      <c r="U279" s="255"/>
      <c r="V279" s="255"/>
      <c r="W279" s="255"/>
      <c r="X279" s="255"/>
      <c r="Y279" s="255"/>
      <c r="Z279" s="255"/>
      <c r="AA279" s="255"/>
      <c r="AB279" s="255" t="s">
        <v>165</v>
      </c>
      <c r="AC279" s="255" t="s">
        <v>165</v>
      </c>
      <c r="AD279" s="255" t="s">
        <v>165</v>
      </c>
      <c r="AE279" s="255" t="s">
        <v>165</v>
      </c>
      <c r="AF279" s="255" t="s">
        <v>165</v>
      </c>
    </row>
    <row r="280" spans="1:32" ht="13.5" customHeight="1" x14ac:dyDescent="0.15">
      <c r="A280" s="256" t="s">
        <v>383</v>
      </c>
    </row>
    <row r="281" spans="1:32" ht="2.25" customHeight="1" x14ac:dyDescent="0.15">
      <c r="A281" s="254" t="s">
        <v>165</v>
      </c>
      <c r="B281" s="254" t="s">
        <v>165</v>
      </c>
      <c r="C281" s="254" t="s">
        <v>165</v>
      </c>
      <c r="D281" s="254"/>
      <c r="E281" s="254"/>
      <c r="F281" s="254"/>
      <c r="G281" s="254"/>
      <c r="H281" s="254"/>
      <c r="I281" s="255" t="s">
        <v>165</v>
      </c>
      <c r="J281" s="255"/>
      <c r="K281" s="255" t="s">
        <v>165</v>
      </c>
      <c r="L281" s="255" t="s">
        <v>165</v>
      </c>
      <c r="M281" s="255" t="s">
        <v>165</v>
      </c>
      <c r="N281" s="255" t="s">
        <v>165</v>
      </c>
      <c r="O281" s="255"/>
      <c r="P281" s="255"/>
      <c r="Q281" s="255"/>
      <c r="R281" s="255"/>
      <c r="S281" s="255"/>
      <c r="T281" s="255"/>
      <c r="U281" s="255"/>
      <c r="V281" s="255"/>
      <c r="W281" s="255"/>
      <c r="X281" s="255"/>
      <c r="Y281" s="255"/>
      <c r="Z281" s="255"/>
      <c r="AA281" s="255"/>
      <c r="AB281" s="255" t="s">
        <v>165</v>
      </c>
      <c r="AC281" s="255" t="s">
        <v>165</v>
      </c>
      <c r="AD281" s="255" t="s">
        <v>165</v>
      </c>
      <c r="AE281" s="255" t="s">
        <v>165</v>
      </c>
      <c r="AF281" s="255" t="s">
        <v>165</v>
      </c>
    </row>
    <row r="282" spans="1:32" ht="13.5" customHeight="1" x14ac:dyDescent="0.15">
      <c r="B282" s="262" t="s">
        <v>208</v>
      </c>
      <c r="C282" s="256" t="s">
        <v>156</v>
      </c>
    </row>
    <row r="283" spans="1:32" ht="2.25" customHeight="1" x14ac:dyDescent="0.15">
      <c r="A283" s="254" t="s">
        <v>165</v>
      </c>
      <c r="B283" s="254" t="s">
        <v>165</v>
      </c>
      <c r="C283" s="254" t="s">
        <v>165</v>
      </c>
      <c r="D283" s="254"/>
      <c r="E283" s="254"/>
      <c r="F283" s="254"/>
      <c r="G283" s="254"/>
      <c r="H283" s="254"/>
      <c r="I283" s="255" t="s">
        <v>165</v>
      </c>
      <c r="J283" s="255"/>
      <c r="K283" s="255" t="s">
        <v>165</v>
      </c>
      <c r="L283" s="255" t="s">
        <v>165</v>
      </c>
      <c r="M283" s="255" t="s">
        <v>165</v>
      </c>
      <c r="N283" s="255" t="s">
        <v>165</v>
      </c>
      <c r="O283" s="255"/>
      <c r="P283" s="255"/>
      <c r="Q283" s="255"/>
      <c r="R283" s="255"/>
      <c r="S283" s="255"/>
      <c r="T283" s="255"/>
      <c r="U283" s="255"/>
      <c r="V283" s="255"/>
      <c r="W283" s="255"/>
      <c r="X283" s="255"/>
      <c r="Y283" s="255"/>
      <c r="Z283" s="255"/>
      <c r="AA283" s="255"/>
      <c r="AB283" s="255" t="s">
        <v>165</v>
      </c>
      <c r="AC283" s="255" t="s">
        <v>165</v>
      </c>
      <c r="AD283" s="255" t="s">
        <v>165</v>
      </c>
      <c r="AE283" s="255" t="s">
        <v>165</v>
      </c>
      <c r="AF283" s="255" t="s">
        <v>165</v>
      </c>
    </row>
    <row r="284" spans="1:32" ht="13.5" customHeight="1" x14ac:dyDescent="0.15">
      <c r="B284" s="262" t="s">
        <v>208</v>
      </c>
      <c r="C284" s="256" t="s">
        <v>157</v>
      </c>
    </row>
    <row r="285" spans="1:32" ht="2.25" customHeight="1" x14ac:dyDescent="0.15">
      <c r="A285" s="254" t="s">
        <v>165</v>
      </c>
      <c r="B285" s="254" t="s">
        <v>165</v>
      </c>
      <c r="C285" s="254" t="s">
        <v>165</v>
      </c>
      <c r="D285" s="254"/>
      <c r="E285" s="254"/>
      <c r="F285" s="254"/>
      <c r="G285" s="254"/>
      <c r="H285" s="254"/>
      <c r="I285" s="255" t="s">
        <v>165</v>
      </c>
      <c r="J285" s="255"/>
      <c r="K285" s="255" t="s">
        <v>165</v>
      </c>
      <c r="L285" s="255" t="s">
        <v>165</v>
      </c>
      <c r="M285" s="255" t="s">
        <v>165</v>
      </c>
      <c r="N285" s="255" t="s">
        <v>165</v>
      </c>
      <c r="O285" s="255"/>
      <c r="P285" s="255"/>
      <c r="Q285" s="255"/>
      <c r="R285" s="255"/>
      <c r="S285" s="255"/>
      <c r="T285" s="255"/>
      <c r="U285" s="255"/>
      <c r="V285" s="255"/>
      <c r="W285" s="255"/>
      <c r="X285" s="255"/>
      <c r="Y285" s="255"/>
      <c r="Z285" s="255"/>
      <c r="AA285" s="255"/>
      <c r="AB285" s="255" t="s">
        <v>165</v>
      </c>
      <c r="AC285" s="255" t="s">
        <v>165</v>
      </c>
      <c r="AD285" s="255" t="s">
        <v>165</v>
      </c>
      <c r="AE285" s="255" t="s">
        <v>165</v>
      </c>
      <c r="AF285" s="255" t="s">
        <v>165</v>
      </c>
    </row>
    <row r="286" spans="1:32" ht="13.5" customHeight="1" x14ac:dyDescent="0.15">
      <c r="B286" s="262" t="s">
        <v>208</v>
      </c>
      <c r="C286" s="256" t="s">
        <v>158</v>
      </c>
    </row>
    <row r="287" spans="1:32" ht="2.25" customHeight="1" x14ac:dyDescent="0.15">
      <c r="A287" s="254" t="s">
        <v>165</v>
      </c>
      <c r="B287" s="254" t="s">
        <v>165</v>
      </c>
      <c r="C287" s="254" t="s">
        <v>165</v>
      </c>
      <c r="D287" s="254"/>
      <c r="E287" s="254"/>
      <c r="F287" s="254"/>
      <c r="G287" s="254"/>
      <c r="H287" s="254"/>
      <c r="I287" s="255" t="s">
        <v>165</v>
      </c>
      <c r="J287" s="255"/>
      <c r="K287" s="255" t="s">
        <v>165</v>
      </c>
      <c r="L287" s="255" t="s">
        <v>165</v>
      </c>
      <c r="M287" s="255" t="s">
        <v>165</v>
      </c>
      <c r="N287" s="255" t="s">
        <v>165</v>
      </c>
      <c r="O287" s="255"/>
      <c r="P287" s="255"/>
      <c r="Q287" s="255"/>
      <c r="R287" s="255"/>
      <c r="S287" s="255"/>
      <c r="T287" s="255"/>
      <c r="U287" s="255"/>
      <c r="V287" s="255"/>
      <c r="W287" s="255"/>
      <c r="X287" s="255"/>
      <c r="Y287" s="255"/>
      <c r="Z287" s="255"/>
      <c r="AA287" s="255"/>
      <c r="AB287" s="255" t="s">
        <v>165</v>
      </c>
      <c r="AC287" s="255" t="s">
        <v>165</v>
      </c>
      <c r="AD287" s="255" t="s">
        <v>165</v>
      </c>
      <c r="AE287" s="255" t="s">
        <v>165</v>
      </c>
      <c r="AF287" s="255" t="s">
        <v>165</v>
      </c>
    </row>
    <row r="288" spans="1:32" ht="13.5" customHeight="1" x14ac:dyDescent="0.15">
      <c r="B288" s="262" t="s">
        <v>208</v>
      </c>
      <c r="C288" s="256" t="s">
        <v>159</v>
      </c>
    </row>
    <row r="289" spans="1:32" ht="2.25" customHeight="1" x14ac:dyDescent="0.15">
      <c r="A289" s="254" t="s">
        <v>165</v>
      </c>
      <c r="B289" s="254" t="s">
        <v>165</v>
      </c>
      <c r="C289" s="254" t="s">
        <v>165</v>
      </c>
      <c r="D289" s="254"/>
      <c r="E289" s="254"/>
      <c r="F289" s="254"/>
      <c r="G289" s="254"/>
      <c r="H289" s="254"/>
      <c r="I289" s="255" t="s">
        <v>165</v>
      </c>
      <c r="J289" s="255"/>
      <c r="K289" s="255" t="s">
        <v>165</v>
      </c>
      <c r="L289" s="255" t="s">
        <v>165</v>
      </c>
      <c r="M289" s="255" t="s">
        <v>165</v>
      </c>
      <c r="N289" s="255" t="s">
        <v>165</v>
      </c>
      <c r="O289" s="255"/>
      <c r="P289" s="255"/>
      <c r="Q289" s="255"/>
      <c r="R289" s="255"/>
      <c r="S289" s="255"/>
      <c r="T289" s="255"/>
      <c r="U289" s="255"/>
      <c r="V289" s="255"/>
      <c r="W289" s="255"/>
      <c r="X289" s="255"/>
      <c r="Y289" s="255"/>
      <c r="Z289" s="255"/>
      <c r="AA289" s="255"/>
      <c r="AB289" s="255" t="s">
        <v>165</v>
      </c>
      <c r="AC289" s="255" t="s">
        <v>165</v>
      </c>
      <c r="AD289" s="255" t="s">
        <v>165</v>
      </c>
      <c r="AE289" s="255" t="s">
        <v>165</v>
      </c>
      <c r="AF289" s="255" t="s">
        <v>165</v>
      </c>
    </row>
    <row r="290" spans="1:32" ht="13.5" customHeight="1" x14ac:dyDescent="0.15">
      <c r="B290" s="262" t="s">
        <v>208</v>
      </c>
      <c r="C290" s="256" t="s">
        <v>160</v>
      </c>
    </row>
    <row r="291" spans="1:32" ht="2.25" customHeight="1" x14ac:dyDescent="0.15">
      <c r="A291" s="257" t="s">
        <v>165</v>
      </c>
      <c r="B291" s="257" t="s">
        <v>165</v>
      </c>
      <c r="C291" s="257" t="s">
        <v>165</v>
      </c>
      <c r="D291" s="257"/>
      <c r="E291" s="257"/>
      <c r="F291" s="257"/>
      <c r="G291" s="257"/>
      <c r="H291" s="257"/>
      <c r="I291" s="258" t="s">
        <v>165</v>
      </c>
      <c r="J291" s="258"/>
      <c r="K291" s="258" t="s">
        <v>165</v>
      </c>
      <c r="L291" s="258" t="s">
        <v>165</v>
      </c>
      <c r="M291" s="258" t="s">
        <v>165</v>
      </c>
      <c r="N291" s="258" t="s">
        <v>165</v>
      </c>
      <c r="O291" s="258"/>
      <c r="P291" s="258"/>
      <c r="Q291" s="258"/>
      <c r="R291" s="258"/>
      <c r="S291" s="258"/>
      <c r="T291" s="258"/>
      <c r="U291" s="258"/>
      <c r="V291" s="258"/>
      <c r="W291" s="258"/>
      <c r="X291" s="258"/>
      <c r="Y291" s="258"/>
      <c r="Z291" s="258"/>
      <c r="AA291" s="258"/>
      <c r="AB291" s="258" t="s">
        <v>165</v>
      </c>
      <c r="AC291" s="258" t="s">
        <v>165</v>
      </c>
      <c r="AD291" s="258" t="s">
        <v>165</v>
      </c>
      <c r="AE291" s="258" t="s">
        <v>165</v>
      </c>
      <c r="AF291" s="258" t="s">
        <v>165</v>
      </c>
    </row>
    <row r="292" spans="1:32" ht="2.25" customHeight="1" x14ac:dyDescent="0.15">
      <c r="A292" s="254" t="s">
        <v>165</v>
      </c>
      <c r="B292" s="254" t="s">
        <v>165</v>
      </c>
      <c r="C292" s="254" t="s">
        <v>165</v>
      </c>
      <c r="D292" s="254"/>
      <c r="E292" s="254"/>
      <c r="F292" s="254"/>
      <c r="G292" s="254"/>
      <c r="H292" s="254"/>
      <c r="I292" s="255" t="s">
        <v>165</v>
      </c>
      <c r="J292" s="255"/>
      <c r="K292" s="255" t="s">
        <v>165</v>
      </c>
      <c r="L292" s="255" t="s">
        <v>165</v>
      </c>
      <c r="M292" s="255" t="s">
        <v>165</v>
      </c>
      <c r="N292" s="255" t="s">
        <v>165</v>
      </c>
      <c r="O292" s="255"/>
      <c r="P292" s="255"/>
      <c r="Q292" s="255"/>
      <c r="R292" s="255"/>
      <c r="S292" s="255"/>
      <c r="T292" s="255"/>
      <c r="U292" s="255"/>
      <c r="V292" s="255"/>
      <c r="W292" s="255"/>
      <c r="X292" s="255"/>
      <c r="Y292" s="255"/>
      <c r="Z292" s="255"/>
      <c r="AA292" s="255"/>
      <c r="AB292" s="255" t="s">
        <v>165</v>
      </c>
      <c r="AC292" s="255" t="s">
        <v>165</v>
      </c>
      <c r="AD292" s="255" t="s">
        <v>165</v>
      </c>
      <c r="AE292" s="255" t="s">
        <v>165</v>
      </c>
      <c r="AF292" s="255" t="s">
        <v>165</v>
      </c>
    </row>
    <row r="293" spans="1:32" ht="13.5" customHeight="1" x14ac:dyDescent="0.15">
      <c r="A293" s="256" t="s">
        <v>387</v>
      </c>
    </row>
    <row r="294" spans="1:32" ht="2.25" customHeight="1" x14ac:dyDescent="0.15">
      <c r="A294" s="254" t="s">
        <v>165</v>
      </c>
      <c r="B294" s="254" t="s">
        <v>165</v>
      </c>
      <c r="C294" s="254" t="s">
        <v>165</v>
      </c>
      <c r="D294" s="254"/>
      <c r="E294" s="254"/>
      <c r="F294" s="254"/>
      <c r="G294" s="254"/>
      <c r="H294" s="254"/>
      <c r="I294" s="255" t="s">
        <v>165</v>
      </c>
      <c r="J294" s="255"/>
      <c r="K294" s="255" t="s">
        <v>165</v>
      </c>
      <c r="L294" s="255" t="s">
        <v>165</v>
      </c>
      <c r="M294" s="255" t="s">
        <v>165</v>
      </c>
      <c r="N294" s="255" t="s">
        <v>165</v>
      </c>
      <c r="O294" s="255"/>
      <c r="P294" s="255"/>
      <c r="Q294" s="255"/>
      <c r="R294" s="255"/>
      <c r="S294" s="255"/>
      <c r="T294" s="255"/>
      <c r="U294" s="255"/>
      <c r="V294" s="255"/>
      <c r="W294" s="255"/>
      <c r="X294" s="255"/>
      <c r="Y294" s="255"/>
      <c r="Z294" s="255"/>
      <c r="AA294" s="255"/>
      <c r="AB294" s="255" t="s">
        <v>165</v>
      </c>
      <c r="AC294" s="255" t="s">
        <v>165</v>
      </c>
      <c r="AD294" s="255" t="s">
        <v>165</v>
      </c>
      <c r="AE294" s="255" t="s">
        <v>165</v>
      </c>
      <c r="AF294" s="255" t="s">
        <v>165</v>
      </c>
    </row>
    <row r="295" spans="1:32" ht="13.5" customHeight="1" x14ac:dyDescent="0.15">
      <c r="B295" s="256" t="s">
        <v>420</v>
      </c>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row>
    <row r="296" spans="1:32" ht="2.25" customHeight="1" x14ac:dyDescent="0.15">
      <c r="A296" s="254" t="s">
        <v>165</v>
      </c>
      <c r="B296" s="254" t="s">
        <v>165</v>
      </c>
      <c r="C296" s="254" t="s">
        <v>165</v>
      </c>
      <c r="D296" s="254"/>
      <c r="E296" s="254"/>
      <c r="F296" s="254"/>
      <c r="G296" s="254"/>
      <c r="H296" s="254"/>
      <c r="I296" s="255" t="s">
        <v>165</v>
      </c>
      <c r="J296" s="255"/>
      <c r="K296" s="255" t="s">
        <v>165</v>
      </c>
      <c r="L296" s="255" t="s">
        <v>165</v>
      </c>
      <c r="M296" s="255" t="s">
        <v>165</v>
      </c>
      <c r="N296" s="255" t="s">
        <v>165</v>
      </c>
      <c r="O296" s="255"/>
      <c r="P296" s="255"/>
      <c r="Q296" s="255"/>
      <c r="R296" s="255"/>
      <c r="S296" s="255"/>
      <c r="T296" s="255"/>
      <c r="U296" s="255"/>
      <c r="V296" s="255"/>
      <c r="W296" s="255"/>
      <c r="X296" s="255"/>
      <c r="Y296" s="255"/>
      <c r="Z296" s="255"/>
      <c r="AA296" s="255"/>
      <c r="AB296" s="255" t="s">
        <v>165</v>
      </c>
      <c r="AC296" s="255" t="s">
        <v>165</v>
      </c>
      <c r="AD296" s="255" t="s">
        <v>165</v>
      </c>
      <c r="AE296" s="255" t="s">
        <v>165</v>
      </c>
      <c r="AF296" s="255" t="s">
        <v>165</v>
      </c>
    </row>
    <row r="297" spans="1:32" ht="13.5" customHeight="1" x14ac:dyDescent="0.15">
      <c r="B297" s="256" t="s">
        <v>436</v>
      </c>
    </row>
    <row r="298" spans="1:32" ht="2.25" customHeight="1" x14ac:dyDescent="0.15">
      <c r="A298" s="254" t="s">
        <v>165</v>
      </c>
      <c r="B298" s="254" t="s">
        <v>165</v>
      </c>
      <c r="C298" s="254" t="s">
        <v>165</v>
      </c>
      <c r="D298" s="254"/>
      <c r="E298" s="254"/>
      <c r="F298" s="254"/>
      <c r="G298" s="254"/>
      <c r="H298" s="254"/>
      <c r="I298" s="255" t="s">
        <v>165</v>
      </c>
      <c r="J298" s="255"/>
      <c r="K298" s="255" t="s">
        <v>165</v>
      </c>
      <c r="L298" s="255" t="s">
        <v>165</v>
      </c>
      <c r="M298" s="255" t="s">
        <v>165</v>
      </c>
      <c r="N298" s="255" t="s">
        <v>165</v>
      </c>
      <c r="O298" s="255"/>
      <c r="P298" s="255"/>
      <c r="Q298" s="255"/>
      <c r="R298" s="255"/>
      <c r="S298" s="255"/>
      <c r="T298" s="255"/>
      <c r="U298" s="255"/>
      <c r="V298" s="255"/>
      <c r="W298" s="255"/>
      <c r="X298" s="255"/>
      <c r="Y298" s="255"/>
      <c r="Z298" s="255"/>
      <c r="AA298" s="255"/>
      <c r="AB298" s="255" t="s">
        <v>165</v>
      </c>
      <c r="AC298" s="255" t="s">
        <v>165</v>
      </c>
      <c r="AD298" s="255" t="s">
        <v>165</v>
      </c>
      <c r="AE298" s="255" t="s">
        <v>165</v>
      </c>
      <c r="AF298" s="255" t="s">
        <v>165</v>
      </c>
    </row>
    <row r="299" spans="1:32" ht="13.5" customHeight="1" x14ac:dyDescent="0.15">
      <c r="B299" s="262" t="s">
        <v>208</v>
      </c>
      <c r="C299" s="256" t="s">
        <v>161</v>
      </c>
    </row>
    <row r="300" spans="1:32" ht="2.25" customHeight="1" x14ac:dyDescent="0.15">
      <c r="A300" s="254" t="s">
        <v>165</v>
      </c>
      <c r="B300" s="254" t="s">
        <v>165</v>
      </c>
      <c r="C300" s="254" t="s">
        <v>165</v>
      </c>
      <c r="D300" s="254"/>
      <c r="E300" s="254"/>
      <c r="F300" s="254"/>
      <c r="G300" s="254"/>
      <c r="H300" s="254"/>
      <c r="I300" s="255" t="s">
        <v>165</v>
      </c>
      <c r="J300" s="255"/>
      <c r="K300" s="255" t="s">
        <v>165</v>
      </c>
      <c r="L300" s="255" t="s">
        <v>165</v>
      </c>
      <c r="M300" s="255" t="s">
        <v>165</v>
      </c>
      <c r="N300" s="255" t="s">
        <v>165</v>
      </c>
      <c r="O300" s="255"/>
      <c r="P300" s="255"/>
      <c r="Q300" s="255"/>
      <c r="R300" s="255"/>
      <c r="S300" s="255"/>
      <c r="T300" s="255"/>
      <c r="U300" s="255"/>
      <c r="V300" s="255"/>
      <c r="W300" s="255"/>
      <c r="X300" s="255"/>
      <c r="Y300" s="255"/>
      <c r="Z300" s="255"/>
      <c r="AA300" s="255"/>
      <c r="AB300" s="255" t="s">
        <v>165</v>
      </c>
      <c r="AC300" s="255" t="s">
        <v>165</v>
      </c>
      <c r="AD300" s="255" t="s">
        <v>165</v>
      </c>
      <c r="AE300" s="255" t="s">
        <v>165</v>
      </c>
      <c r="AF300" s="255" t="s">
        <v>165</v>
      </c>
    </row>
    <row r="301" spans="1:32" ht="13.5" customHeight="1" x14ac:dyDescent="0.15">
      <c r="J301" s="224" t="s">
        <v>164</v>
      </c>
      <c r="O301" s="739"/>
      <c r="P301" s="739"/>
      <c r="Q301" s="739"/>
      <c r="R301" s="739"/>
      <c r="S301" s="739"/>
      <c r="T301" s="739"/>
      <c r="U301" s="739"/>
      <c r="V301" s="739"/>
      <c r="W301" s="739"/>
      <c r="X301" s="739"/>
      <c r="Y301" s="739"/>
      <c r="Z301" s="739"/>
      <c r="AA301" s="739"/>
      <c r="AB301" s="739"/>
      <c r="AC301" s="739"/>
      <c r="AD301" s="739"/>
      <c r="AE301" s="739"/>
      <c r="AF301" s="256" t="s">
        <v>68</v>
      </c>
    </row>
    <row r="302" spans="1:32" ht="2.25" customHeight="1" x14ac:dyDescent="0.15">
      <c r="A302" s="254" t="s">
        <v>165</v>
      </c>
      <c r="B302" s="254" t="s">
        <v>165</v>
      </c>
      <c r="C302" s="254" t="s">
        <v>165</v>
      </c>
      <c r="D302" s="254"/>
      <c r="E302" s="254"/>
      <c r="F302" s="254"/>
      <c r="G302" s="254"/>
      <c r="H302" s="254"/>
      <c r="I302" s="255" t="s">
        <v>165</v>
      </c>
      <c r="J302" s="255"/>
      <c r="K302" s="255" t="s">
        <v>165</v>
      </c>
      <c r="L302" s="255" t="s">
        <v>165</v>
      </c>
      <c r="M302" s="255" t="s">
        <v>165</v>
      </c>
      <c r="N302" s="255" t="s">
        <v>165</v>
      </c>
      <c r="O302" s="255"/>
      <c r="P302" s="255"/>
      <c r="Q302" s="255"/>
      <c r="R302" s="255"/>
      <c r="S302" s="255"/>
      <c r="T302" s="255"/>
      <c r="U302" s="255"/>
      <c r="V302" s="255"/>
      <c r="W302" s="255"/>
      <c r="X302" s="255"/>
      <c r="Y302" s="255"/>
      <c r="Z302" s="255"/>
      <c r="AA302" s="255"/>
      <c r="AB302" s="255" t="s">
        <v>165</v>
      </c>
      <c r="AC302" s="255" t="s">
        <v>165</v>
      </c>
      <c r="AD302" s="255" t="s">
        <v>165</v>
      </c>
      <c r="AE302" s="255" t="s">
        <v>165</v>
      </c>
      <c r="AF302" s="255" t="s">
        <v>165</v>
      </c>
    </row>
    <row r="303" spans="1:32" ht="13.5" customHeight="1" x14ac:dyDescent="0.15">
      <c r="B303" s="262" t="s">
        <v>208</v>
      </c>
      <c r="C303" s="256" t="s">
        <v>162</v>
      </c>
    </row>
    <row r="304" spans="1:32" ht="2.25" customHeight="1" x14ac:dyDescent="0.15">
      <c r="A304" s="257" t="s">
        <v>165</v>
      </c>
      <c r="B304" s="257" t="s">
        <v>165</v>
      </c>
      <c r="C304" s="257" t="s">
        <v>165</v>
      </c>
      <c r="D304" s="257"/>
      <c r="E304" s="257"/>
      <c r="F304" s="257"/>
      <c r="G304" s="257"/>
      <c r="H304" s="257"/>
      <c r="I304" s="258" t="s">
        <v>165</v>
      </c>
      <c r="J304" s="258"/>
      <c r="K304" s="258" t="s">
        <v>165</v>
      </c>
      <c r="L304" s="258" t="s">
        <v>165</v>
      </c>
      <c r="M304" s="258" t="s">
        <v>165</v>
      </c>
      <c r="N304" s="258" t="s">
        <v>165</v>
      </c>
      <c r="O304" s="258"/>
      <c r="P304" s="258"/>
      <c r="Q304" s="258"/>
      <c r="R304" s="258"/>
      <c r="S304" s="258"/>
      <c r="T304" s="258"/>
      <c r="U304" s="258"/>
      <c r="V304" s="258"/>
      <c r="W304" s="258"/>
      <c r="X304" s="258"/>
      <c r="Y304" s="258"/>
      <c r="Z304" s="258"/>
      <c r="AA304" s="258"/>
      <c r="AB304" s="258" t="s">
        <v>165</v>
      </c>
      <c r="AC304" s="258" t="s">
        <v>165</v>
      </c>
      <c r="AD304" s="258" t="s">
        <v>165</v>
      </c>
      <c r="AE304" s="258" t="s">
        <v>165</v>
      </c>
      <c r="AF304" s="258" t="s">
        <v>165</v>
      </c>
    </row>
    <row r="305" spans="1:32" ht="2.25" customHeight="1" x14ac:dyDescent="0.15">
      <c r="A305" s="254" t="s">
        <v>165</v>
      </c>
      <c r="B305" s="254" t="s">
        <v>165</v>
      </c>
      <c r="C305" s="254" t="s">
        <v>165</v>
      </c>
      <c r="D305" s="254"/>
      <c r="E305" s="254"/>
      <c r="F305" s="254"/>
      <c r="G305" s="254"/>
      <c r="H305" s="254"/>
      <c r="I305" s="255" t="s">
        <v>165</v>
      </c>
      <c r="J305" s="255"/>
      <c r="K305" s="255" t="s">
        <v>165</v>
      </c>
      <c r="L305" s="255" t="s">
        <v>165</v>
      </c>
      <c r="M305" s="255" t="s">
        <v>165</v>
      </c>
      <c r="N305" s="255" t="s">
        <v>165</v>
      </c>
      <c r="O305" s="255"/>
      <c r="P305" s="255"/>
      <c r="Q305" s="255"/>
      <c r="R305" s="255"/>
      <c r="S305" s="255"/>
      <c r="T305" s="255"/>
      <c r="U305" s="255"/>
      <c r="V305" s="255"/>
      <c r="W305" s="255"/>
      <c r="X305" s="255"/>
      <c r="Y305" s="255"/>
      <c r="Z305" s="255"/>
      <c r="AA305" s="255"/>
      <c r="AB305" s="255" t="s">
        <v>165</v>
      </c>
      <c r="AC305" s="255" t="s">
        <v>165</v>
      </c>
      <c r="AD305" s="255" t="s">
        <v>165</v>
      </c>
      <c r="AE305" s="255" t="s">
        <v>165</v>
      </c>
      <c r="AF305" s="255" t="s">
        <v>165</v>
      </c>
    </row>
    <row r="306" spans="1:32" ht="13.5" customHeight="1" x14ac:dyDescent="0.15">
      <c r="A306" s="256" t="s">
        <v>391</v>
      </c>
    </row>
    <row r="307" spans="1:32" ht="2.25" customHeight="1" x14ac:dyDescent="0.15">
      <c r="A307" s="254" t="s">
        <v>165</v>
      </c>
      <c r="B307" s="254" t="s">
        <v>165</v>
      </c>
      <c r="C307" s="254" t="s">
        <v>165</v>
      </c>
      <c r="D307" s="254"/>
      <c r="E307" s="254"/>
      <c r="F307" s="254"/>
      <c r="G307" s="254"/>
      <c r="H307" s="254"/>
      <c r="I307" s="255" t="s">
        <v>165</v>
      </c>
      <c r="J307" s="255"/>
      <c r="K307" s="255" t="s">
        <v>165</v>
      </c>
      <c r="L307" s="255" t="s">
        <v>165</v>
      </c>
      <c r="M307" s="255" t="s">
        <v>165</v>
      </c>
      <c r="N307" s="255" t="s">
        <v>165</v>
      </c>
      <c r="O307" s="255"/>
      <c r="P307" s="255"/>
      <c r="Q307" s="255"/>
      <c r="R307" s="255"/>
      <c r="S307" s="255"/>
      <c r="T307" s="255"/>
      <c r="U307" s="255"/>
      <c r="V307" s="255"/>
      <c r="W307" s="255"/>
      <c r="X307" s="255"/>
      <c r="Y307" s="255"/>
      <c r="Z307" s="255"/>
      <c r="AA307" s="255"/>
      <c r="AB307" s="255" t="s">
        <v>165</v>
      </c>
      <c r="AC307" s="255" t="s">
        <v>165</v>
      </c>
      <c r="AD307" s="255" t="s">
        <v>165</v>
      </c>
      <c r="AE307" s="255" t="s">
        <v>165</v>
      </c>
      <c r="AF307" s="255" t="s">
        <v>165</v>
      </c>
    </row>
    <row r="308" spans="1:32" ht="13.5" customHeight="1" x14ac:dyDescent="0.15">
      <c r="K308" s="263" t="s">
        <v>67</v>
      </c>
      <c r="L308" s="740"/>
      <c r="M308" s="740"/>
      <c r="N308" s="740"/>
      <c r="O308" s="740"/>
      <c r="P308" s="740"/>
      <c r="Q308" s="740"/>
      <c r="R308" s="740"/>
      <c r="S308" s="740"/>
      <c r="T308" s="740"/>
      <c r="U308" s="740"/>
      <c r="V308" s="740"/>
      <c r="W308" s="740"/>
      <c r="X308" s="740"/>
      <c r="Y308" s="740"/>
      <c r="Z308" s="740"/>
      <c r="AA308" s="740"/>
      <c r="AB308" s="740"/>
      <c r="AC308" s="256" t="s">
        <v>68</v>
      </c>
    </row>
    <row r="309" spans="1:32" ht="2.25" customHeight="1" x14ac:dyDescent="0.15">
      <c r="A309" s="257" t="s">
        <v>165</v>
      </c>
      <c r="B309" s="257" t="s">
        <v>165</v>
      </c>
      <c r="C309" s="257" t="s">
        <v>165</v>
      </c>
      <c r="D309" s="257"/>
      <c r="E309" s="257"/>
      <c r="F309" s="257"/>
      <c r="G309" s="257"/>
      <c r="H309" s="257"/>
      <c r="I309" s="258" t="s">
        <v>165</v>
      </c>
      <c r="J309" s="258"/>
      <c r="K309" s="258" t="s">
        <v>165</v>
      </c>
      <c r="L309" s="258" t="s">
        <v>165</v>
      </c>
      <c r="M309" s="258" t="s">
        <v>165</v>
      </c>
      <c r="N309" s="258" t="s">
        <v>165</v>
      </c>
      <c r="O309" s="258"/>
      <c r="P309" s="258"/>
      <c r="Q309" s="258"/>
      <c r="R309" s="258"/>
      <c r="S309" s="258"/>
      <c r="T309" s="258"/>
      <c r="U309" s="258"/>
      <c r="V309" s="258"/>
      <c r="W309" s="258"/>
      <c r="X309" s="258"/>
      <c r="Y309" s="258"/>
      <c r="Z309" s="258"/>
      <c r="AA309" s="258"/>
      <c r="AB309" s="258" t="s">
        <v>165</v>
      </c>
      <c r="AC309" s="258" t="s">
        <v>165</v>
      </c>
      <c r="AD309" s="258" t="s">
        <v>165</v>
      </c>
      <c r="AE309" s="258" t="s">
        <v>165</v>
      </c>
      <c r="AF309" s="258" t="s">
        <v>165</v>
      </c>
    </row>
    <row r="310" spans="1:32" ht="2.25" customHeight="1" x14ac:dyDescent="0.15">
      <c r="A310" s="254" t="s">
        <v>165</v>
      </c>
      <c r="B310" s="254" t="s">
        <v>165</v>
      </c>
      <c r="C310" s="254" t="s">
        <v>165</v>
      </c>
      <c r="D310" s="254"/>
      <c r="E310" s="254"/>
      <c r="F310" s="254"/>
      <c r="G310" s="254"/>
      <c r="H310" s="254"/>
      <c r="I310" s="255" t="s">
        <v>165</v>
      </c>
      <c r="J310" s="255"/>
      <c r="K310" s="255" t="s">
        <v>165</v>
      </c>
      <c r="L310" s="255" t="s">
        <v>165</v>
      </c>
      <c r="M310" s="255" t="s">
        <v>165</v>
      </c>
      <c r="N310" s="255" t="s">
        <v>165</v>
      </c>
      <c r="O310" s="255"/>
      <c r="P310" s="255"/>
      <c r="Q310" s="255"/>
      <c r="R310" s="255"/>
      <c r="S310" s="255"/>
      <c r="T310" s="255"/>
      <c r="U310" s="255"/>
      <c r="V310" s="255"/>
      <c r="W310" s="255"/>
      <c r="X310" s="255"/>
      <c r="Y310" s="255"/>
      <c r="Z310" s="255"/>
      <c r="AA310" s="255"/>
      <c r="AB310" s="255" t="s">
        <v>165</v>
      </c>
      <c r="AC310" s="255" t="s">
        <v>165</v>
      </c>
      <c r="AD310" s="255" t="s">
        <v>165</v>
      </c>
      <c r="AE310" s="255" t="s">
        <v>165</v>
      </c>
      <c r="AF310" s="255" t="s">
        <v>165</v>
      </c>
    </row>
    <row r="311" spans="1:32" ht="13.5" customHeight="1" x14ac:dyDescent="0.15">
      <c r="A311" s="256" t="s">
        <v>392</v>
      </c>
      <c r="K311" s="741"/>
      <c r="L311" s="741"/>
      <c r="M311" s="741"/>
      <c r="N311" s="741"/>
      <c r="O311" s="741"/>
      <c r="P311" s="741"/>
      <c r="Q311" s="741"/>
      <c r="R311" s="741"/>
      <c r="S311" s="741"/>
      <c r="T311" s="741"/>
      <c r="U311" s="741"/>
      <c r="V311" s="741"/>
      <c r="W311" s="741"/>
      <c r="X311" s="741"/>
      <c r="Y311" s="741"/>
      <c r="Z311" s="741"/>
      <c r="AA311" s="741"/>
      <c r="AB311" s="741"/>
      <c r="AC311" s="741"/>
      <c r="AD311" s="741"/>
      <c r="AE311" s="741"/>
      <c r="AF311" s="741"/>
    </row>
    <row r="312" spans="1:32" ht="13.5" customHeight="1" x14ac:dyDescent="0.15">
      <c r="K312" s="741"/>
      <c r="L312" s="741"/>
      <c r="M312" s="741"/>
      <c r="N312" s="741"/>
      <c r="O312" s="741"/>
      <c r="P312" s="741"/>
      <c r="Q312" s="741"/>
      <c r="R312" s="741"/>
      <c r="S312" s="741"/>
      <c r="T312" s="741"/>
      <c r="U312" s="741"/>
      <c r="V312" s="741"/>
      <c r="W312" s="741"/>
      <c r="X312" s="741"/>
      <c r="Y312" s="741"/>
      <c r="Z312" s="741"/>
      <c r="AA312" s="741"/>
      <c r="AB312" s="741"/>
      <c r="AC312" s="741"/>
      <c r="AD312" s="741"/>
      <c r="AE312" s="741"/>
      <c r="AF312" s="741"/>
    </row>
    <row r="313" spans="1:32" ht="13.5" customHeight="1" x14ac:dyDescent="0.15">
      <c r="K313" s="741"/>
      <c r="L313" s="741"/>
      <c r="M313" s="741"/>
      <c r="N313" s="741"/>
      <c r="O313" s="741"/>
      <c r="P313" s="741"/>
      <c r="Q313" s="741"/>
      <c r="R313" s="741"/>
      <c r="S313" s="741"/>
      <c r="T313" s="741"/>
      <c r="U313" s="741"/>
      <c r="V313" s="741"/>
      <c r="W313" s="741"/>
      <c r="X313" s="741"/>
      <c r="Y313" s="741"/>
      <c r="Z313" s="741"/>
      <c r="AA313" s="741"/>
      <c r="AB313" s="741"/>
      <c r="AC313" s="741"/>
      <c r="AD313" s="741"/>
      <c r="AE313" s="741"/>
      <c r="AF313" s="741"/>
    </row>
    <row r="314" spans="1:32" ht="2.25" customHeight="1" x14ac:dyDescent="0.15">
      <c r="A314" s="266"/>
      <c r="B314" s="266"/>
      <c r="C314" s="266"/>
      <c r="D314" s="266"/>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c r="AA314" s="266"/>
      <c r="AB314" s="266"/>
      <c r="AC314" s="266"/>
      <c r="AD314" s="266"/>
      <c r="AE314" s="266"/>
      <c r="AF314" s="266"/>
    </row>
    <row r="315" spans="1:32" ht="13.5" customHeight="1" x14ac:dyDescent="0.15"/>
    <row r="423" spans="34:51" ht="16.5" customHeight="1" x14ac:dyDescent="0.15">
      <c r="AH423" s="256" ph="1"/>
      <c r="AI423" s="256" ph="1"/>
      <c r="AJ423" s="256" ph="1"/>
      <c r="AK423" s="256" ph="1"/>
      <c r="AL423" s="256" ph="1"/>
      <c r="AM423" s="256" ph="1"/>
      <c r="AN423" s="256" ph="1"/>
      <c r="AO423" s="256" ph="1"/>
      <c r="AP423" s="256" ph="1"/>
      <c r="AQ423" s="256" ph="1"/>
      <c r="AR423" s="256" ph="1"/>
      <c r="AS423" s="256" ph="1"/>
      <c r="AT423" s="256" ph="1"/>
      <c r="AU423" s="256" ph="1"/>
      <c r="AV423" s="256" ph="1"/>
      <c r="AW423" s="256" ph="1"/>
      <c r="AX423" s="256" ph="1"/>
      <c r="AY423" s="256" ph="1"/>
    </row>
    <row r="448" spans="34:51" ht="16.5" customHeight="1" x14ac:dyDescent="0.15">
      <c r="AH448" s="256" ph="1"/>
      <c r="AI448" s="256" ph="1"/>
      <c r="AJ448" s="256" ph="1"/>
      <c r="AK448" s="256" ph="1"/>
      <c r="AL448" s="256" ph="1"/>
      <c r="AM448" s="256" ph="1"/>
      <c r="AN448" s="256" ph="1"/>
      <c r="AO448" s="256" ph="1"/>
      <c r="AP448" s="256" ph="1"/>
      <c r="AQ448" s="256" ph="1"/>
      <c r="AR448" s="256" ph="1"/>
      <c r="AS448" s="256" ph="1"/>
      <c r="AT448" s="256" ph="1"/>
      <c r="AU448" s="256" ph="1"/>
      <c r="AV448" s="256" ph="1"/>
      <c r="AW448" s="256" ph="1"/>
      <c r="AX448" s="256" ph="1"/>
      <c r="AY448" s="256" ph="1"/>
    </row>
  </sheetData>
  <sheetProtection selectLockedCells="1"/>
  <mergeCells count="142">
    <mergeCell ref="B118:D118"/>
    <mergeCell ref="A1:AF1"/>
    <mergeCell ref="G4:K4"/>
    <mergeCell ref="G7:K7"/>
    <mergeCell ref="M7:AE7"/>
    <mergeCell ref="G9:K9"/>
    <mergeCell ref="M9:AE9"/>
    <mergeCell ref="G11:K11"/>
    <mergeCell ref="M11:AE11"/>
    <mergeCell ref="G13:K13"/>
    <mergeCell ref="M13:AE13"/>
    <mergeCell ref="G15:K15"/>
    <mergeCell ref="M15:AE15"/>
    <mergeCell ref="K23:P23"/>
    <mergeCell ref="V23:AA23"/>
    <mergeCell ref="K71:N71"/>
    <mergeCell ref="K32:N32"/>
    <mergeCell ref="K73:N73"/>
    <mergeCell ref="K75:N75"/>
    <mergeCell ref="K77:N77"/>
    <mergeCell ref="K83:N83"/>
    <mergeCell ref="K85:N85"/>
    <mergeCell ref="F92:AE92"/>
    <mergeCell ref="B75:J75"/>
    <mergeCell ref="B77:J77"/>
    <mergeCell ref="P113:AA113"/>
    <mergeCell ref="V103:AB103"/>
    <mergeCell ref="V105:AB105"/>
    <mergeCell ref="K116:P116"/>
    <mergeCell ref="R116:W116"/>
    <mergeCell ref="Y116:AD116"/>
    <mergeCell ref="F118:G118"/>
    <mergeCell ref="K118:O118"/>
    <mergeCell ref="R118:V118"/>
    <mergeCell ref="Y118:AC118"/>
    <mergeCell ref="F120:G120"/>
    <mergeCell ref="K120:O120"/>
    <mergeCell ref="R120:V120"/>
    <mergeCell ref="Y120:AC120"/>
    <mergeCell ref="F122:G122"/>
    <mergeCell ref="K122:O122"/>
    <mergeCell ref="R122:V122"/>
    <mergeCell ref="Y122:AC122"/>
    <mergeCell ref="F124:G124"/>
    <mergeCell ref="K124:O124"/>
    <mergeCell ref="R124:V124"/>
    <mergeCell ref="Y124:AC124"/>
    <mergeCell ref="F126:G126"/>
    <mergeCell ref="K126:O126"/>
    <mergeCell ref="R126:V126"/>
    <mergeCell ref="Y126:AC126"/>
    <mergeCell ref="F128:G128"/>
    <mergeCell ref="K128:O128"/>
    <mergeCell ref="R128:V128"/>
    <mergeCell ref="Y128:AC128"/>
    <mergeCell ref="F130:G130"/>
    <mergeCell ref="K130:O130"/>
    <mergeCell ref="R130:V130"/>
    <mergeCell ref="Y130:AC130"/>
    <mergeCell ref="K132:O132"/>
    <mergeCell ref="R132:V132"/>
    <mergeCell ref="Y132:AC132"/>
    <mergeCell ref="K135:AF135"/>
    <mergeCell ref="K138:AF138"/>
    <mergeCell ref="K141:AF141"/>
    <mergeCell ref="K144:N144"/>
    <mergeCell ref="K147:N147"/>
    <mergeCell ref="K150:AF150"/>
    <mergeCell ref="K153:AF153"/>
    <mergeCell ref="A157:AF157"/>
    <mergeCell ref="K161:N161"/>
    <mergeCell ref="K164:N164"/>
    <mergeCell ref="K167:N167"/>
    <mergeCell ref="K170:N170"/>
    <mergeCell ref="K173:N173"/>
    <mergeCell ref="K177:N177"/>
    <mergeCell ref="E182:K182"/>
    <mergeCell ref="N182:U182"/>
    <mergeCell ref="X182:AE182"/>
    <mergeCell ref="E183:K183"/>
    <mergeCell ref="N183:U183"/>
    <mergeCell ref="X183:AD183"/>
    <mergeCell ref="E185:K185"/>
    <mergeCell ref="N185:U185"/>
    <mergeCell ref="X185:AD185"/>
    <mergeCell ref="E187:K187"/>
    <mergeCell ref="N187:U187"/>
    <mergeCell ref="X187:AD187"/>
    <mergeCell ref="E189:K189"/>
    <mergeCell ref="N189:U189"/>
    <mergeCell ref="X189:AD189"/>
    <mergeCell ref="E191:K191"/>
    <mergeCell ref="N191:U191"/>
    <mergeCell ref="X191:AD191"/>
    <mergeCell ref="E193:K193"/>
    <mergeCell ref="N193:U193"/>
    <mergeCell ref="X193:AD193"/>
    <mergeCell ref="K196:AF197"/>
    <mergeCell ref="K200:AF201"/>
    <mergeCell ref="A203:AF203"/>
    <mergeCell ref="K207:N207"/>
    <mergeCell ref="K210:N210"/>
    <mergeCell ref="K213:N213"/>
    <mergeCell ref="K216:N216"/>
    <mergeCell ref="K219:N219"/>
    <mergeCell ref="K223:N223"/>
    <mergeCell ref="E229:K229"/>
    <mergeCell ref="N229:U229"/>
    <mergeCell ref="X229:AE229"/>
    <mergeCell ref="E230:K230"/>
    <mergeCell ref="N230:U230"/>
    <mergeCell ref="X230:AD230"/>
    <mergeCell ref="E232:K232"/>
    <mergeCell ref="N232:U232"/>
    <mergeCell ref="X232:AD232"/>
    <mergeCell ref="E234:K234"/>
    <mergeCell ref="N234:U234"/>
    <mergeCell ref="X234:AD234"/>
    <mergeCell ref="E236:K236"/>
    <mergeCell ref="N236:U236"/>
    <mergeCell ref="X236:AD236"/>
    <mergeCell ref="E238:K238"/>
    <mergeCell ref="N238:U238"/>
    <mergeCell ref="X238:AD238"/>
    <mergeCell ref="E240:K240"/>
    <mergeCell ref="N240:U240"/>
    <mergeCell ref="X240:AD240"/>
    <mergeCell ref="K295:AF295"/>
    <mergeCell ref="K243:AF244"/>
    <mergeCell ref="K247:AF248"/>
    <mergeCell ref="A252:AF252"/>
    <mergeCell ref="K256:N256"/>
    <mergeCell ref="K259:N259"/>
    <mergeCell ref="K264:N264"/>
    <mergeCell ref="O301:AE301"/>
    <mergeCell ref="L308:AB308"/>
    <mergeCell ref="K311:AF313"/>
    <mergeCell ref="K266:N266"/>
    <mergeCell ref="K268:N268"/>
    <mergeCell ref="T268:W268"/>
    <mergeCell ref="K270:Q270"/>
    <mergeCell ref="T270:Z270"/>
  </mergeCells>
  <phoneticPr fontId="12"/>
  <dataValidations count="15">
    <dataValidation type="list" allowBlank="1" showInputMessage="1" sqref="K268:N268 T268:W268">
      <formula1>"　,１,２,３,４,５,６,０"</formula1>
    </dataValidation>
    <dataValidation type="list" allowBlank="1" showInputMessage="1" sqref="E240:K240 E183:K183 E185:K185 E187:K187 E189:K189 E191:K191 E230:K230 E238:K238 E232:K232 E234:K234 E236:K236 E193:K193">
      <formula1>"　,08010,08020,08030,08990"</formula1>
    </dataValidation>
    <dataValidation type="list" allowBlank="1" showInputMessage="1" sqref="V103">
      <formula1>"　,１,３,４"</formula1>
    </dataValidation>
    <dataValidation type="list" allowBlank="1" showInputMessage="1" sqref="G7:K7 G9:K9 G11:K11 G13:K13 G15:K15">
      <formula1>"　　,08010,08020,08030,08990"</formula1>
    </dataValidation>
    <dataValidation type="list" errorStyle="warning" allowBlank="1" promptTitle="主要用途" sqref="M7:AE7 M9:AE9 M11:AE11 M13:AE13 M15:AE15">
      <formula1>"　　,一戸建ての住宅,長屋,共同住宅,その他"</formula1>
    </dataValidation>
    <dataValidation type="list" errorStyle="warning" allowBlank="1" sqref="N183:U183 N185:U185 N187:U187 N189:U189 N191:U191 N193:U193 N230:U230 N232:U232 N234:U234 N236:U236 N238:U238 N240:U240">
      <formula1>"　　,一戸建ての住宅,長屋,共同住宅,その他"</formula1>
    </dataValidation>
    <dataValidation type="list" errorStyle="warning" allowBlank="1" showInputMessage="1" sqref="T270:Z270 K270:Q270">
      <formula1>"　,木造(軸組工法),木造(枠組工法),鉄筋コンクリート造,軽量鉄骨造,鉄骨造,鉄骨鉄筋コンクリート造,組積造"</formula1>
    </dataValidation>
    <dataValidation type="list" errorStyle="warning" allowBlank="1" prompt="リストにない場合は、ダブルクリックで直接入力できます。_x000a_" sqref="K23:P23 V23:AA23">
      <formula1>"　,木造(軸組工法),木造(枠組工法),鉄筋コンクリート造,軽量鉄骨造,鉄骨造,鉄骨鉄筋コンクリート造,組積造"</formula1>
    </dataValidation>
    <dataValidation type="list" allowBlank="1" showInputMessage="1" sqref="K164:N164 K210:N210">
      <formula1>"　,Ｆ１,Ｆ２,Ｆ３,Ｆ４,Ｆ５,Ｆ６,Ｂ１,Ｂ２,ＰＨ"</formula1>
    </dataValidation>
    <dataValidation type="list" allowBlank="1" showInputMessage="1" showErrorMessage="1" sqref="B275 B277 B282 B284 B286 B288 B290 B299 B303 Z225 W179 Z179 K20 H20 B20 W225 Z90 R90 M90 I90 F90 B90 C111 E20 Y20 S20 N20 AC101 Z101 C109 B92 Z99 AC99 B28 B30 B32 B34 B43 B38 B45 B51 B36 B47 B49 B56 B60 B62 B58 B64 B66">
      <formula1>"□,☑"</formula1>
    </dataValidation>
    <dataValidation type="list" errorStyle="information" allowBlank="1" showInputMessage="1" sqref="K147:N147">
      <formula1>"　　,水洗,くみ取り,くみ取り(改良)"</formula1>
    </dataValidation>
    <dataValidation imeMode="halfAlpha" allowBlank="1" showInputMessage="1" sqref="K83:N83 K85:N85 K167:N167 K170:N170 K173:N173 K177:N177 K213:N213 K216:N216 K219:N219 K223:N223 K259:N259 K264:N264 K266:N266"/>
    <dataValidation errorStyle="warning" allowBlank="1" showInputMessage="1" showErrorMessage="1" sqref="AF7 AF9 AF11 AF13 AF15"/>
    <dataValidation type="list" allowBlank="1" showInputMessage="1" showErrorMessage="1" sqref="K71:N71 K73:N73 K77:N77 K75:N75">
      <formula1>"　,0,1,2,3,4,5"</formula1>
    </dataValidation>
    <dataValidation allowBlank="1" showInputMessage="1" sqref="F118:G130 V105"/>
  </dataValidations>
  <printOptions horizontalCentered="1"/>
  <pageMargins left="0.90551181102362199" right="0.90551181102362199" top="0.55118110236220474" bottom="0.3543307086614173" header="0.11811023622047244" footer="0.11811023622047244"/>
  <pageSetup paperSize="9" scale="99" orientation="portrait" blackAndWhite="1" horizontalDpi="4294967293" verticalDpi="300" r:id="rId1"/>
  <rowBreaks count="3" manualBreakCount="3">
    <brk id="115" max="31" man="1"/>
    <brk id="154" max="31" man="1"/>
    <brk id="2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81"/>
  <sheetViews>
    <sheetView view="pageBreakPreview" zoomScaleNormal="100" zoomScaleSheetLayoutView="100" workbookViewId="0">
      <selection activeCell="W5" sqref="W5:AF5"/>
    </sheetView>
  </sheetViews>
  <sheetFormatPr defaultRowHeight="13.5" x14ac:dyDescent="0.15"/>
  <cols>
    <col min="1" max="32" width="3" style="123" customWidth="1"/>
    <col min="33" max="33" width="2.25" style="123" customWidth="1"/>
    <col min="34" max="16384" width="9" style="123"/>
  </cols>
  <sheetData>
    <row r="1" spans="1:37" s="99" customFormat="1" ht="2.85" customHeight="1" thickBot="1" x14ac:dyDescent="0.2">
      <c r="C1" s="149"/>
      <c r="G1" s="149"/>
      <c r="N1" s="149"/>
    </row>
    <row r="2" spans="1:37" ht="12.75" customHeight="1" thickTop="1" thickBot="1" x14ac:dyDescent="0.2">
      <c r="A2" s="113" t="s">
        <v>958</v>
      </c>
      <c r="B2" s="113"/>
      <c r="C2" s="113"/>
      <c r="D2" s="113"/>
      <c r="E2" s="459"/>
      <c r="F2" s="461"/>
      <c r="G2" s="461"/>
      <c r="H2" s="1382" t="s">
        <v>959</v>
      </c>
      <c r="I2" s="1383"/>
      <c r="J2" s="1383"/>
      <c r="K2" s="1383"/>
      <c r="L2" s="1383"/>
      <c r="M2" s="1383"/>
      <c r="N2" s="1383"/>
      <c r="O2" s="1383"/>
      <c r="P2" s="1383"/>
      <c r="Q2" s="1383"/>
      <c r="R2" s="1383"/>
      <c r="S2" s="1383"/>
      <c r="T2" s="1383"/>
      <c r="U2" s="1383"/>
      <c r="V2" s="1383"/>
      <c r="W2" s="1383"/>
      <c r="X2" s="1383"/>
      <c r="Y2" s="1383"/>
      <c r="Z2" s="1383"/>
      <c r="AA2" s="1383"/>
      <c r="AB2" s="1383"/>
      <c r="AC2" s="1383"/>
      <c r="AD2" s="1383"/>
      <c r="AE2" s="1383"/>
      <c r="AF2" s="1384"/>
      <c r="AG2" s="461"/>
    </row>
    <row r="3" spans="1:37" ht="12.75" customHeight="1" thickTop="1" x14ac:dyDescent="0.15">
      <c r="A3" s="113"/>
      <c r="B3" s="113"/>
      <c r="C3" s="113"/>
      <c r="D3" s="113"/>
      <c r="E3" s="462"/>
      <c r="F3" s="454"/>
      <c r="G3" s="454"/>
      <c r="H3" s="453"/>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row>
    <row r="4" spans="1:37" s="463" customFormat="1" ht="20.100000000000001" customHeight="1" x14ac:dyDescent="0.15">
      <c r="A4" s="1385" t="s">
        <v>960</v>
      </c>
      <c r="B4" s="1385"/>
      <c r="C4" s="1385"/>
      <c r="D4" s="1385"/>
      <c r="E4" s="1385"/>
      <c r="F4" s="1385"/>
      <c r="G4" s="1385"/>
      <c r="H4" s="1385"/>
      <c r="I4" s="1385"/>
      <c r="J4" s="1385"/>
      <c r="K4" s="1385"/>
      <c r="L4" s="1385"/>
      <c r="M4" s="1385"/>
      <c r="N4" s="1385"/>
      <c r="O4" s="1385"/>
      <c r="P4" s="1385"/>
      <c r="Q4" s="1385"/>
      <c r="R4" s="1385"/>
      <c r="S4" s="1385"/>
      <c r="T4" s="1385"/>
      <c r="U4" s="1385"/>
      <c r="V4" s="1385"/>
      <c r="W4" s="1385"/>
      <c r="X4" s="1385"/>
      <c r="Y4" s="1385"/>
      <c r="Z4" s="1385"/>
      <c r="AA4" s="1385"/>
      <c r="AB4" s="1385"/>
      <c r="AC4" s="1385"/>
      <c r="AD4" s="1385"/>
      <c r="AE4" s="1385"/>
      <c r="AF4" s="1385"/>
    </row>
    <row r="5" spans="1:37" ht="20.100000000000001"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388" t="s">
        <v>939</v>
      </c>
      <c r="X5" s="1389"/>
      <c r="Y5" s="1389"/>
      <c r="Z5" s="1389"/>
      <c r="AA5" s="1389"/>
      <c r="AB5" s="1389"/>
      <c r="AC5" s="1389"/>
      <c r="AD5" s="1389"/>
      <c r="AE5" s="1389"/>
      <c r="AF5" s="1389"/>
      <c r="AG5" s="113"/>
    </row>
    <row r="6" spans="1:37" ht="12.75" customHeight="1" x14ac:dyDescent="0.15">
      <c r="A6" s="103" t="s">
        <v>961</v>
      </c>
      <c r="B6" s="113"/>
      <c r="C6" s="113"/>
      <c r="D6" s="113"/>
      <c r="E6" s="113"/>
      <c r="F6" s="113"/>
      <c r="G6" s="113"/>
      <c r="H6" s="113"/>
      <c r="I6" s="113"/>
      <c r="J6" s="113"/>
      <c r="K6" s="113"/>
      <c r="L6" s="113"/>
      <c r="M6" s="113"/>
      <c r="N6" s="113"/>
      <c r="O6" s="113"/>
      <c r="P6" s="113"/>
      <c r="Q6" s="113"/>
      <c r="R6" s="113"/>
      <c r="S6" s="113"/>
      <c r="T6" s="113"/>
      <c r="U6" s="113"/>
      <c r="V6" s="113"/>
      <c r="W6" s="103"/>
      <c r="X6" s="103"/>
      <c r="Y6" s="103"/>
      <c r="Z6" s="113"/>
      <c r="AA6" s="113"/>
      <c r="AB6" s="113"/>
      <c r="AC6" s="113"/>
      <c r="AD6" s="113"/>
      <c r="AE6" s="113"/>
      <c r="AF6" s="113"/>
      <c r="AG6" s="113"/>
    </row>
    <row r="7" spans="1:37" ht="12.75" customHeight="1" x14ac:dyDescent="0.15">
      <c r="A7" s="103" t="s">
        <v>962</v>
      </c>
      <c r="B7" s="126"/>
      <c r="C7" s="126"/>
      <c r="D7" s="126"/>
      <c r="E7" s="126"/>
      <c r="F7" s="126"/>
      <c r="G7" s="126"/>
      <c r="H7" s="126"/>
      <c r="I7" s="126"/>
      <c r="J7" s="126"/>
      <c r="K7" s="126"/>
      <c r="L7" s="126"/>
      <c r="M7" s="126"/>
      <c r="N7" s="1073"/>
      <c r="O7" s="1073"/>
      <c r="P7" s="1386"/>
      <c r="Q7" s="1386"/>
      <c r="R7" s="1387"/>
      <c r="S7" s="1387"/>
      <c r="T7" s="1387"/>
      <c r="U7" s="1387"/>
      <c r="V7" s="1387"/>
      <c r="W7" s="1387"/>
      <c r="X7" s="1387"/>
      <c r="Y7" s="1387"/>
      <c r="Z7" s="1387"/>
      <c r="AA7" s="1387"/>
      <c r="AB7" s="1387"/>
      <c r="AC7" s="1387"/>
      <c r="AD7" s="1387"/>
      <c r="AE7" s="1387"/>
      <c r="AF7" s="113"/>
      <c r="AG7" s="113"/>
    </row>
    <row r="8" spans="1:37" ht="12.75" customHeight="1" x14ac:dyDescent="0.15">
      <c r="A8" s="113"/>
      <c r="B8" s="126"/>
      <c r="C8" s="126"/>
      <c r="D8" s="126"/>
      <c r="E8" s="126"/>
      <c r="F8" s="126"/>
      <c r="G8" s="126"/>
      <c r="H8" s="113"/>
      <c r="I8" s="126"/>
      <c r="J8" s="113"/>
      <c r="K8" s="126"/>
      <c r="L8" s="126"/>
      <c r="M8" s="113"/>
      <c r="N8" s="1073"/>
      <c r="O8" s="1073"/>
      <c r="P8" s="1386"/>
      <c r="Q8" s="1386"/>
      <c r="R8" s="1387"/>
      <c r="S8" s="1387"/>
      <c r="T8" s="1387"/>
      <c r="U8" s="1387"/>
      <c r="V8" s="1387"/>
      <c r="W8" s="1387"/>
      <c r="X8" s="1387"/>
      <c r="Y8" s="1387"/>
      <c r="Z8" s="1387"/>
      <c r="AA8" s="1387"/>
      <c r="AB8" s="1387"/>
      <c r="AC8" s="1387"/>
      <c r="AD8" s="1387"/>
      <c r="AE8" s="1387"/>
      <c r="AF8" s="113"/>
      <c r="AG8" s="113"/>
    </row>
    <row r="9" spans="1:37" s="91" customFormat="1" ht="20.100000000000001" customHeight="1" x14ac:dyDescent="0.15">
      <c r="A9" s="173"/>
      <c r="N9" s="464" t="s">
        <v>1062</v>
      </c>
      <c r="P9" s="173"/>
      <c r="Q9" s="465"/>
      <c r="R9" s="601"/>
      <c r="S9" s="601"/>
      <c r="T9" s="1380"/>
      <c r="U9" s="1381"/>
      <c r="V9" s="1381"/>
      <c r="W9" s="1381"/>
      <c r="X9" s="1381"/>
      <c r="Y9" s="1381"/>
      <c r="Z9" s="1381"/>
      <c r="AA9" s="1381"/>
      <c r="AB9" s="1381"/>
      <c r="AC9" s="1381"/>
      <c r="AD9" s="1381"/>
      <c r="AE9" s="1381"/>
      <c r="AF9" s="1381"/>
    </row>
    <row r="10" spans="1:37" s="121" customFormat="1" ht="15" customHeight="1" x14ac:dyDescent="0.15">
      <c r="A10" s="122"/>
      <c r="P10" s="122"/>
      <c r="Q10" s="122"/>
      <c r="R10" s="1362" t="s">
        <v>165</v>
      </c>
      <c r="S10" s="1362"/>
      <c r="T10" s="1362"/>
      <c r="U10" s="1362"/>
      <c r="V10" s="1362"/>
      <c r="W10" s="1362"/>
      <c r="X10" s="1362"/>
      <c r="Y10" s="1362"/>
      <c r="Z10" s="1362"/>
      <c r="AA10" s="1362"/>
      <c r="AB10" s="1362"/>
      <c r="AC10" s="1362"/>
      <c r="AD10" s="1362"/>
      <c r="AE10" s="122"/>
      <c r="AF10" s="122"/>
      <c r="AG10" s="122"/>
      <c r="AJ10" s="225"/>
      <c r="AK10" s="122"/>
    </row>
    <row r="11" spans="1:37" s="91" customFormat="1" ht="16.5" customHeight="1" x14ac:dyDescent="0.15">
      <c r="A11" s="95"/>
      <c r="B11" s="234" t="s">
        <v>963</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row>
    <row r="12" spans="1:37" s="91" customFormat="1" ht="20.100000000000001" customHeight="1" x14ac:dyDescent="0.15">
      <c r="A12" s="1042" t="s">
        <v>360</v>
      </c>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row>
    <row r="13" spans="1:37" s="91" customFormat="1" ht="16.5" customHeight="1" x14ac:dyDescent="0.15">
      <c r="A13" s="1363" t="s">
        <v>964</v>
      </c>
      <c r="B13" s="1336"/>
      <c r="C13" s="1336"/>
      <c r="D13" s="1336"/>
      <c r="E13" s="1336"/>
      <c r="F13" s="1336"/>
      <c r="G13" s="1336"/>
      <c r="H13" s="1365" t="s">
        <v>940</v>
      </c>
      <c r="I13" s="1366"/>
      <c r="J13" s="1369"/>
      <c r="K13" s="1369"/>
      <c r="L13" s="1369"/>
      <c r="M13" s="1369"/>
      <c r="N13" s="1371" t="s">
        <v>941</v>
      </c>
      <c r="O13" s="826"/>
      <c r="P13" s="826"/>
      <c r="Q13" s="826"/>
      <c r="R13" s="826"/>
      <c r="S13" s="1369"/>
      <c r="T13" s="1369"/>
      <c r="U13" s="1369"/>
      <c r="V13" s="1369"/>
      <c r="W13" s="1372" t="s">
        <v>942</v>
      </c>
      <c r="X13" s="1374" t="s">
        <v>943</v>
      </c>
      <c r="Y13" s="1375"/>
      <c r="Z13" s="1375"/>
      <c r="AA13" s="1375"/>
      <c r="AB13" s="1375"/>
      <c r="AC13" s="1375"/>
      <c r="AD13" s="1375"/>
      <c r="AE13" s="1375"/>
      <c r="AF13" s="1376"/>
    </row>
    <row r="14" spans="1:37" s="91" customFormat="1" ht="16.5" customHeight="1" x14ac:dyDescent="0.15">
      <c r="A14" s="1364"/>
      <c r="B14" s="1364"/>
      <c r="C14" s="1364"/>
      <c r="D14" s="1364"/>
      <c r="E14" s="1364"/>
      <c r="F14" s="1364"/>
      <c r="G14" s="1364"/>
      <c r="H14" s="1367"/>
      <c r="I14" s="1368"/>
      <c r="J14" s="1370"/>
      <c r="K14" s="1370"/>
      <c r="L14" s="1370"/>
      <c r="M14" s="1370"/>
      <c r="N14" s="838"/>
      <c r="O14" s="838"/>
      <c r="P14" s="838"/>
      <c r="Q14" s="838"/>
      <c r="R14" s="838"/>
      <c r="S14" s="1370"/>
      <c r="T14" s="1370"/>
      <c r="U14" s="1370"/>
      <c r="V14" s="1370"/>
      <c r="W14" s="1373"/>
      <c r="X14" s="1377"/>
      <c r="Y14" s="1378"/>
      <c r="Z14" s="1378"/>
      <c r="AA14" s="1378"/>
      <c r="AB14" s="1378"/>
      <c r="AC14" s="1378"/>
      <c r="AD14" s="1378"/>
      <c r="AE14" s="1378"/>
      <c r="AF14" s="1379"/>
    </row>
    <row r="15" spans="1:37" s="91" customFormat="1" ht="18" customHeight="1" x14ac:dyDescent="0.15">
      <c r="A15" s="1341" t="s">
        <v>965</v>
      </c>
      <c r="B15" s="1342"/>
      <c r="C15" s="1342"/>
      <c r="D15" s="1342"/>
      <c r="E15" s="1342"/>
      <c r="F15" s="1342"/>
      <c r="G15" s="1343"/>
      <c r="H15" s="1350"/>
      <c r="I15" s="1351"/>
      <c r="J15" s="1351"/>
      <c r="K15" s="1351"/>
      <c r="L15" s="1351"/>
      <c r="M15" s="1351"/>
      <c r="N15" s="1351"/>
      <c r="O15" s="1351"/>
      <c r="P15" s="1351"/>
      <c r="Q15" s="1351"/>
      <c r="R15" s="1351"/>
      <c r="S15" s="1351"/>
      <c r="T15" s="1351"/>
      <c r="U15" s="1351"/>
      <c r="V15" s="1351"/>
      <c r="W15" s="1351"/>
      <c r="X15" s="1351"/>
      <c r="Y15" s="1351"/>
      <c r="Z15" s="1351"/>
      <c r="AA15" s="1351"/>
      <c r="AB15" s="1351"/>
      <c r="AC15" s="1351"/>
      <c r="AD15" s="1351"/>
      <c r="AE15" s="1351"/>
      <c r="AF15" s="1352"/>
    </row>
    <row r="16" spans="1:37" s="91" customFormat="1" ht="18" customHeight="1" x14ac:dyDescent="0.15">
      <c r="A16" s="1344"/>
      <c r="B16" s="1345"/>
      <c r="C16" s="1345"/>
      <c r="D16" s="1345"/>
      <c r="E16" s="1345"/>
      <c r="F16" s="1345"/>
      <c r="G16" s="1346"/>
      <c r="H16" s="1353"/>
      <c r="I16" s="1354"/>
      <c r="J16" s="1354"/>
      <c r="K16" s="1354"/>
      <c r="L16" s="1354"/>
      <c r="M16" s="1354"/>
      <c r="N16" s="1354"/>
      <c r="O16" s="1354"/>
      <c r="P16" s="1354"/>
      <c r="Q16" s="1354"/>
      <c r="R16" s="1354"/>
      <c r="S16" s="1354"/>
      <c r="T16" s="1354"/>
      <c r="U16" s="1354"/>
      <c r="V16" s="1354"/>
      <c r="W16" s="1354"/>
      <c r="X16" s="1354"/>
      <c r="Y16" s="1354"/>
      <c r="Z16" s="1354"/>
      <c r="AA16" s="1354"/>
      <c r="AB16" s="1354"/>
      <c r="AC16" s="1354"/>
      <c r="AD16" s="1354"/>
      <c r="AE16" s="1354"/>
      <c r="AF16" s="1355"/>
    </row>
    <row r="17" spans="1:32" s="91" customFormat="1" ht="18" customHeight="1" x14ac:dyDescent="0.15">
      <c r="A17" s="1347"/>
      <c r="B17" s="1348"/>
      <c r="C17" s="1348"/>
      <c r="D17" s="1348"/>
      <c r="E17" s="1348"/>
      <c r="F17" s="1348"/>
      <c r="G17" s="1349"/>
      <c r="H17" s="1356"/>
      <c r="I17" s="1357"/>
      <c r="J17" s="1357"/>
      <c r="K17" s="1357"/>
      <c r="L17" s="1357"/>
      <c r="M17" s="1357"/>
      <c r="N17" s="1357"/>
      <c r="O17" s="1357"/>
      <c r="P17" s="1357"/>
      <c r="Q17" s="1357"/>
      <c r="R17" s="1357"/>
      <c r="S17" s="1357"/>
      <c r="T17" s="1357"/>
      <c r="U17" s="1357"/>
      <c r="V17" s="1357"/>
      <c r="W17" s="1357"/>
      <c r="X17" s="1357"/>
      <c r="Y17" s="1357"/>
      <c r="Z17" s="1357"/>
      <c r="AA17" s="1357"/>
      <c r="AB17" s="1357"/>
      <c r="AC17" s="1357"/>
      <c r="AD17" s="1357"/>
      <c r="AE17" s="1357"/>
      <c r="AF17" s="1358"/>
    </row>
    <row r="18" spans="1:32" s="91" customFormat="1" ht="18" customHeight="1" x14ac:dyDescent="0.15">
      <c r="A18" s="1359" t="s">
        <v>502</v>
      </c>
      <c r="B18" s="1359"/>
      <c r="C18" s="1359"/>
      <c r="D18" s="1359"/>
      <c r="E18" s="1359"/>
      <c r="F18" s="1359"/>
      <c r="G18" s="1359"/>
      <c r="H18" s="1360"/>
      <c r="I18" s="1360"/>
      <c r="J18" s="1360"/>
      <c r="K18" s="1360"/>
      <c r="L18" s="1360"/>
      <c r="M18" s="1360"/>
      <c r="N18" s="1360"/>
      <c r="O18" s="1360"/>
      <c r="P18" s="1360"/>
      <c r="Q18" s="1360"/>
      <c r="R18" s="1360"/>
      <c r="S18" s="1360"/>
      <c r="T18" s="1360"/>
      <c r="U18" s="1360"/>
      <c r="V18" s="1360"/>
      <c r="W18" s="1360"/>
      <c r="X18" s="1360"/>
      <c r="Y18" s="1359" t="s">
        <v>503</v>
      </c>
      <c r="Z18" s="1359"/>
      <c r="AA18" s="1359"/>
      <c r="AB18" s="1359"/>
      <c r="AC18" s="1361"/>
      <c r="AD18" s="1361"/>
      <c r="AE18" s="1361"/>
      <c r="AF18" s="1361"/>
    </row>
    <row r="19" spans="1:32" s="91" customFormat="1" ht="18" customHeight="1" x14ac:dyDescent="0.15">
      <c r="A19" s="1331" t="s">
        <v>510</v>
      </c>
      <c r="B19" s="1331"/>
      <c r="C19" s="1334" t="s">
        <v>944</v>
      </c>
      <c r="D19" s="1335"/>
      <c r="E19" s="1335"/>
      <c r="F19" s="1335"/>
      <c r="G19" s="1335"/>
      <c r="H19" s="1052" t="s">
        <v>504</v>
      </c>
      <c r="I19" s="1052"/>
      <c r="J19" s="235" t="s">
        <v>505</v>
      </c>
      <c r="K19" s="235"/>
      <c r="L19" s="235"/>
      <c r="M19" s="235"/>
      <c r="N19" s="235"/>
      <c r="O19" s="1313"/>
      <c r="P19" s="1313"/>
      <c r="Q19" s="1313"/>
      <c r="R19" s="1313"/>
      <c r="S19" s="1313"/>
      <c r="T19" s="1313"/>
      <c r="U19" s="1313"/>
      <c r="V19" s="1313"/>
      <c r="W19" s="1313"/>
      <c r="X19" s="1313"/>
      <c r="Y19" s="1313"/>
      <c r="Z19" s="1313"/>
      <c r="AA19" s="1313"/>
      <c r="AB19" s="1313"/>
      <c r="AC19" s="1313"/>
      <c r="AD19" s="1313"/>
      <c r="AE19" s="1313"/>
      <c r="AF19" s="1323"/>
    </row>
    <row r="20" spans="1:32" ht="2.25" customHeight="1" x14ac:dyDescent="0.15">
      <c r="A20" s="1331"/>
      <c r="B20" s="1331"/>
      <c r="C20" s="1334"/>
      <c r="D20" s="1335"/>
      <c r="E20" s="1335"/>
      <c r="F20" s="1335"/>
      <c r="G20" s="1335"/>
      <c r="H20" s="1052"/>
      <c r="I20" s="1052"/>
      <c r="J20" s="113"/>
      <c r="K20" s="113"/>
      <c r="L20" s="113"/>
      <c r="M20" s="113"/>
      <c r="N20" s="113"/>
      <c r="O20" s="91"/>
      <c r="P20" s="91"/>
      <c r="Q20" s="91"/>
      <c r="R20" s="91"/>
      <c r="S20" s="91"/>
      <c r="T20" s="91"/>
      <c r="U20" s="91"/>
      <c r="V20" s="91"/>
      <c r="W20" s="91"/>
      <c r="X20" s="91"/>
      <c r="Y20" s="91"/>
      <c r="Z20" s="91"/>
      <c r="AA20" s="91"/>
      <c r="AB20" s="91"/>
      <c r="AC20" s="91"/>
      <c r="AD20" s="91"/>
      <c r="AE20" s="91"/>
      <c r="AF20" s="466"/>
    </row>
    <row r="21" spans="1:32" s="91" customFormat="1" ht="18" customHeight="1" x14ac:dyDescent="0.15">
      <c r="A21" s="1332"/>
      <c r="B21" s="1332"/>
      <c r="C21" s="1336"/>
      <c r="D21" s="1336"/>
      <c r="E21" s="1336"/>
      <c r="F21" s="1336"/>
      <c r="G21" s="1336"/>
      <c r="H21" s="1052"/>
      <c r="I21" s="1052"/>
      <c r="J21" s="92" t="s">
        <v>500</v>
      </c>
      <c r="K21" s="92"/>
      <c r="L21" s="92"/>
      <c r="M21" s="92"/>
      <c r="N21" s="92"/>
      <c r="O21" s="1314"/>
      <c r="P21" s="1314"/>
      <c r="Q21" s="1314"/>
      <c r="R21" s="1314"/>
      <c r="S21" s="1314"/>
      <c r="T21" s="1314"/>
      <c r="U21" s="1314"/>
      <c r="V21" s="1314"/>
      <c r="W21" s="1314"/>
      <c r="X21" s="1314"/>
      <c r="Y21" s="1314"/>
      <c r="Z21" s="1314"/>
      <c r="AA21" s="1314"/>
      <c r="AB21" s="1314"/>
      <c r="AC21" s="1314"/>
      <c r="AD21" s="1314"/>
      <c r="AE21" s="1314"/>
      <c r="AF21" s="1315"/>
    </row>
    <row r="22" spans="1:32" ht="2.25" customHeight="1" x14ac:dyDescent="0.15">
      <c r="A22" s="1332"/>
      <c r="B22" s="1332"/>
      <c r="C22" s="1336"/>
      <c r="D22" s="1336"/>
      <c r="E22" s="1336"/>
      <c r="F22" s="1336"/>
      <c r="G22" s="1336"/>
      <c r="H22" s="1052"/>
      <c r="I22" s="1052"/>
      <c r="J22" s="113"/>
      <c r="K22" s="113"/>
      <c r="L22" s="113"/>
      <c r="M22" s="113"/>
      <c r="N22" s="113"/>
      <c r="O22" s="91"/>
      <c r="P22" s="91"/>
      <c r="Q22" s="91"/>
      <c r="R22" s="91"/>
      <c r="S22" s="91"/>
      <c r="T22" s="91"/>
      <c r="U22" s="91"/>
      <c r="V22" s="91"/>
      <c r="W22" s="91"/>
      <c r="X22" s="91"/>
      <c r="Y22" s="91"/>
      <c r="Z22" s="91"/>
      <c r="AA22" s="91"/>
      <c r="AB22" s="91"/>
      <c r="AC22" s="91"/>
      <c r="AD22" s="91"/>
      <c r="AE22" s="91"/>
      <c r="AF22" s="466"/>
    </row>
    <row r="23" spans="1:32" s="91" customFormat="1" ht="18" customHeight="1" x14ac:dyDescent="0.15">
      <c r="A23" s="1332"/>
      <c r="B23" s="1332"/>
      <c r="C23" s="1336"/>
      <c r="D23" s="1336"/>
      <c r="E23" s="1336"/>
      <c r="F23" s="1336"/>
      <c r="G23" s="1336"/>
      <c r="H23" s="1052"/>
      <c r="I23" s="1052"/>
      <c r="J23" s="92" t="s">
        <v>506</v>
      </c>
      <c r="K23" s="92"/>
      <c r="L23" s="92"/>
      <c r="M23" s="92"/>
      <c r="N23" s="92"/>
      <c r="O23" s="1314"/>
      <c r="P23" s="1314"/>
      <c r="Q23" s="1314"/>
      <c r="R23" s="1314"/>
      <c r="S23" s="1314"/>
      <c r="T23" s="1314"/>
      <c r="U23" s="1314"/>
      <c r="V23" s="92"/>
      <c r="W23" s="92"/>
      <c r="X23" s="92"/>
      <c r="Y23" s="92"/>
      <c r="Z23" s="92"/>
      <c r="AA23" s="92"/>
      <c r="AB23" s="92"/>
      <c r="AC23" s="92"/>
      <c r="AD23" s="92"/>
      <c r="AE23" s="92"/>
      <c r="AF23" s="178"/>
    </row>
    <row r="24" spans="1:32" ht="2.25" customHeight="1" x14ac:dyDescent="0.15">
      <c r="A24" s="1332"/>
      <c r="B24" s="1332"/>
      <c r="C24" s="1336"/>
      <c r="D24" s="1336"/>
      <c r="E24" s="1336"/>
      <c r="F24" s="1336"/>
      <c r="G24" s="1336"/>
      <c r="H24" s="1052"/>
      <c r="I24" s="1052"/>
      <c r="J24" s="113"/>
      <c r="K24" s="113"/>
      <c r="L24" s="113"/>
      <c r="M24" s="113"/>
      <c r="N24" s="113"/>
      <c r="O24" s="91"/>
      <c r="P24" s="91"/>
      <c r="Q24" s="91"/>
      <c r="R24" s="91"/>
      <c r="S24" s="91"/>
      <c r="T24" s="91"/>
      <c r="U24" s="91"/>
      <c r="V24" s="91"/>
      <c r="W24" s="91"/>
      <c r="X24" s="91"/>
      <c r="Y24" s="91"/>
      <c r="Z24" s="91"/>
      <c r="AA24" s="91"/>
      <c r="AB24" s="91"/>
      <c r="AC24" s="91"/>
      <c r="AD24" s="91"/>
      <c r="AE24" s="91"/>
      <c r="AF24" s="466"/>
    </row>
    <row r="25" spans="1:32" s="91" customFormat="1" ht="18" customHeight="1" x14ac:dyDescent="0.15">
      <c r="A25" s="1332"/>
      <c r="B25" s="1332"/>
      <c r="C25" s="1336"/>
      <c r="D25" s="1336"/>
      <c r="E25" s="1336"/>
      <c r="F25" s="1336"/>
      <c r="G25" s="1336"/>
      <c r="H25" s="1052"/>
      <c r="I25" s="1052"/>
      <c r="J25" s="91" t="s">
        <v>499</v>
      </c>
      <c r="O25" s="1314"/>
      <c r="P25" s="1314"/>
      <c r="Q25" s="1314"/>
      <c r="R25" s="1314"/>
      <c r="S25" s="1314"/>
      <c r="T25" s="1314"/>
      <c r="U25" s="1314"/>
      <c r="V25" s="1314"/>
      <c r="W25" s="1314"/>
      <c r="X25" s="1314"/>
      <c r="Y25" s="1314"/>
      <c r="Z25" s="1314"/>
      <c r="AA25" s="1314"/>
      <c r="AB25" s="1314"/>
      <c r="AC25" s="1314"/>
      <c r="AD25" s="1314"/>
      <c r="AE25" s="1314"/>
      <c r="AF25" s="1315"/>
    </row>
    <row r="26" spans="1:32" ht="2.25" customHeight="1" x14ac:dyDescent="0.15">
      <c r="A26" s="1332"/>
      <c r="B26" s="1332"/>
      <c r="C26" s="1336"/>
      <c r="D26" s="1336"/>
      <c r="E26" s="1336"/>
      <c r="F26" s="1336"/>
      <c r="G26" s="1336"/>
      <c r="H26" s="1337"/>
      <c r="I26" s="1337"/>
      <c r="J26" s="113"/>
      <c r="K26" s="113"/>
      <c r="L26" s="113"/>
      <c r="M26" s="113"/>
      <c r="N26" s="113"/>
      <c r="O26" s="91"/>
      <c r="P26" s="91"/>
      <c r="Q26" s="91"/>
      <c r="R26" s="91"/>
      <c r="S26" s="91"/>
      <c r="T26" s="91"/>
      <c r="U26" s="91"/>
      <c r="V26" s="91"/>
      <c r="W26" s="91"/>
      <c r="X26" s="91"/>
      <c r="Y26" s="91"/>
      <c r="Z26" s="91"/>
      <c r="AA26" s="91"/>
      <c r="AB26" s="91"/>
      <c r="AC26" s="91"/>
      <c r="AD26" s="91"/>
      <c r="AE26" s="91"/>
      <c r="AF26" s="466"/>
    </row>
    <row r="27" spans="1:32" s="91" customFormat="1" ht="18.75" customHeight="1" x14ac:dyDescent="0.15">
      <c r="A27" s="1332"/>
      <c r="B27" s="1332"/>
      <c r="C27" s="1336"/>
      <c r="D27" s="1336"/>
      <c r="E27" s="1336"/>
      <c r="F27" s="1336"/>
      <c r="G27" s="1336"/>
      <c r="H27" s="1337"/>
      <c r="I27" s="1337"/>
      <c r="J27" s="91" t="s">
        <v>966</v>
      </c>
      <c r="O27" s="1314"/>
      <c r="P27" s="1314"/>
      <c r="Q27" s="1314"/>
      <c r="R27" s="1314"/>
      <c r="S27" s="1314"/>
      <c r="T27" s="1314"/>
      <c r="U27" s="1314"/>
      <c r="V27" s="1314"/>
      <c r="W27" s="1314"/>
      <c r="X27" s="1314"/>
      <c r="Y27" s="1314"/>
      <c r="Z27" s="1314"/>
      <c r="AA27" s="1314"/>
      <c r="AB27" s="1314"/>
      <c r="AC27" s="1314"/>
      <c r="AD27" s="1314"/>
      <c r="AE27" s="1314"/>
      <c r="AF27" s="1315"/>
    </row>
    <row r="28" spans="1:32" s="91" customFormat="1" ht="22.5" customHeight="1" x14ac:dyDescent="0.15">
      <c r="A28" s="1332"/>
      <c r="B28" s="1332"/>
      <c r="C28" s="1336"/>
      <c r="D28" s="1336"/>
      <c r="E28" s="1336"/>
      <c r="F28" s="1336"/>
      <c r="G28" s="1336"/>
      <c r="H28" s="1052" t="s">
        <v>507</v>
      </c>
      <c r="I28" s="1052"/>
      <c r="J28" s="1338"/>
      <c r="K28" s="1339"/>
      <c r="L28" s="1339"/>
      <c r="M28" s="1339"/>
      <c r="N28" s="1339"/>
      <c r="O28" s="1339"/>
      <c r="P28" s="1339"/>
      <c r="Q28" s="1339"/>
      <c r="R28" s="1339"/>
      <c r="S28" s="1339"/>
      <c r="T28" s="1339"/>
      <c r="U28" s="1339"/>
      <c r="V28" s="1339"/>
      <c r="W28" s="1339"/>
      <c r="X28" s="1339"/>
      <c r="Y28" s="1339"/>
      <c r="Z28" s="1339"/>
      <c r="AA28" s="1339"/>
      <c r="AB28" s="1339"/>
      <c r="AC28" s="1339"/>
      <c r="AD28" s="1339"/>
      <c r="AE28" s="1339"/>
      <c r="AF28" s="1340"/>
    </row>
    <row r="29" spans="1:32" ht="18" customHeight="1" x14ac:dyDescent="0.15">
      <c r="A29" s="1332"/>
      <c r="B29" s="1332"/>
      <c r="C29" s="1327" t="s">
        <v>946</v>
      </c>
      <c r="D29" s="1328"/>
      <c r="E29" s="1328"/>
      <c r="F29" s="1328"/>
      <c r="G29" s="1328"/>
      <c r="H29" s="1296" t="s">
        <v>504</v>
      </c>
      <c r="I29" s="1296"/>
      <c r="J29" s="236" t="s">
        <v>967</v>
      </c>
      <c r="K29" s="236"/>
      <c r="L29" s="456" t="s">
        <v>165</v>
      </c>
      <c r="M29" s="456"/>
      <c r="N29" s="456"/>
      <c r="O29" s="91" t="s">
        <v>947</v>
      </c>
      <c r="P29" s="1329" t="s">
        <v>673</v>
      </c>
      <c r="Q29" s="1329"/>
      <c r="R29" s="1329"/>
      <c r="S29" s="458" t="s">
        <v>968</v>
      </c>
      <c r="T29" s="456"/>
      <c r="U29" s="420" t="s">
        <v>948</v>
      </c>
      <c r="V29" s="1329"/>
      <c r="W29" s="1329"/>
      <c r="X29" s="1329"/>
      <c r="Y29" s="455" t="s">
        <v>169</v>
      </c>
      <c r="Z29" s="455"/>
      <c r="AA29" s="455" t="s">
        <v>141</v>
      </c>
      <c r="AB29" s="1330"/>
      <c r="AC29" s="1330"/>
      <c r="AD29" s="1330"/>
      <c r="AE29" s="1330"/>
      <c r="AF29" s="237" t="s">
        <v>55</v>
      </c>
    </row>
    <row r="30" spans="1:32" ht="2.25" customHeight="1" x14ac:dyDescent="0.15">
      <c r="A30" s="1332"/>
      <c r="B30" s="1332"/>
      <c r="C30" s="1327"/>
      <c r="D30" s="1328"/>
      <c r="E30" s="1328"/>
      <c r="F30" s="1328"/>
      <c r="G30" s="1328"/>
      <c r="H30" s="1296"/>
      <c r="I30" s="1296"/>
      <c r="J30" s="91"/>
      <c r="K30" s="91"/>
      <c r="L30" s="91"/>
      <c r="M30" s="91"/>
      <c r="N30" s="91"/>
      <c r="O30" s="91"/>
      <c r="P30" s="91"/>
      <c r="Q30" s="91"/>
      <c r="R30" s="91"/>
      <c r="S30" s="91"/>
      <c r="T30" s="91"/>
      <c r="U30" s="91"/>
      <c r="V30" s="91"/>
      <c r="W30" s="91"/>
      <c r="X30" s="91"/>
      <c r="Y30" s="91"/>
      <c r="Z30" s="91"/>
      <c r="AA30" s="91"/>
      <c r="AB30" s="91"/>
      <c r="AC30" s="91"/>
      <c r="AD30" s="91"/>
      <c r="AE30" s="91"/>
      <c r="AF30" s="466"/>
    </row>
    <row r="31" spans="1:32" ht="18" customHeight="1" x14ac:dyDescent="0.15">
      <c r="A31" s="1332"/>
      <c r="B31" s="1332"/>
      <c r="C31" s="1328"/>
      <c r="D31" s="1328"/>
      <c r="E31" s="1328"/>
      <c r="F31" s="1328"/>
      <c r="G31" s="1328"/>
      <c r="H31" s="1296"/>
      <c r="I31" s="1296"/>
      <c r="J31" s="91" t="s">
        <v>500</v>
      </c>
      <c r="K31" s="91"/>
      <c r="L31" s="91"/>
      <c r="M31" s="91"/>
      <c r="N31" s="91"/>
      <c r="O31" s="1314"/>
      <c r="P31" s="1314"/>
      <c r="Q31" s="1314"/>
      <c r="R31" s="1314"/>
      <c r="S31" s="1314"/>
      <c r="T31" s="1314"/>
      <c r="U31" s="1314"/>
      <c r="V31" s="1314"/>
      <c r="W31" s="1314"/>
      <c r="X31" s="1314"/>
      <c r="Y31" s="1314"/>
      <c r="Z31" s="1314"/>
      <c r="AA31" s="1314"/>
      <c r="AB31" s="1314"/>
      <c r="AC31" s="1314"/>
      <c r="AD31" s="1314"/>
      <c r="AE31" s="1314"/>
      <c r="AF31" s="1315"/>
    </row>
    <row r="32" spans="1:32" ht="2.25" customHeight="1" x14ac:dyDescent="0.15">
      <c r="A32" s="1332"/>
      <c r="B32" s="1332"/>
      <c r="C32" s="1328"/>
      <c r="D32" s="1328"/>
      <c r="E32" s="1328"/>
      <c r="F32" s="1328"/>
      <c r="G32" s="1328"/>
      <c r="H32" s="1296"/>
      <c r="I32" s="1296"/>
      <c r="J32" s="91"/>
      <c r="K32" s="91"/>
      <c r="L32" s="91"/>
      <c r="M32" s="91"/>
      <c r="N32" s="91"/>
      <c r="O32" s="91"/>
      <c r="P32" s="91"/>
      <c r="Q32" s="91"/>
      <c r="R32" s="91"/>
      <c r="S32" s="91"/>
      <c r="T32" s="91"/>
      <c r="U32" s="91"/>
      <c r="V32" s="91"/>
      <c r="W32" s="91"/>
      <c r="X32" s="91"/>
      <c r="Y32" s="91"/>
      <c r="Z32" s="91"/>
      <c r="AA32" s="91"/>
      <c r="AB32" s="91"/>
      <c r="AC32" s="91"/>
      <c r="AD32" s="91"/>
      <c r="AE32" s="91"/>
      <c r="AF32" s="466"/>
    </row>
    <row r="33" spans="1:36" ht="18" customHeight="1" x14ac:dyDescent="0.15">
      <c r="A33" s="1332"/>
      <c r="B33" s="1332"/>
      <c r="C33" s="1328"/>
      <c r="D33" s="1328"/>
      <c r="E33" s="1328"/>
      <c r="F33" s="1328"/>
      <c r="G33" s="1328"/>
      <c r="H33" s="1296"/>
      <c r="I33" s="1296"/>
      <c r="J33" s="91" t="s">
        <v>969</v>
      </c>
      <c r="K33" s="91"/>
      <c r="L33" s="91"/>
      <c r="M33" s="91"/>
      <c r="N33" s="91"/>
      <c r="O33" s="1324"/>
      <c r="P33" s="1324"/>
      <c r="Q33" s="458" t="s">
        <v>569</v>
      </c>
      <c r="R33" s="91"/>
      <c r="S33" s="455"/>
      <c r="T33" s="455"/>
      <c r="U33" s="1324"/>
      <c r="V33" s="1324"/>
      <c r="W33" s="456" t="s">
        <v>570</v>
      </c>
      <c r="X33" s="91"/>
      <c r="Y33" s="91"/>
      <c r="Z33" s="1324" t="s">
        <v>673</v>
      </c>
      <c r="AA33" s="1324"/>
      <c r="AB33" s="455" t="s">
        <v>571</v>
      </c>
      <c r="AC33" s="1324"/>
      <c r="AD33" s="1324"/>
      <c r="AE33" s="1324"/>
      <c r="AF33" s="238" t="s">
        <v>142</v>
      </c>
      <c r="AG33" s="457"/>
    </row>
    <row r="34" spans="1:36" ht="2.25" customHeight="1" x14ac:dyDescent="0.15">
      <c r="A34" s="1332"/>
      <c r="B34" s="1332"/>
      <c r="C34" s="1328"/>
      <c r="D34" s="1328"/>
      <c r="E34" s="1328"/>
      <c r="F34" s="1328"/>
      <c r="G34" s="1328"/>
      <c r="H34" s="1296"/>
      <c r="I34" s="1296"/>
      <c r="J34" s="91"/>
      <c r="K34" s="91"/>
      <c r="L34" s="91"/>
      <c r="M34" s="91"/>
      <c r="N34" s="91"/>
      <c r="O34" s="91"/>
      <c r="P34" s="91"/>
      <c r="Q34" s="91"/>
      <c r="R34" s="91"/>
      <c r="S34" s="91"/>
      <c r="T34" s="91"/>
      <c r="U34" s="91"/>
      <c r="V34" s="91"/>
      <c r="W34" s="91"/>
      <c r="X34" s="91"/>
      <c r="Y34" s="91"/>
      <c r="Z34" s="91"/>
      <c r="AA34" s="91"/>
      <c r="AB34" s="91"/>
      <c r="AC34" s="91"/>
      <c r="AD34" s="91"/>
      <c r="AE34" s="91"/>
      <c r="AF34" s="466"/>
    </row>
    <row r="35" spans="1:36" ht="18" customHeight="1" x14ac:dyDescent="0.15">
      <c r="A35" s="1332"/>
      <c r="B35" s="1332"/>
      <c r="C35" s="1328"/>
      <c r="D35" s="1328"/>
      <c r="E35" s="1328"/>
      <c r="F35" s="1328"/>
      <c r="G35" s="1328"/>
      <c r="H35" s="1296"/>
      <c r="I35" s="1296"/>
      <c r="J35" s="92"/>
      <c r="K35" s="92"/>
      <c r="L35" s="92"/>
      <c r="M35" s="92"/>
      <c r="N35" s="92"/>
      <c r="O35" s="1314"/>
      <c r="P35" s="1314"/>
      <c r="Q35" s="1314"/>
      <c r="R35" s="1314"/>
      <c r="S35" s="1314"/>
      <c r="T35" s="1314"/>
      <c r="U35" s="1314"/>
      <c r="V35" s="1314"/>
      <c r="W35" s="1314"/>
      <c r="X35" s="1314"/>
      <c r="Y35" s="1314"/>
      <c r="Z35" s="1314"/>
      <c r="AA35" s="1314"/>
      <c r="AB35" s="1314"/>
      <c r="AC35" s="1314"/>
      <c r="AD35" s="1314"/>
      <c r="AE35" s="1314"/>
      <c r="AF35" s="1315"/>
    </row>
    <row r="36" spans="1:36" ht="2.25" customHeight="1" x14ac:dyDescent="0.15">
      <c r="A36" s="1332"/>
      <c r="B36" s="1332"/>
      <c r="C36" s="1328"/>
      <c r="D36" s="1328"/>
      <c r="E36" s="1328"/>
      <c r="F36" s="1328"/>
      <c r="G36" s="1328"/>
      <c r="H36" s="1296"/>
      <c r="I36" s="1296"/>
      <c r="J36" s="91"/>
      <c r="K36" s="91"/>
      <c r="L36" s="91"/>
      <c r="M36" s="91"/>
      <c r="N36" s="91"/>
      <c r="O36" s="91"/>
      <c r="P36" s="91"/>
      <c r="Q36" s="91"/>
      <c r="R36" s="91"/>
      <c r="S36" s="91"/>
      <c r="T36" s="91"/>
      <c r="U36" s="91"/>
      <c r="V36" s="91"/>
      <c r="W36" s="91"/>
      <c r="X36" s="91"/>
      <c r="Y36" s="91"/>
      <c r="Z36" s="91"/>
      <c r="AA36" s="91"/>
      <c r="AB36" s="91"/>
      <c r="AC36" s="91"/>
      <c r="AD36" s="91"/>
      <c r="AE36" s="91"/>
      <c r="AF36" s="466"/>
    </row>
    <row r="37" spans="1:36" ht="18" customHeight="1" x14ac:dyDescent="0.15">
      <c r="A37" s="1332"/>
      <c r="B37" s="1332"/>
      <c r="C37" s="1328"/>
      <c r="D37" s="1328"/>
      <c r="E37" s="1328"/>
      <c r="F37" s="1328"/>
      <c r="G37" s="1328"/>
      <c r="H37" s="1296"/>
      <c r="I37" s="1296"/>
      <c r="J37" s="91" t="s">
        <v>506</v>
      </c>
      <c r="K37" s="91"/>
      <c r="L37" s="91"/>
      <c r="M37" s="91"/>
      <c r="N37" s="91"/>
      <c r="O37" s="1314"/>
      <c r="P37" s="1314"/>
      <c r="Q37" s="1314"/>
      <c r="R37" s="1314"/>
      <c r="S37" s="1314"/>
      <c r="T37" s="1314"/>
      <c r="U37" s="1314"/>
      <c r="V37" s="91"/>
      <c r="W37" s="91"/>
      <c r="X37" s="91"/>
      <c r="Y37" s="91"/>
      <c r="Z37" s="91"/>
      <c r="AA37" s="91"/>
      <c r="AB37" s="91"/>
      <c r="AC37" s="91"/>
      <c r="AD37" s="91"/>
      <c r="AE37" s="91"/>
      <c r="AF37" s="466"/>
    </row>
    <row r="38" spans="1:36" ht="2.25" customHeight="1" x14ac:dyDescent="0.15">
      <c r="A38" s="1332"/>
      <c r="B38" s="1332"/>
      <c r="C38" s="1328"/>
      <c r="D38" s="1328"/>
      <c r="E38" s="1328"/>
      <c r="F38" s="1328"/>
      <c r="G38" s="1328"/>
      <c r="H38" s="1296"/>
      <c r="I38" s="1296"/>
      <c r="J38" s="91"/>
      <c r="K38" s="91"/>
      <c r="L38" s="91"/>
      <c r="M38" s="91"/>
      <c r="N38" s="91"/>
      <c r="O38" s="91"/>
      <c r="P38" s="91"/>
      <c r="Q38" s="91"/>
      <c r="R38" s="91"/>
      <c r="S38" s="91"/>
      <c r="T38" s="91"/>
      <c r="U38" s="91"/>
      <c r="V38" s="91"/>
      <c r="W38" s="91"/>
      <c r="X38" s="91"/>
      <c r="Y38" s="91"/>
      <c r="Z38" s="91"/>
      <c r="AA38" s="91"/>
      <c r="AB38" s="91"/>
      <c r="AC38" s="91"/>
      <c r="AD38" s="91"/>
      <c r="AE38" s="91"/>
      <c r="AF38" s="466"/>
    </row>
    <row r="39" spans="1:36" ht="18" customHeight="1" x14ac:dyDescent="0.15">
      <c r="A39" s="1332"/>
      <c r="B39" s="1332"/>
      <c r="C39" s="1328"/>
      <c r="D39" s="1328"/>
      <c r="E39" s="1328"/>
      <c r="F39" s="1328"/>
      <c r="G39" s="1328"/>
      <c r="H39" s="1296"/>
      <c r="I39" s="1296"/>
      <c r="J39" s="91" t="s">
        <v>342</v>
      </c>
      <c r="K39" s="91"/>
      <c r="L39" s="91"/>
      <c r="M39" s="91"/>
      <c r="N39" s="91"/>
      <c r="O39" s="1314"/>
      <c r="P39" s="1314"/>
      <c r="Q39" s="1314"/>
      <c r="R39" s="1314"/>
      <c r="S39" s="1314"/>
      <c r="T39" s="1314"/>
      <c r="U39" s="1314"/>
      <c r="V39" s="1314"/>
      <c r="W39" s="1314"/>
      <c r="X39" s="1314"/>
      <c r="Y39" s="1314"/>
      <c r="Z39" s="1314"/>
      <c r="AA39" s="1314"/>
      <c r="AB39" s="1314"/>
      <c r="AC39" s="1314"/>
      <c r="AD39" s="1314"/>
      <c r="AE39" s="1314"/>
      <c r="AF39" s="1315"/>
    </row>
    <row r="40" spans="1:36" ht="2.25" customHeight="1" x14ac:dyDescent="0.15">
      <c r="A40" s="1332"/>
      <c r="B40" s="1332"/>
      <c r="C40" s="1328"/>
      <c r="D40" s="1328"/>
      <c r="E40" s="1328"/>
      <c r="F40" s="1328"/>
      <c r="G40" s="1328"/>
      <c r="H40" s="1296"/>
      <c r="I40" s="1296"/>
      <c r="J40" s="91"/>
      <c r="K40" s="91"/>
      <c r="L40" s="91"/>
      <c r="M40" s="91"/>
      <c r="N40" s="91"/>
      <c r="O40" s="91"/>
      <c r="P40" s="91"/>
      <c r="Q40" s="91"/>
      <c r="R40" s="91"/>
      <c r="S40" s="91"/>
      <c r="T40" s="91"/>
      <c r="U40" s="91"/>
      <c r="V40" s="91"/>
      <c r="W40" s="91"/>
      <c r="X40" s="91"/>
      <c r="Y40" s="91"/>
      <c r="Z40" s="91"/>
      <c r="AA40" s="91"/>
      <c r="AB40" s="91"/>
      <c r="AC40" s="91"/>
      <c r="AD40" s="91"/>
      <c r="AE40" s="91"/>
      <c r="AF40" s="466"/>
    </row>
    <row r="41" spans="1:36" ht="18" customHeight="1" x14ac:dyDescent="0.15">
      <c r="A41" s="1332"/>
      <c r="B41" s="1332"/>
      <c r="C41" s="1328"/>
      <c r="D41" s="1328"/>
      <c r="E41" s="1328"/>
      <c r="F41" s="1328"/>
      <c r="G41" s="1328"/>
      <c r="H41" s="1296"/>
      <c r="I41" s="1296"/>
      <c r="J41" s="93" t="s">
        <v>949</v>
      </c>
      <c r="K41" s="93"/>
      <c r="L41" s="93"/>
      <c r="M41" s="93"/>
      <c r="N41" s="93"/>
      <c r="O41" s="821"/>
      <c r="P41" s="821"/>
      <c r="Q41" s="821"/>
      <c r="R41" s="821"/>
      <c r="S41" s="821"/>
      <c r="T41" s="821"/>
      <c r="U41" s="821"/>
      <c r="V41" s="821"/>
      <c r="W41" s="821"/>
      <c r="X41" s="821"/>
      <c r="Y41" s="821"/>
      <c r="Z41" s="821"/>
      <c r="AA41" s="821"/>
      <c r="AB41" s="821"/>
      <c r="AC41" s="821"/>
      <c r="AD41" s="821"/>
      <c r="AE41" s="821"/>
      <c r="AF41" s="1317"/>
    </row>
    <row r="42" spans="1:36" ht="22.5" customHeight="1" x14ac:dyDescent="0.15">
      <c r="A42" s="1332"/>
      <c r="B42" s="1332"/>
      <c r="C42" s="1328"/>
      <c r="D42" s="1328"/>
      <c r="E42" s="1328"/>
      <c r="F42" s="1328"/>
      <c r="G42" s="1328"/>
      <c r="H42" s="1296" t="s">
        <v>507</v>
      </c>
      <c r="I42" s="1296"/>
      <c r="J42" s="1325"/>
      <c r="K42" s="1316"/>
      <c r="L42" s="1316"/>
      <c r="M42" s="1316"/>
      <c r="N42" s="1316"/>
      <c r="O42" s="1316"/>
      <c r="P42" s="1316"/>
      <c r="Q42" s="1316"/>
      <c r="R42" s="1316"/>
      <c r="S42" s="1316"/>
      <c r="T42" s="1316"/>
      <c r="U42" s="1316"/>
      <c r="V42" s="1316"/>
      <c r="W42" s="1316"/>
      <c r="X42" s="1316"/>
      <c r="Y42" s="1316"/>
      <c r="Z42" s="1316"/>
      <c r="AA42" s="1316"/>
      <c r="AB42" s="1316"/>
      <c r="AC42" s="1316"/>
      <c r="AD42" s="1316"/>
      <c r="AE42" s="1316"/>
      <c r="AF42" s="1326"/>
    </row>
    <row r="43" spans="1:36" ht="18" customHeight="1" x14ac:dyDescent="0.15">
      <c r="A43" s="1332"/>
      <c r="B43" s="1332"/>
      <c r="C43" s="1309" t="s">
        <v>950</v>
      </c>
      <c r="D43" s="1296"/>
      <c r="E43" s="1296"/>
      <c r="F43" s="1296"/>
      <c r="G43" s="1296"/>
      <c r="H43" s="1296" t="s">
        <v>504</v>
      </c>
      <c r="I43" s="1296"/>
      <c r="J43" s="236" t="s">
        <v>508</v>
      </c>
      <c r="K43" s="236"/>
      <c r="L43" s="236"/>
      <c r="M43" s="236"/>
      <c r="N43" s="236"/>
      <c r="O43" s="1313"/>
      <c r="P43" s="1313"/>
      <c r="Q43" s="1313"/>
      <c r="R43" s="1313"/>
      <c r="S43" s="1313"/>
      <c r="T43" s="1313"/>
      <c r="U43" s="1313"/>
      <c r="V43" s="1313"/>
      <c r="W43" s="1313"/>
      <c r="X43" s="1313"/>
      <c r="Y43" s="1313"/>
      <c r="Z43" s="1313"/>
      <c r="AA43" s="1313"/>
      <c r="AB43" s="1313"/>
      <c r="AC43" s="1313"/>
      <c r="AD43" s="1313"/>
      <c r="AE43" s="1313"/>
      <c r="AF43" s="1323"/>
    </row>
    <row r="44" spans="1:36" ht="2.25" customHeight="1" x14ac:dyDescent="0.15">
      <c r="A44" s="1332"/>
      <c r="B44" s="1332"/>
      <c r="C44" s="1309"/>
      <c r="D44" s="1296"/>
      <c r="E44" s="1296"/>
      <c r="F44" s="1296"/>
      <c r="G44" s="1296"/>
      <c r="H44" s="1296"/>
      <c r="I44" s="1296"/>
      <c r="J44" s="91"/>
      <c r="K44" s="91"/>
      <c r="L44" s="91"/>
      <c r="M44" s="91"/>
      <c r="N44" s="91"/>
      <c r="O44" s="91"/>
      <c r="P44" s="91"/>
      <c r="Q44" s="91"/>
      <c r="R44" s="91"/>
      <c r="S44" s="91"/>
      <c r="T44" s="91"/>
      <c r="U44" s="91"/>
      <c r="V44" s="91"/>
      <c r="W44" s="91"/>
      <c r="X44" s="91"/>
      <c r="Y44" s="91"/>
      <c r="Z44" s="91"/>
      <c r="AA44" s="91"/>
      <c r="AB44" s="91"/>
      <c r="AC44" s="91"/>
      <c r="AD44" s="91"/>
      <c r="AE44" s="91"/>
      <c r="AF44" s="466"/>
    </row>
    <row r="45" spans="1:36" ht="18" customHeight="1" x14ac:dyDescent="0.15">
      <c r="A45" s="1332"/>
      <c r="B45" s="1332"/>
      <c r="C45" s="1296"/>
      <c r="D45" s="1296"/>
      <c r="E45" s="1296"/>
      <c r="F45" s="1296"/>
      <c r="G45" s="1296"/>
      <c r="H45" s="1296"/>
      <c r="I45" s="1296"/>
      <c r="J45" s="91" t="s">
        <v>970</v>
      </c>
      <c r="K45" s="91"/>
      <c r="L45" s="91"/>
      <c r="M45" s="91"/>
      <c r="N45" s="91"/>
      <c r="O45" s="455" t="s">
        <v>951</v>
      </c>
      <c r="P45" s="455"/>
      <c r="Q45" s="455"/>
      <c r="R45" s="455"/>
      <c r="S45" s="1324"/>
      <c r="T45" s="1324"/>
      <c r="U45" s="1324"/>
      <c r="V45" s="455" t="s">
        <v>699</v>
      </c>
      <c r="W45" s="1324" t="s">
        <v>673</v>
      </c>
      <c r="X45" s="1324"/>
      <c r="Y45" s="1324"/>
      <c r="Z45" s="1324"/>
      <c r="AA45" s="458" t="s">
        <v>952</v>
      </c>
      <c r="AB45" s="1324"/>
      <c r="AC45" s="1324"/>
      <c r="AD45" s="1324"/>
      <c r="AE45" s="1324"/>
      <c r="AF45" s="238" t="s">
        <v>142</v>
      </c>
      <c r="AG45" s="457"/>
      <c r="AH45" s="457"/>
      <c r="AI45" s="457"/>
      <c r="AJ45" s="120"/>
    </row>
    <row r="46" spans="1:36" ht="2.25" customHeight="1" x14ac:dyDescent="0.15">
      <c r="A46" s="1332"/>
      <c r="B46" s="1332"/>
      <c r="C46" s="1296"/>
      <c r="D46" s="1296"/>
      <c r="E46" s="1296"/>
      <c r="F46" s="1296"/>
      <c r="G46" s="1296"/>
      <c r="H46" s="1296"/>
      <c r="I46" s="1296"/>
      <c r="J46" s="91"/>
      <c r="K46" s="91"/>
      <c r="L46" s="91"/>
      <c r="M46" s="91"/>
      <c r="N46" s="91"/>
      <c r="O46" s="91"/>
      <c r="P46" s="91"/>
      <c r="Q46" s="91"/>
      <c r="R46" s="91"/>
      <c r="S46" s="91"/>
      <c r="T46" s="91"/>
      <c r="U46" s="91"/>
      <c r="V46" s="91"/>
      <c r="W46" s="91"/>
      <c r="X46" s="91"/>
      <c r="Y46" s="91"/>
      <c r="Z46" s="91"/>
      <c r="AA46" s="91"/>
      <c r="AB46" s="91"/>
      <c r="AC46" s="91"/>
      <c r="AD46" s="91"/>
      <c r="AE46" s="91"/>
      <c r="AF46" s="466"/>
    </row>
    <row r="47" spans="1:36" ht="18" customHeight="1" x14ac:dyDescent="0.15">
      <c r="A47" s="1332"/>
      <c r="B47" s="1332"/>
      <c r="C47" s="1296"/>
      <c r="D47" s="1296"/>
      <c r="E47" s="1296"/>
      <c r="F47" s="1296"/>
      <c r="G47" s="1296"/>
      <c r="H47" s="1296"/>
      <c r="I47" s="1296"/>
      <c r="J47" s="91"/>
      <c r="K47" s="91"/>
      <c r="L47" s="91"/>
      <c r="M47" s="91"/>
      <c r="N47" s="91"/>
      <c r="O47" s="1314"/>
      <c r="P47" s="1314"/>
      <c r="Q47" s="1314"/>
      <c r="R47" s="1314"/>
      <c r="S47" s="1314"/>
      <c r="T47" s="1314"/>
      <c r="U47" s="1314"/>
      <c r="V47" s="1314"/>
      <c r="W47" s="1314"/>
      <c r="X47" s="1314"/>
      <c r="Y47" s="1314"/>
      <c r="Z47" s="1314"/>
      <c r="AA47" s="1314"/>
      <c r="AB47" s="1314"/>
      <c r="AC47" s="1314"/>
      <c r="AD47" s="1314"/>
      <c r="AE47" s="1314"/>
      <c r="AF47" s="1315"/>
    </row>
    <row r="48" spans="1:36" ht="2.25" customHeight="1" x14ac:dyDescent="0.15">
      <c r="A48" s="1332"/>
      <c r="B48" s="1332"/>
      <c r="C48" s="1296"/>
      <c r="D48" s="1296"/>
      <c r="E48" s="1296"/>
      <c r="F48" s="1296"/>
      <c r="G48" s="1296"/>
      <c r="H48" s="1296"/>
      <c r="I48" s="1296"/>
      <c r="J48" s="91"/>
      <c r="K48" s="91"/>
      <c r="L48" s="91"/>
      <c r="M48" s="91"/>
      <c r="N48" s="91"/>
      <c r="O48" s="91"/>
      <c r="P48" s="91"/>
      <c r="Q48" s="91"/>
      <c r="R48" s="91"/>
      <c r="S48" s="91"/>
      <c r="T48" s="91"/>
      <c r="U48" s="91"/>
      <c r="V48" s="91"/>
      <c r="W48" s="91"/>
      <c r="X48" s="91"/>
      <c r="Y48" s="91"/>
      <c r="Z48" s="91"/>
      <c r="AA48" s="91"/>
      <c r="AB48" s="91"/>
      <c r="AC48" s="91"/>
      <c r="AD48" s="91"/>
      <c r="AE48" s="91"/>
      <c r="AF48" s="466"/>
    </row>
    <row r="49" spans="1:32" ht="18" customHeight="1" x14ac:dyDescent="0.15">
      <c r="A49" s="1332"/>
      <c r="B49" s="1332"/>
      <c r="C49" s="1296"/>
      <c r="D49" s="1296"/>
      <c r="E49" s="1296"/>
      <c r="F49" s="1296"/>
      <c r="G49" s="1296"/>
      <c r="H49" s="1296"/>
      <c r="I49" s="1296"/>
      <c r="J49" s="91" t="s">
        <v>506</v>
      </c>
      <c r="K49" s="91"/>
      <c r="L49" s="91"/>
      <c r="M49" s="91"/>
      <c r="N49" s="91"/>
      <c r="O49" s="1314"/>
      <c r="P49" s="1314"/>
      <c r="Q49" s="1314"/>
      <c r="R49" s="1314"/>
      <c r="S49" s="1314"/>
      <c r="T49" s="1314"/>
      <c r="U49" s="1314"/>
      <c r="V49" s="91"/>
      <c r="W49" s="91"/>
      <c r="X49" s="91"/>
      <c r="Y49" s="91"/>
      <c r="Z49" s="91"/>
      <c r="AA49" s="91"/>
      <c r="AB49" s="91"/>
      <c r="AC49" s="91"/>
      <c r="AD49" s="91"/>
      <c r="AE49" s="91"/>
      <c r="AF49" s="466"/>
    </row>
    <row r="50" spans="1:32" ht="2.25" customHeight="1" x14ac:dyDescent="0.15">
      <c r="A50" s="1332"/>
      <c r="B50" s="1332"/>
      <c r="C50" s="1296"/>
      <c r="D50" s="1296"/>
      <c r="E50" s="1296"/>
      <c r="F50" s="1296"/>
      <c r="G50" s="1296"/>
      <c r="H50" s="1296"/>
      <c r="I50" s="1296"/>
      <c r="J50" s="91"/>
      <c r="K50" s="91"/>
      <c r="L50" s="91"/>
      <c r="M50" s="91"/>
      <c r="N50" s="91"/>
      <c r="O50" s="91"/>
      <c r="P50" s="91"/>
      <c r="Q50" s="91"/>
      <c r="R50" s="91"/>
      <c r="S50" s="91"/>
      <c r="T50" s="91"/>
      <c r="U50" s="91"/>
      <c r="V50" s="91"/>
      <c r="W50" s="91"/>
      <c r="X50" s="91"/>
      <c r="Y50" s="91"/>
      <c r="Z50" s="91"/>
      <c r="AA50" s="91"/>
      <c r="AB50" s="91"/>
      <c r="AC50" s="91"/>
      <c r="AD50" s="91"/>
      <c r="AE50" s="91"/>
      <c r="AF50" s="466"/>
    </row>
    <row r="51" spans="1:32" ht="18" customHeight="1" x14ac:dyDescent="0.15">
      <c r="A51" s="1332"/>
      <c r="B51" s="1332"/>
      <c r="C51" s="1296"/>
      <c r="D51" s="1296"/>
      <c r="E51" s="1296"/>
      <c r="F51" s="1296"/>
      <c r="G51" s="1296"/>
      <c r="H51" s="1296"/>
      <c r="I51" s="1296"/>
      <c r="J51" s="91" t="s">
        <v>342</v>
      </c>
      <c r="K51" s="91"/>
      <c r="L51" s="91"/>
      <c r="M51" s="91"/>
      <c r="N51" s="91"/>
      <c r="O51" s="1314"/>
      <c r="P51" s="1314"/>
      <c r="Q51" s="1314"/>
      <c r="R51" s="1314"/>
      <c r="S51" s="1314"/>
      <c r="T51" s="1314"/>
      <c r="U51" s="1314"/>
      <c r="V51" s="1314"/>
      <c r="W51" s="1314"/>
      <c r="X51" s="1314"/>
      <c r="Y51" s="1314"/>
      <c r="Z51" s="1314"/>
      <c r="AA51" s="1314"/>
      <c r="AB51" s="1314"/>
      <c r="AC51" s="1314"/>
      <c r="AD51" s="1314"/>
      <c r="AE51" s="1314"/>
      <c r="AF51" s="1315"/>
    </row>
    <row r="52" spans="1:32" ht="2.25" customHeight="1" x14ac:dyDescent="0.15">
      <c r="A52" s="1332"/>
      <c r="B52" s="1332"/>
      <c r="C52" s="1296"/>
      <c r="D52" s="1296"/>
      <c r="E52" s="1296"/>
      <c r="F52" s="1296"/>
      <c r="G52" s="1296"/>
      <c r="H52" s="1296"/>
      <c r="I52" s="1296"/>
      <c r="J52" s="91"/>
      <c r="K52" s="91"/>
      <c r="L52" s="91"/>
      <c r="M52" s="91"/>
      <c r="N52" s="91"/>
      <c r="O52" s="91"/>
      <c r="P52" s="91"/>
      <c r="Q52" s="91"/>
      <c r="R52" s="91"/>
      <c r="S52" s="91"/>
      <c r="T52" s="91"/>
      <c r="U52" s="91"/>
      <c r="V52" s="91"/>
      <c r="W52" s="91"/>
      <c r="X52" s="91"/>
      <c r="Y52" s="91"/>
      <c r="Z52" s="91"/>
      <c r="AA52" s="91"/>
      <c r="AB52" s="91"/>
      <c r="AC52" s="91"/>
      <c r="AD52" s="91"/>
      <c r="AE52" s="91"/>
      <c r="AF52" s="466"/>
    </row>
    <row r="53" spans="1:32" ht="18" customHeight="1" x14ac:dyDescent="0.15">
      <c r="A53" s="1332"/>
      <c r="B53" s="1332"/>
      <c r="C53" s="1296"/>
      <c r="D53" s="1296"/>
      <c r="E53" s="1296"/>
      <c r="F53" s="1296"/>
      <c r="G53" s="1296"/>
      <c r="H53" s="1296"/>
      <c r="I53" s="1296"/>
      <c r="J53" s="93" t="s">
        <v>945</v>
      </c>
      <c r="K53" s="93"/>
      <c r="L53" s="93"/>
      <c r="M53" s="93"/>
      <c r="N53" s="93"/>
      <c r="O53" s="821"/>
      <c r="P53" s="821"/>
      <c r="Q53" s="821"/>
      <c r="R53" s="821"/>
      <c r="S53" s="821"/>
      <c r="T53" s="821"/>
      <c r="U53" s="821"/>
      <c r="V53" s="821"/>
      <c r="W53" s="821"/>
      <c r="X53" s="821"/>
      <c r="Y53" s="821"/>
      <c r="Z53" s="821"/>
      <c r="AA53" s="821"/>
      <c r="AB53" s="821"/>
      <c r="AC53" s="821"/>
      <c r="AD53" s="821"/>
      <c r="AE53" s="821"/>
      <c r="AF53" s="1317"/>
    </row>
    <row r="54" spans="1:32" ht="22.5" customHeight="1" x14ac:dyDescent="0.15">
      <c r="A54" s="1332"/>
      <c r="B54" s="1332"/>
      <c r="C54" s="1296"/>
      <c r="D54" s="1296"/>
      <c r="E54" s="1296"/>
      <c r="F54" s="1296"/>
      <c r="G54" s="1296"/>
      <c r="H54" s="1296" t="s">
        <v>507</v>
      </c>
      <c r="I54" s="1296"/>
      <c r="J54" s="1316"/>
      <c r="K54" s="1316"/>
      <c r="L54" s="1316"/>
      <c r="M54" s="1316"/>
      <c r="N54" s="1316"/>
      <c r="O54" s="821"/>
      <c r="P54" s="821"/>
      <c r="Q54" s="821"/>
      <c r="R54" s="821"/>
      <c r="S54" s="821"/>
      <c r="T54" s="821"/>
      <c r="U54" s="821"/>
      <c r="V54" s="821"/>
      <c r="W54" s="821"/>
      <c r="X54" s="821"/>
      <c r="Y54" s="821"/>
      <c r="Z54" s="821"/>
      <c r="AA54" s="821"/>
      <c r="AB54" s="821"/>
      <c r="AC54" s="821"/>
      <c r="AD54" s="821"/>
      <c r="AE54" s="821"/>
      <c r="AF54" s="1317"/>
    </row>
    <row r="55" spans="1:32" ht="18.95" customHeight="1" x14ac:dyDescent="0.15">
      <c r="A55" s="1332"/>
      <c r="B55" s="1332"/>
      <c r="C55" s="1318" t="s">
        <v>210</v>
      </c>
      <c r="D55" s="1321"/>
      <c r="E55" s="1312"/>
      <c r="F55" s="1312"/>
      <c r="G55" s="1322"/>
      <c r="H55" s="1296" t="s">
        <v>504</v>
      </c>
      <c r="I55" s="1296"/>
      <c r="J55" s="1313"/>
      <c r="K55" s="1313"/>
      <c r="L55" s="1313"/>
      <c r="M55" s="1313"/>
      <c r="N55" s="1313"/>
      <c r="O55" s="1313"/>
      <c r="P55" s="1313"/>
      <c r="Q55" s="1313"/>
      <c r="R55" s="1313"/>
      <c r="S55" s="1313"/>
      <c r="T55" s="1313"/>
      <c r="U55" s="1313"/>
      <c r="V55" s="1313"/>
      <c r="W55" s="1313"/>
      <c r="X55" s="1313"/>
      <c r="Y55" s="1313"/>
      <c r="Z55" s="1313"/>
      <c r="AA55" s="1313"/>
      <c r="AB55" s="1313"/>
      <c r="AC55" s="1313"/>
      <c r="AD55" s="1313"/>
      <c r="AE55" s="1313"/>
      <c r="AF55" s="1323"/>
    </row>
    <row r="56" spans="1:32" ht="18.95" customHeight="1" x14ac:dyDescent="0.15">
      <c r="A56" s="1332"/>
      <c r="B56" s="1332"/>
      <c r="C56" s="1319"/>
      <c r="D56" s="1291"/>
      <c r="E56" s="1201"/>
      <c r="F56" s="1201"/>
      <c r="G56" s="1290"/>
      <c r="H56" s="1296"/>
      <c r="I56" s="1296"/>
      <c r="J56" s="1314"/>
      <c r="K56" s="1314"/>
      <c r="L56" s="1314"/>
      <c r="M56" s="1314"/>
      <c r="N56" s="1314"/>
      <c r="O56" s="1314"/>
      <c r="P56" s="1314"/>
      <c r="Q56" s="1314"/>
      <c r="R56" s="1314"/>
      <c r="S56" s="1314"/>
      <c r="T56" s="1314"/>
      <c r="U56" s="1314"/>
      <c r="V56" s="1314"/>
      <c r="W56" s="1314"/>
      <c r="X56" s="1314"/>
      <c r="Y56" s="1314"/>
      <c r="Z56" s="1314"/>
      <c r="AA56" s="1314"/>
      <c r="AB56" s="1314"/>
      <c r="AC56" s="1314"/>
      <c r="AD56" s="1314"/>
      <c r="AE56" s="1314"/>
      <c r="AF56" s="1315"/>
    </row>
    <row r="57" spans="1:32" ht="18.95" customHeight="1" x14ac:dyDescent="0.15">
      <c r="A57" s="1332"/>
      <c r="B57" s="1332"/>
      <c r="C57" s="1319"/>
      <c r="D57" s="1291"/>
      <c r="E57" s="1201"/>
      <c r="F57" s="1201"/>
      <c r="G57" s="1290"/>
      <c r="H57" s="1296"/>
      <c r="I57" s="1296"/>
      <c r="J57" s="821"/>
      <c r="K57" s="821"/>
      <c r="L57" s="821"/>
      <c r="M57" s="821"/>
      <c r="N57" s="821"/>
      <c r="O57" s="821"/>
      <c r="P57" s="821"/>
      <c r="Q57" s="821"/>
      <c r="R57" s="821"/>
      <c r="S57" s="821"/>
      <c r="T57" s="821"/>
      <c r="U57" s="821"/>
      <c r="V57" s="821"/>
      <c r="W57" s="821"/>
      <c r="X57" s="821"/>
      <c r="Y57" s="821"/>
      <c r="Z57" s="821"/>
      <c r="AA57" s="821"/>
      <c r="AB57" s="821"/>
      <c r="AC57" s="821"/>
      <c r="AD57" s="821"/>
      <c r="AE57" s="821"/>
      <c r="AF57" s="1317"/>
    </row>
    <row r="58" spans="1:32" ht="18.95" customHeight="1" x14ac:dyDescent="0.15">
      <c r="A58" s="1332"/>
      <c r="B58" s="1332"/>
      <c r="C58" s="1319"/>
      <c r="D58" s="1291"/>
      <c r="E58" s="1201"/>
      <c r="F58" s="1201"/>
      <c r="G58" s="1290"/>
      <c r="H58" s="1296" t="s">
        <v>507</v>
      </c>
      <c r="I58" s="1296"/>
      <c r="J58" s="1313"/>
      <c r="K58" s="1313"/>
      <c r="L58" s="1313"/>
      <c r="M58" s="1313"/>
      <c r="N58" s="1313"/>
      <c r="O58" s="1313"/>
      <c r="P58" s="1313"/>
      <c r="Q58" s="1313"/>
      <c r="R58" s="1313"/>
      <c r="S58" s="1313"/>
      <c r="T58" s="1313"/>
      <c r="U58" s="1313"/>
      <c r="V58" s="1313"/>
      <c r="W58" s="1313"/>
      <c r="X58" s="1313"/>
      <c r="Y58" s="1313"/>
      <c r="Z58" s="1313"/>
      <c r="AA58" s="1313"/>
      <c r="AB58" s="1313"/>
      <c r="AC58" s="1313"/>
      <c r="AD58" s="1313"/>
      <c r="AE58" s="1313"/>
      <c r="AF58" s="1323"/>
    </row>
    <row r="59" spans="1:32" ht="18.95" customHeight="1" x14ac:dyDescent="0.15">
      <c r="A59" s="1332"/>
      <c r="B59" s="1332"/>
      <c r="C59" s="1319"/>
      <c r="D59" s="1291"/>
      <c r="E59" s="1201"/>
      <c r="F59" s="1201"/>
      <c r="G59" s="1290"/>
      <c r="H59" s="1296"/>
      <c r="I59" s="1296"/>
      <c r="J59" s="1314"/>
      <c r="K59" s="1314"/>
      <c r="L59" s="1314"/>
      <c r="M59" s="1314"/>
      <c r="N59" s="1314"/>
      <c r="O59" s="1314"/>
      <c r="P59" s="1314"/>
      <c r="Q59" s="1314"/>
      <c r="R59" s="1314"/>
      <c r="S59" s="1314"/>
      <c r="T59" s="1314"/>
      <c r="U59" s="1314"/>
      <c r="V59" s="1314"/>
      <c r="W59" s="1314"/>
      <c r="X59" s="1314"/>
      <c r="Y59" s="1314"/>
      <c r="Z59" s="1314"/>
      <c r="AA59" s="1314"/>
      <c r="AB59" s="1314"/>
      <c r="AC59" s="1314"/>
      <c r="AD59" s="1314"/>
      <c r="AE59" s="1314"/>
      <c r="AF59" s="1315"/>
    </row>
    <row r="60" spans="1:32" ht="18.95" customHeight="1" x14ac:dyDescent="0.15">
      <c r="A60" s="1333"/>
      <c r="B60" s="1333"/>
      <c r="C60" s="1320"/>
      <c r="D60" s="1292"/>
      <c r="E60" s="1293"/>
      <c r="F60" s="1293"/>
      <c r="G60" s="1294"/>
      <c r="H60" s="1296"/>
      <c r="I60" s="1296"/>
      <c r="J60" s="821"/>
      <c r="K60" s="821"/>
      <c r="L60" s="821"/>
      <c r="M60" s="821"/>
      <c r="N60" s="821"/>
      <c r="O60" s="821"/>
      <c r="P60" s="821"/>
      <c r="Q60" s="821"/>
      <c r="R60" s="821"/>
      <c r="S60" s="821"/>
      <c r="T60" s="821"/>
      <c r="U60" s="821"/>
      <c r="V60" s="821"/>
      <c r="W60" s="821"/>
      <c r="X60" s="821"/>
      <c r="Y60" s="821"/>
      <c r="Z60" s="821"/>
      <c r="AA60" s="821"/>
      <c r="AB60" s="821"/>
      <c r="AC60" s="821"/>
      <c r="AD60" s="821"/>
      <c r="AE60" s="821"/>
      <c r="AF60" s="1317"/>
    </row>
    <row r="61" spans="1:32" ht="20.100000000000001" customHeight="1" x14ac:dyDescent="0.15">
      <c r="A61" s="1310" t="s">
        <v>509</v>
      </c>
      <c r="B61" s="1310"/>
      <c r="C61" s="1311" t="s">
        <v>953</v>
      </c>
      <c r="D61" s="1312"/>
      <c r="E61" s="1287" t="s">
        <v>971</v>
      </c>
      <c r="F61" s="1287"/>
      <c r="G61" s="1287"/>
      <c r="H61" s="1287"/>
      <c r="I61" s="1287"/>
      <c r="J61" s="1313" t="s">
        <v>953</v>
      </c>
      <c r="K61" s="1312"/>
      <c r="L61" s="1287" t="s">
        <v>954</v>
      </c>
      <c r="M61" s="1287"/>
      <c r="N61" s="1287"/>
      <c r="O61" s="1287"/>
      <c r="P61" s="1287"/>
      <c r="Q61" s="1287"/>
      <c r="R61" s="1287"/>
      <c r="S61" s="1287"/>
      <c r="T61" s="1287"/>
      <c r="U61" s="1287"/>
      <c r="V61" s="467"/>
      <c r="W61" s="467"/>
      <c r="X61" s="467"/>
      <c r="Y61" s="467"/>
      <c r="Z61" s="467"/>
      <c r="AA61" s="467"/>
      <c r="AB61" s="467"/>
      <c r="AC61" s="467"/>
      <c r="AD61" s="467"/>
      <c r="AE61" s="467"/>
      <c r="AF61" s="468"/>
    </row>
    <row r="62" spans="1:32" x14ac:dyDescent="0.15">
      <c r="A62" s="1310"/>
      <c r="B62" s="1310"/>
      <c r="C62" s="1288"/>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90"/>
    </row>
    <row r="63" spans="1:32" x14ac:dyDescent="0.15">
      <c r="A63" s="1310"/>
      <c r="B63" s="1310"/>
      <c r="C63" s="1291"/>
      <c r="D63" s="1201"/>
      <c r="E63" s="1201"/>
      <c r="F63" s="1201"/>
      <c r="G63" s="1201"/>
      <c r="H63" s="1201"/>
      <c r="I63" s="1201"/>
      <c r="J63" s="1201"/>
      <c r="K63" s="1201"/>
      <c r="L63" s="1201"/>
      <c r="M63" s="1201"/>
      <c r="N63" s="1201"/>
      <c r="O63" s="1201"/>
      <c r="P63" s="1201"/>
      <c r="Q63" s="1201"/>
      <c r="R63" s="1201"/>
      <c r="S63" s="1201"/>
      <c r="T63" s="1201"/>
      <c r="U63" s="1201"/>
      <c r="V63" s="1201"/>
      <c r="W63" s="1201"/>
      <c r="X63" s="1201"/>
      <c r="Y63" s="1201"/>
      <c r="Z63" s="1201"/>
      <c r="AA63" s="1201"/>
      <c r="AB63" s="1201"/>
      <c r="AC63" s="1201"/>
      <c r="AD63" s="1201"/>
      <c r="AE63" s="1201"/>
      <c r="AF63" s="1290"/>
    </row>
    <row r="64" spans="1:32" x14ac:dyDescent="0.15">
      <c r="A64" s="1310"/>
      <c r="B64" s="1310"/>
      <c r="C64" s="1291"/>
      <c r="D64" s="1201"/>
      <c r="E64" s="1201"/>
      <c r="F64" s="1201"/>
      <c r="G64" s="1201"/>
      <c r="H64" s="1201"/>
      <c r="I64" s="1201"/>
      <c r="J64" s="1201"/>
      <c r="K64" s="1201"/>
      <c r="L64" s="1201"/>
      <c r="M64" s="1201"/>
      <c r="N64" s="1201"/>
      <c r="O64" s="1201"/>
      <c r="P64" s="1201"/>
      <c r="Q64" s="1201"/>
      <c r="R64" s="1201"/>
      <c r="S64" s="1201"/>
      <c r="T64" s="1201"/>
      <c r="U64" s="1201"/>
      <c r="V64" s="1201"/>
      <c r="W64" s="1201"/>
      <c r="X64" s="1201"/>
      <c r="Y64" s="1201"/>
      <c r="Z64" s="1201"/>
      <c r="AA64" s="1201"/>
      <c r="AB64" s="1201"/>
      <c r="AC64" s="1201"/>
      <c r="AD64" s="1201"/>
      <c r="AE64" s="1201"/>
      <c r="AF64" s="1290"/>
    </row>
    <row r="65" spans="1:32" x14ac:dyDescent="0.15">
      <c r="A65" s="1310"/>
      <c r="B65" s="1310"/>
      <c r="C65" s="1292"/>
      <c r="D65" s="1293"/>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293"/>
      <c r="AE65" s="1293"/>
      <c r="AF65" s="1294"/>
    </row>
    <row r="66" spans="1:32" x14ac:dyDescent="0.15">
      <c r="A66" s="1296" t="s">
        <v>972</v>
      </c>
      <c r="B66" s="1296"/>
      <c r="C66" s="1296"/>
      <c r="D66" s="1296"/>
      <c r="E66" s="1296"/>
      <c r="F66" s="1296"/>
      <c r="G66" s="1297" t="s">
        <v>955</v>
      </c>
      <c r="H66" s="1298"/>
      <c r="I66" s="1298"/>
      <c r="J66" s="1298"/>
      <c r="K66" s="1298"/>
      <c r="L66" s="1298"/>
      <c r="M66" s="1298"/>
      <c r="N66" s="1298"/>
      <c r="O66" s="1298"/>
      <c r="P66" s="1298"/>
      <c r="Q66" s="1298"/>
      <c r="R66" s="1298"/>
      <c r="S66" s="1298"/>
      <c r="T66" s="1299"/>
      <c r="U66" s="1299"/>
      <c r="V66" s="1299"/>
      <c r="W66" s="1299"/>
      <c r="X66" s="1299"/>
      <c r="Y66" s="1300"/>
      <c r="Z66" s="1296" t="s">
        <v>973</v>
      </c>
      <c r="AA66" s="1296"/>
      <c r="AB66" s="1296"/>
      <c r="AC66" s="1296"/>
      <c r="AD66" s="1296"/>
      <c r="AE66" s="1296"/>
      <c r="AF66" s="1296"/>
    </row>
    <row r="67" spans="1:32" x14ac:dyDescent="0.15">
      <c r="A67" s="1296"/>
      <c r="B67" s="1296"/>
      <c r="C67" s="1296"/>
      <c r="D67" s="1296"/>
      <c r="E67" s="1296"/>
      <c r="F67" s="1296"/>
      <c r="G67" s="1301"/>
      <c r="H67" s="1302"/>
      <c r="I67" s="1302"/>
      <c r="J67" s="1302"/>
      <c r="K67" s="1302"/>
      <c r="L67" s="1302"/>
      <c r="M67" s="1198"/>
      <c r="N67" s="1198"/>
      <c r="O67" s="1198"/>
      <c r="P67" s="1198"/>
      <c r="Q67" s="1198"/>
      <c r="R67" s="1198"/>
      <c r="S67" s="1198"/>
      <c r="T67" s="1198"/>
      <c r="U67" s="1198"/>
      <c r="V67" s="1198"/>
      <c r="W67" s="1198"/>
      <c r="X67" s="1198"/>
      <c r="Y67" s="1199"/>
      <c r="Z67" s="1296"/>
      <c r="AA67" s="1296"/>
      <c r="AB67" s="1296"/>
      <c r="AC67" s="1296"/>
      <c r="AD67" s="1296"/>
      <c r="AE67" s="1296"/>
      <c r="AF67" s="1296"/>
    </row>
    <row r="68" spans="1:32" x14ac:dyDescent="0.15">
      <c r="A68" s="1296"/>
      <c r="B68" s="1296"/>
      <c r="C68" s="1296"/>
      <c r="D68" s="1296"/>
      <c r="E68" s="1296"/>
      <c r="F68" s="1296"/>
      <c r="G68" s="1303"/>
      <c r="H68" s="724"/>
      <c r="I68" s="724"/>
      <c r="J68" s="724"/>
      <c r="K68" s="724"/>
      <c r="L68" s="724"/>
      <c r="M68" s="724"/>
      <c r="N68" s="724"/>
      <c r="O68" s="724"/>
      <c r="P68" s="724"/>
      <c r="Q68" s="724"/>
      <c r="R68" s="724"/>
      <c r="S68" s="1304"/>
      <c r="T68" s="724"/>
      <c r="U68" s="724"/>
      <c r="V68" s="724"/>
      <c r="W68" s="724"/>
      <c r="X68" s="724"/>
      <c r="Y68" s="1305"/>
      <c r="Z68" s="1296"/>
      <c r="AA68" s="1296"/>
      <c r="AB68" s="1296"/>
      <c r="AC68" s="1296"/>
      <c r="AD68" s="1296"/>
      <c r="AE68" s="1296"/>
      <c r="AF68" s="1296"/>
    </row>
    <row r="69" spans="1:32" x14ac:dyDescent="0.15">
      <c r="A69" s="1296"/>
      <c r="B69" s="1296"/>
      <c r="C69" s="1296"/>
      <c r="D69" s="1296"/>
      <c r="E69" s="1296"/>
      <c r="F69" s="1296"/>
      <c r="G69" s="1303"/>
      <c r="H69" s="724"/>
      <c r="I69" s="724"/>
      <c r="J69" s="724"/>
      <c r="K69" s="724"/>
      <c r="L69" s="724"/>
      <c r="M69" s="724"/>
      <c r="N69" s="724"/>
      <c r="O69" s="724"/>
      <c r="P69" s="724"/>
      <c r="Q69" s="724"/>
      <c r="R69" s="724"/>
      <c r="S69" s="1304"/>
      <c r="T69" s="724"/>
      <c r="U69" s="724"/>
      <c r="V69" s="724"/>
      <c r="W69" s="724"/>
      <c r="X69" s="724"/>
      <c r="Y69" s="1305"/>
      <c r="Z69" s="1296"/>
      <c r="AA69" s="1296"/>
      <c r="AB69" s="1296"/>
      <c r="AC69" s="1296"/>
      <c r="AD69" s="1296"/>
      <c r="AE69" s="1296"/>
      <c r="AF69" s="1296"/>
    </row>
    <row r="70" spans="1:32" x14ac:dyDescent="0.15">
      <c r="A70" s="1296"/>
      <c r="B70" s="1296"/>
      <c r="C70" s="1296"/>
      <c r="D70" s="1296"/>
      <c r="E70" s="1296"/>
      <c r="F70" s="1296"/>
      <c r="G70" s="1303"/>
      <c r="H70" s="724"/>
      <c r="I70" s="724"/>
      <c r="J70" s="724"/>
      <c r="K70" s="724"/>
      <c r="L70" s="724"/>
      <c r="M70" s="724"/>
      <c r="N70" s="724"/>
      <c r="O70" s="724"/>
      <c r="P70" s="724"/>
      <c r="Q70" s="724"/>
      <c r="R70" s="724"/>
      <c r="S70" s="1304"/>
      <c r="T70" s="724"/>
      <c r="U70" s="724"/>
      <c r="V70" s="724"/>
      <c r="W70" s="724"/>
      <c r="X70" s="724"/>
      <c r="Y70" s="1305"/>
      <c r="Z70" s="1296"/>
      <c r="AA70" s="1296"/>
      <c r="AB70" s="1296"/>
      <c r="AC70" s="1296"/>
      <c r="AD70" s="1296"/>
      <c r="AE70" s="1296"/>
      <c r="AF70" s="1296"/>
    </row>
    <row r="71" spans="1:32" x14ac:dyDescent="0.15">
      <c r="A71" s="1296"/>
      <c r="B71" s="1296"/>
      <c r="C71" s="1296"/>
      <c r="D71" s="1296"/>
      <c r="E71" s="1296"/>
      <c r="F71" s="1296"/>
      <c r="G71" s="1303"/>
      <c r="H71" s="724"/>
      <c r="I71" s="724"/>
      <c r="J71" s="724"/>
      <c r="K71" s="724"/>
      <c r="L71" s="724"/>
      <c r="M71" s="724"/>
      <c r="N71" s="724"/>
      <c r="O71" s="724"/>
      <c r="P71" s="724"/>
      <c r="Q71" s="724"/>
      <c r="R71" s="724"/>
      <c r="S71" s="1304"/>
      <c r="T71" s="724"/>
      <c r="U71" s="724"/>
      <c r="V71" s="724"/>
      <c r="W71" s="724"/>
      <c r="X71" s="724"/>
      <c r="Y71" s="1305"/>
      <c r="Z71" s="1296"/>
      <c r="AA71" s="1296"/>
      <c r="AB71" s="1296"/>
      <c r="AC71" s="1296"/>
      <c r="AD71" s="1296"/>
      <c r="AE71" s="1296"/>
      <c r="AF71" s="1296"/>
    </row>
    <row r="72" spans="1:32" x14ac:dyDescent="0.15">
      <c r="A72" s="1296"/>
      <c r="B72" s="1296"/>
      <c r="C72" s="1296"/>
      <c r="D72" s="1296"/>
      <c r="E72" s="1296"/>
      <c r="F72" s="1296"/>
      <c r="G72" s="1306"/>
      <c r="H72" s="1307"/>
      <c r="I72" s="1307"/>
      <c r="J72" s="1307"/>
      <c r="K72" s="1307"/>
      <c r="L72" s="1307"/>
      <c r="M72" s="1307"/>
      <c r="N72" s="1307"/>
      <c r="O72" s="1307"/>
      <c r="P72" s="1307"/>
      <c r="Q72" s="1307"/>
      <c r="R72" s="1307"/>
      <c r="S72" s="1307"/>
      <c r="T72" s="1307"/>
      <c r="U72" s="1307"/>
      <c r="V72" s="1307"/>
      <c r="W72" s="1307"/>
      <c r="X72" s="1307"/>
      <c r="Y72" s="1308"/>
      <c r="Z72" s="1296"/>
      <c r="AA72" s="1296"/>
      <c r="AB72" s="1296"/>
      <c r="AC72" s="1296"/>
      <c r="AD72" s="1296"/>
      <c r="AE72" s="1296"/>
      <c r="AF72" s="1296"/>
    </row>
    <row r="73" spans="1:32" x14ac:dyDescent="0.15">
      <c r="A73" s="1295" t="s">
        <v>956</v>
      </c>
      <c r="B73" s="1220"/>
      <c r="C73" s="123">
        <v>1</v>
      </c>
      <c r="D73" s="123" t="s">
        <v>957</v>
      </c>
    </row>
    <row r="74" spans="1:32" x14ac:dyDescent="0.15">
      <c r="A74" s="103"/>
      <c r="B74" s="469"/>
    </row>
    <row r="75" spans="1:32" x14ac:dyDescent="0.15">
      <c r="C75" s="123">
        <v>2</v>
      </c>
      <c r="D75" s="123" t="s">
        <v>974</v>
      </c>
    </row>
    <row r="81" ht="2.25" customHeight="1" x14ac:dyDescent="0.15"/>
  </sheetData>
  <mergeCells count="79">
    <mergeCell ref="T9:AF9"/>
    <mergeCell ref="H2:AF2"/>
    <mergeCell ref="A4:AF4"/>
    <mergeCell ref="N7:O8"/>
    <mergeCell ref="P7:Q8"/>
    <mergeCell ref="R7:AE8"/>
    <mergeCell ref="W5:AF5"/>
    <mergeCell ref="R10:AD10"/>
    <mergeCell ref="A12:AF12"/>
    <mergeCell ref="A13:G14"/>
    <mergeCell ref="H13:I14"/>
    <mergeCell ref="J13:M14"/>
    <mergeCell ref="N13:R14"/>
    <mergeCell ref="S13:V14"/>
    <mergeCell ref="W13:W14"/>
    <mergeCell ref="X13:AF14"/>
    <mergeCell ref="H28:I28"/>
    <mergeCell ref="J28:AF28"/>
    <mergeCell ref="A15:G17"/>
    <mergeCell ref="H15:AF17"/>
    <mergeCell ref="A18:G18"/>
    <mergeCell ref="H18:X18"/>
    <mergeCell ref="Y18:AB18"/>
    <mergeCell ref="AC18:AF18"/>
    <mergeCell ref="Z33:AA33"/>
    <mergeCell ref="AC33:AE33"/>
    <mergeCell ref="A19:B60"/>
    <mergeCell ref="C19:G28"/>
    <mergeCell ref="H19:I27"/>
    <mergeCell ref="O19:AF19"/>
    <mergeCell ref="O21:AF21"/>
    <mergeCell ref="O23:U23"/>
    <mergeCell ref="O25:AF25"/>
    <mergeCell ref="O27:AF27"/>
    <mergeCell ref="H42:I42"/>
    <mergeCell ref="J42:AF42"/>
    <mergeCell ref="C29:G42"/>
    <mergeCell ref="H29:I41"/>
    <mergeCell ref="P29:R29"/>
    <mergeCell ref="V29:X29"/>
    <mergeCell ref="AB29:AE29"/>
    <mergeCell ref="O31:AF31"/>
    <mergeCell ref="O33:P33"/>
    <mergeCell ref="U33:V33"/>
    <mergeCell ref="O51:AF51"/>
    <mergeCell ref="O53:AF53"/>
    <mergeCell ref="O35:AF35"/>
    <mergeCell ref="O37:U37"/>
    <mergeCell ref="O39:AF39"/>
    <mergeCell ref="O41:AF41"/>
    <mergeCell ref="O43:AF43"/>
    <mergeCell ref="S45:U45"/>
    <mergeCell ref="W45:Z45"/>
    <mergeCell ref="AB45:AE45"/>
    <mergeCell ref="O47:AF47"/>
    <mergeCell ref="O49:U49"/>
    <mergeCell ref="H54:I54"/>
    <mergeCell ref="J54:AF54"/>
    <mergeCell ref="C55:C60"/>
    <mergeCell ref="D55:G60"/>
    <mergeCell ref="H55:I57"/>
    <mergeCell ref="J55:AF57"/>
    <mergeCell ref="H58:I60"/>
    <mergeCell ref="J58:AF60"/>
    <mergeCell ref="C43:G54"/>
    <mergeCell ref="H43:I53"/>
    <mergeCell ref="A61:B65"/>
    <mergeCell ref="C61:D61"/>
    <mergeCell ref="E61:I61"/>
    <mergeCell ref="J61:K61"/>
    <mergeCell ref="L61:U61"/>
    <mergeCell ref="C62:AF65"/>
    <mergeCell ref="A73:B73"/>
    <mergeCell ref="A66:F66"/>
    <mergeCell ref="G66:Y66"/>
    <mergeCell ref="Z66:AF66"/>
    <mergeCell ref="A67:F72"/>
    <mergeCell ref="G67:Y72"/>
    <mergeCell ref="Z67:AF72"/>
  </mergeCells>
  <phoneticPr fontId="18"/>
  <dataValidations count="9">
    <dataValidation type="list" allowBlank="1" showInputMessage="1" showErrorMessage="1" sqref="C61 J61">
      <formula1>"☐,☑"</formula1>
    </dataValidation>
    <dataValidation type="list" allowBlank="1" showInputMessage="1" showErrorMessage="1" sqref="Z33:AA33">
      <formula1>"　,いー〇,ろー〇"</formula1>
    </dataValidation>
    <dataValidation allowBlank="1" showInputMessage="1" sqref="W5"/>
    <dataValidation imeMode="fullKatakana" allowBlank="1" showInputMessage="1" showErrorMessage="1" sqref="O19:AF19"/>
    <dataValidation type="list" allowBlank="1" showInputMessage="1" showErrorMessage="1" sqref="P29:R29 O33">
      <formula1>"　,１級,２級,木造"</formula1>
    </dataValidation>
    <dataValidation type="list" allowBlank="1" showInputMessage="1" sqref="V29:X29">
      <formula1>"  　,大臣,愛知県知事"</formula1>
    </dataValidation>
    <dataValidation type="list" allowBlank="1" showInputMessage="1" sqref="U33:V33">
      <formula1>"　,愛知県"</formula1>
    </dataValidation>
    <dataValidation type="list" allowBlank="1" showInputMessage="1" sqref="S45:U45">
      <formula1>"　,大臣,愛知県知事"</formula1>
    </dataValidation>
    <dataValidation type="list" allowBlank="1" showInputMessage="1" sqref="W45:Z45">
      <formula1>"　,特ー〇,般ー〇"</formula1>
    </dataValidation>
  </dataValidations>
  <pageMargins left="0.70866141732283472" right="0.70866141732283472" top="0.74803149606299213" bottom="0.74803149606299213" header="0.31496062992125984" footer="0.31496062992125984"/>
  <pageSetup paperSize="9" scale="7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AZ52"/>
  <sheetViews>
    <sheetView showGridLines="0" view="pageBreakPreview" zoomScaleNormal="100" zoomScaleSheetLayoutView="100" workbookViewId="0">
      <selection activeCell="K4" sqref="K4:AF4"/>
    </sheetView>
  </sheetViews>
  <sheetFormatPr defaultColWidth="2.625" defaultRowHeight="12.75" x14ac:dyDescent="0.15"/>
  <cols>
    <col min="1" max="16384" width="2.625" style="277"/>
  </cols>
  <sheetData>
    <row r="1" spans="1:52" s="252" customFormat="1" ht="2.25" customHeight="1" x14ac:dyDescent="0.15">
      <c r="A1" s="252" t="s">
        <v>165</v>
      </c>
      <c r="B1" s="252" t="s">
        <v>165</v>
      </c>
      <c r="C1" s="253" t="s">
        <v>165</v>
      </c>
      <c r="G1" s="253"/>
      <c r="I1" s="252" t="s">
        <v>165</v>
      </c>
      <c r="K1" s="252" t="s">
        <v>165</v>
      </c>
      <c r="L1" s="252" t="s">
        <v>165</v>
      </c>
      <c r="M1" s="252" t="s">
        <v>165</v>
      </c>
      <c r="N1" s="253" t="s">
        <v>165</v>
      </c>
      <c r="AB1" s="252" t="s">
        <v>165</v>
      </c>
      <c r="AC1" s="252" t="s">
        <v>165</v>
      </c>
      <c r="AD1" s="252" t="s">
        <v>165</v>
      </c>
      <c r="AE1" s="252" t="s">
        <v>165</v>
      </c>
      <c r="AF1" s="252" t="s">
        <v>165</v>
      </c>
      <c r="AG1" s="252" t="s">
        <v>165</v>
      </c>
      <c r="AH1" s="252" t="s">
        <v>165</v>
      </c>
      <c r="AI1" s="252" t="s">
        <v>165</v>
      </c>
      <c r="AJ1" s="252" t="s">
        <v>165</v>
      </c>
      <c r="AK1" s="252" t="s">
        <v>165</v>
      </c>
      <c r="AL1" s="252" t="s">
        <v>165</v>
      </c>
      <c r="AM1" s="252" t="s">
        <v>165</v>
      </c>
      <c r="AN1" s="252" t="s">
        <v>165</v>
      </c>
      <c r="AO1" s="252" t="s">
        <v>165</v>
      </c>
      <c r="AP1" s="252" t="s">
        <v>165</v>
      </c>
      <c r="AQ1" s="252" t="s">
        <v>165</v>
      </c>
      <c r="AR1" s="252" t="s">
        <v>165</v>
      </c>
      <c r="AS1" s="252" t="s">
        <v>165</v>
      </c>
      <c r="AT1" s="252" t="s">
        <v>165</v>
      </c>
      <c r="AU1" s="252" t="s">
        <v>165</v>
      </c>
      <c r="AV1" s="252" t="s">
        <v>165</v>
      </c>
      <c r="AW1" s="252" t="s">
        <v>165</v>
      </c>
      <c r="AX1" s="252" t="s">
        <v>165</v>
      </c>
      <c r="AY1" s="252" t="s">
        <v>165</v>
      </c>
      <c r="AZ1" s="252" t="s">
        <v>165</v>
      </c>
    </row>
    <row r="2" spans="1:52" s="248" customFormat="1" ht="12.75" customHeight="1" x14ac:dyDescent="0.15">
      <c r="A2" s="272" t="s">
        <v>211</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row>
    <row r="3" spans="1:52" s="252" customFormat="1" ht="2.85" customHeight="1" x14ac:dyDescent="0.15">
      <c r="A3" s="255" t="s">
        <v>165</v>
      </c>
      <c r="B3" s="255" t="s">
        <v>165</v>
      </c>
      <c r="C3" s="273" t="s">
        <v>165</v>
      </c>
      <c r="D3" s="255"/>
      <c r="E3" s="255"/>
      <c r="F3" s="255"/>
      <c r="G3" s="273"/>
      <c r="H3" s="255"/>
      <c r="I3" s="255" t="s">
        <v>165</v>
      </c>
      <c r="J3" s="255"/>
      <c r="K3" s="255" t="s">
        <v>165</v>
      </c>
      <c r="L3" s="255" t="s">
        <v>165</v>
      </c>
      <c r="M3" s="255" t="s">
        <v>165</v>
      </c>
      <c r="N3" s="273" t="s">
        <v>165</v>
      </c>
      <c r="O3" s="255"/>
      <c r="P3" s="255"/>
      <c r="Q3" s="255"/>
      <c r="R3" s="255"/>
      <c r="S3" s="255"/>
      <c r="T3" s="255"/>
      <c r="U3" s="255"/>
      <c r="V3" s="255"/>
      <c r="W3" s="255"/>
      <c r="X3" s="255"/>
      <c r="Y3" s="255"/>
      <c r="Z3" s="255"/>
      <c r="AA3" s="255"/>
      <c r="AB3" s="255" t="s">
        <v>165</v>
      </c>
      <c r="AC3" s="255" t="s">
        <v>165</v>
      </c>
      <c r="AD3" s="255" t="s">
        <v>165</v>
      </c>
      <c r="AE3" s="255" t="s">
        <v>165</v>
      </c>
      <c r="AF3" s="255" t="s">
        <v>165</v>
      </c>
      <c r="AG3" s="255" t="s">
        <v>165</v>
      </c>
      <c r="AH3" s="252" t="s">
        <v>165</v>
      </c>
      <c r="AI3" s="252" t="s">
        <v>165</v>
      </c>
      <c r="AJ3" s="252" t="s">
        <v>165</v>
      </c>
      <c r="AK3" s="252" t="s">
        <v>165</v>
      </c>
      <c r="AL3" s="252" t="s">
        <v>165</v>
      </c>
      <c r="AM3" s="252" t="s">
        <v>165</v>
      </c>
      <c r="AN3" s="252" t="s">
        <v>165</v>
      </c>
      <c r="AO3" s="252" t="s">
        <v>165</v>
      </c>
      <c r="AP3" s="252" t="s">
        <v>165</v>
      </c>
      <c r="AQ3" s="252" t="s">
        <v>165</v>
      </c>
      <c r="AR3" s="252" t="s">
        <v>165</v>
      </c>
      <c r="AS3" s="252" t="s">
        <v>165</v>
      </c>
      <c r="AT3" s="252" t="s">
        <v>165</v>
      </c>
      <c r="AU3" s="252" t="s">
        <v>165</v>
      </c>
      <c r="AV3" s="252" t="s">
        <v>165</v>
      </c>
      <c r="AW3" s="252" t="s">
        <v>165</v>
      </c>
      <c r="AX3" s="252" t="s">
        <v>165</v>
      </c>
      <c r="AY3" s="252" t="s">
        <v>165</v>
      </c>
      <c r="AZ3" s="252" t="s">
        <v>165</v>
      </c>
    </row>
    <row r="4" spans="1:52" s="248" customFormat="1" ht="12.75" customHeight="1" x14ac:dyDescent="0.15">
      <c r="A4" s="261"/>
      <c r="B4" s="260" t="s">
        <v>47</v>
      </c>
      <c r="C4" s="260"/>
      <c r="D4" s="260"/>
      <c r="E4" s="260"/>
      <c r="F4" s="260"/>
      <c r="G4" s="260"/>
      <c r="H4" s="260"/>
      <c r="I4" s="260"/>
      <c r="J4" s="260"/>
      <c r="K4" s="751"/>
      <c r="L4" s="751"/>
      <c r="M4" s="751"/>
      <c r="N4" s="751"/>
      <c r="O4" s="751"/>
      <c r="P4" s="751"/>
      <c r="Q4" s="751"/>
      <c r="R4" s="751"/>
      <c r="S4" s="751"/>
      <c r="T4" s="751"/>
      <c r="U4" s="751"/>
      <c r="V4" s="751"/>
      <c r="W4" s="751"/>
      <c r="X4" s="751"/>
      <c r="Y4" s="751"/>
      <c r="Z4" s="751"/>
      <c r="AA4" s="751"/>
      <c r="AB4" s="751"/>
      <c r="AC4" s="751"/>
      <c r="AD4" s="751"/>
      <c r="AE4" s="751"/>
      <c r="AF4" s="751"/>
      <c r="AG4" s="249"/>
      <c r="AH4" s="274"/>
      <c r="AI4" s="274"/>
      <c r="AJ4" s="274"/>
      <c r="AK4" s="274"/>
      <c r="AL4" s="274"/>
      <c r="AM4" s="274"/>
      <c r="AN4" s="274"/>
      <c r="AO4" s="274"/>
      <c r="AP4" s="274"/>
      <c r="AQ4" s="274"/>
      <c r="AR4" s="274"/>
      <c r="AS4" s="274"/>
      <c r="AT4" s="274"/>
      <c r="AU4" s="274"/>
      <c r="AV4" s="274"/>
      <c r="AW4" s="274"/>
      <c r="AX4" s="274"/>
    </row>
    <row r="5" spans="1:52" s="252" customFormat="1" ht="2.85" customHeight="1" x14ac:dyDescent="0.15">
      <c r="A5" s="255" t="s">
        <v>165</v>
      </c>
      <c r="B5" s="255" t="s">
        <v>165</v>
      </c>
      <c r="C5" s="255" t="s">
        <v>165</v>
      </c>
      <c r="D5" s="255"/>
      <c r="E5" s="255"/>
      <c r="F5" s="255"/>
      <c r="G5" s="255"/>
      <c r="H5" s="255"/>
      <c r="I5" s="255" t="s">
        <v>165</v>
      </c>
      <c r="J5" s="255"/>
      <c r="K5" s="255" t="s">
        <v>165</v>
      </c>
      <c r="L5" s="255" t="s">
        <v>165</v>
      </c>
      <c r="M5" s="255"/>
      <c r="N5" s="255" t="s">
        <v>165</v>
      </c>
      <c r="O5" s="255"/>
      <c r="P5" s="255"/>
      <c r="Q5" s="255"/>
      <c r="R5" s="255"/>
      <c r="S5" s="255"/>
      <c r="T5" s="255"/>
      <c r="U5" s="255"/>
      <c r="V5" s="255"/>
      <c r="W5" s="255"/>
      <c r="X5" s="255"/>
      <c r="Y5" s="255"/>
      <c r="Z5" s="255"/>
      <c r="AA5" s="255"/>
      <c r="AB5" s="255" t="s">
        <v>165</v>
      </c>
      <c r="AC5" s="255" t="s">
        <v>165</v>
      </c>
      <c r="AD5" s="255" t="s">
        <v>165</v>
      </c>
      <c r="AE5" s="255" t="s">
        <v>165</v>
      </c>
      <c r="AF5" s="255" t="s">
        <v>165</v>
      </c>
      <c r="AG5" s="255" t="s">
        <v>165</v>
      </c>
      <c r="AH5" s="274"/>
      <c r="AI5" s="274"/>
      <c r="AJ5" s="274"/>
      <c r="AK5" s="274"/>
      <c r="AL5" s="274"/>
      <c r="AM5" s="274"/>
      <c r="AN5" s="274"/>
      <c r="AO5" s="274"/>
      <c r="AP5" s="274"/>
      <c r="AQ5" s="274"/>
      <c r="AR5" s="274"/>
      <c r="AS5" s="274"/>
      <c r="AT5" s="274"/>
      <c r="AU5" s="274"/>
      <c r="AV5" s="274"/>
      <c r="AW5" s="274"/>
      <c r="AX5" s="274"/>
      <c r="AY5" s="252" t="s">
        <v>165</v>
      </c>
      <c r="AZ5" s="252" t="s">
        <v>165</v>
      </c>
    </row>
    <row r="6" spans="1:52" s="248" customFormat="1" ht="12.75" customHeight="1" x14ac:dyDescent="0.15">
      <c r="A6" s="261"/>
      <c r="B6" s="260" t="s">
        <v>50</v>
      </c>
      <c r="C6" s="260"/>
      <c r="D6" s="260"/>
      <c r="E6" s="260"/>
      <c r="F6" s="260"/>
      <c r="G6" s="260"/>
      <c r="H6" s="260"/>
      <c r="I6" s="260"/>
      <c r="J6" s="260"/>
      <c r="K6" s="751"/>
      <c r="L6" s="751"/>
      <c r="M6" s="751"/>
      <c r="N6" s="751"/>
      <c r="O6" s="751"/>
      <c r="P6" s="751"/>
      <c r="Q6" s="751"/>
      <c r="R6" s="751"/>
      <c r="S6" s="751"/>
      <c r="T6" s="751"/>
      <c r="U6" s="751"/>
      <c r="V6" s="751"/>
      <c r="W6" s="751"/>
      <c r="X6" s="751"/>
      <c r="Y6" s="751"/>
      <c r="Z6" s="751"/>
      <c r="AA6" s="751"/>
      <c r="AB6" s="751"/>
      <c r="AC6" s="751"/>
      <c r="AD6" s="751"/>
      <c r="AE6" s="751"/>
      <c r="AF6" s="751"/>
      <c r="AG6" s="249"/>
      <c r="AH6" s="274"/>
      <c r="AI6" s="274"/>
      <c r="AJ6" s="274"/>
      <c r="AK6" s="274"/>
      <c r="AL6" s="274"/>
      <c r="AM6" s="274"/>
      <c r="AN6" s="274"/>
      <c r="AO6" s="274"/>
      <c r="AP6" s="274"/>
      <c r="AQ6" s="274"/>
      <c r="AR6" s="274"/>
      <c r="AS6" s="274"/>
      <c r="AT6" s="274"/>
      <c r="AU6" s="274"/>
      <c r="AV6" s="274"/>
      <c r="AW6" s="274"/>
      <c r="AX6" s="274"/>
    </row>
    <row r="7" spans="1:52" s="252" customFormat="1" ht="2.85" customHeight="1" x14ac:dyDescent="0.15">
      <c r="A7" s="255" t="s">
        <v>165</v>
      </c>
      <c r="B7" s="255" t="s">
        <v>165</v>
      </c>
      <c r="C7" s="255" t="s">
        <v>165</v>
      </c>
      <c r="D7" s="255"/>
      <c r="E7" s="255"/>
      <c r="F7" s="255"/>
      <c r="G7" s="255"/>
      <c r="H7" s="255"/>
      <c r="I7" s="255" t="s">
        <v>165</v>
      </c>
      <c r="J7" s="255"/>
      <c r="K7" s="255" t="s">
        <v>165</v>
      </c>
      <c r="L7" s="255" t="s">
        <v>165</v>
      </c>
      <c r="M7" s="255" t="s">
        <v>165</v>
      </c>
      <c r="N7" s="255" t="s">
        <v>165</v>
      </c>
      <c r="O7" s="255"/>
      <c r="P7" s="255"/>
      <c r="Q7" s="255"/>
      <c r="R7" s="255"/>
      <c r="S7" s="255"/>
      <c r="T7" s="255"/>
      <c r="U7" s="255"/>
      <c r="V7" s="255"/>
      <c r="W7" s="255"/>
      <c r="X7" s="255"/>
      <c r="Y7" s="255"/>
      <c r="Z7" s="255"/>
      <c r="AA7" s="255"/>
      <c r="AB7" s="255" t="s">
        <v>165</v>
      </c>
      <c r="AC7" s="255" t="s">
        <v>165</v>
      </c>
      <c r="AD7" s="255" t="s">
        <v>165</v>
      </c>
      <c r="AE7" s="255" t="s">
        <v>165</v>
      </c>
      <c r="AF7" s="255" t="s">
        <v>165</v>
      </c>
      <c r="AG7" s="255" t="s">
        <v>165</v>
      </c>
      <c r="AH7" s="252" t="s">
        <v>165</v>
      </c>
      <c r="AI7" s="252" t="s">
        <v>165</v>
      </c>
      <c r="AJ7" s="252" t="s">
        <v>165</v>
      </c>
      <c r="AK7" s="252" t="s">
        <v>165</v>
      </c>
      <c r="AL7" s="252" t="s">
        <v>165</v>
      </c>
      <c r="AM7" s="252" t="s">
        <v>165</v>
      </c>
      <c r="AN7" s="252" t="s">
        <v>165</v>
      </c>
      <c r="AO7" s="252" t="s">
        <v>165</v>
      </c>
      <c r="AP7" s="252" t="s">
        <v>165</v>
      </c>
      <c r="AQ7" s="252" t="s">
        <v>165</v>
      </c>
      <c r="AR7" s="252" t="s">
        <v>165</v>
      </c>
      <c r="AS7" s="252" t="s">
        <v>165</v>
      </c>
      <c r="AT7" s="252" t="s">
        <v>165</v>
      </c>
      <c r="AU7" s="252" t="s">
        <v>165</v>
      </c>
      <c r="AV7" s="252" t="s">
        <v>165</v>
      </c>
      <c r="AW7" s="252" t="s">
        <v>165</v>
      </c>
      <c r="AX7" s="252" t="s">
        <v>165</v>
      </c>
      <c r="AY7" s="252" t="s">
        <v>165</v>
      </c>
      <c r="AZ7" s="252" t="s">
        <v>165</v>
      </c>
    </row>
    <row r="8" spans="1:52" s="248" customFormat="1" ht="12.75" customHeight="1" x14ac:dyDescent="0.15">
      <c r="A8" s="261"/>
      <c r="B8" s="260" t="s">
        <v>51</v>
      </c>
      <c r="C8" s="260"/>
      <c r="D8" s="260"/>
      <c r="E8" s="260"/>
      <c r="F8" s="260"/>
      <c r="G8" s="260"/>
      <c r="H8" s="260"/>
      <c r="I8" s="260"/>
      <c r="J8" s="260"/>
      <c r="K8" s="755"/>
      <c r="L8" s="755"/>
      <c r="M8" s="755"/>
      <c r="N8" s="755"/>
      <c r="O8" s="755"/>
      <c r="P8" s="755"/>
      <c r="Q8" s="260"/>
      <c r="R8" s="260"/>
      <c r="S8" s="260"/>
      <c r="T8" s="260"/>
      <c r="U8" s="260"/>
      <c r="V8" s="260"/>
      <c r="W8" s="260"/>
      <c r="X8" s="260"/>
      <c r="Y8" s="260"/>
      <c r="Z8" s="260"/>
      <c r="AA8" s="260"/>
      <c r="AB8" s="260"/>
      <c r="AC8" s="260"/>
      <c r="AD8" s="260"/>
      <c r="AE8" s="260"/>
      <c r="AF8" s="260"/>
      <c r="AG8" s="249"/>
    </row>
    <row r="9" spans="1:52" s="252" customFormat="1" ht="2.85" customHeight="1" x14ac:dyDescent="0.15">
      <c r="A9" s="252" t="s">
        <v>165</v>
      </c>
      <c r="B9" s="252" t="s">
        <v>165</v>
      </c>
      <c r="C9" s="252" t="s">
        <v>165</v>
      </c>
      <c r="I9" s="252" t="s">
        <v>165</v>
      </c>
      <c r="K9" s="252" t="s">
        <v>165</v>
      </c>
      <c r="L9" s="252" t="s">
        <v>165</v>
      </c>
      <c r="M9" s="252" t="s">
        <v>165</v>
      </c>
      <c r="N9" s="252" t="s">
        <v>165</v>
      </c>
      <c r="AB9" s="252" t="s">
        <v>165</v>
      </c>
      <c r="AC9" s="252" t="s">
        <v>165</v>
      </c>
      <c r="AD9" s="252" t="s">
        <v>165</v>
      </c>
      <c r="AE9" s="252" t="s">
        <v>165</v>
      </c>
      <c r="AF9" s="252" t="s">
        <v>165</v>
      </c>
      <c r="AG9" s="252" t="s">
        <v>165</v>
      </c>
      <c r="AH9" s="252" t="s">
        <v>165</v>
      </c>
      <c r="AI9" s="252" t="s">
        <v>165</v>
      </c>
      <c r="AJ9" s="252" t="s">
        <v>165</v>
      </c>
      <c r="AK9" s="252" t="s">
        <v>165</v>
      </c>
      <c r="AL9" s="252" t="s">
        <v>165</v>
      </c>
      <c r="AM9" s="252" t="s">
        <v>165</v>
      </c>
      <c r="AN9" s="252" t="s">
        <v>165</v>
      </c>
      <c r="AO9" s="252" t="s">
        <v>165</v>
      </c>
      <c r="AP9" s="252" t="s">
        <v>165</v>
      </c>
      <c r="AQ9" s="252" t="s">
        <v>165</v>
      </c>
      <c r="AR9" s="252" t="s">
        <v>165</v>
      </c>
      <c r="AS9" s="252" t="s">
        <v>165</v>
      </c>
      <c r="AT9" s="252" t="s">
        <v>165</v>
      </c>
      <c r="AU9" s="252" t="s">
        <v>165</v>
      </c>
      <c r="AV9" s="252" t="s">
        <v>165</v>
      </c>
      <c r="AW9" s="252" t="s">
        <v>165</v>
      </c>
      <c r="AX9" s="252" t="s">
        <v>165</v>
      </c>
      <c r="AY9" s="252" t="s">
        <v>165</v>
      </c>
      <c r="AZ9" s="252" t="s">
        <v>165</v>
      </c>
    </row>
    <row r="10" spans="1:52" s="248" customFormat="1" ht="12.75" customHeight="1" x14ac:dyDescent="0.15">
      <c r="A10" s="261"/>
      <c r="B10" s="260" t="s">
        <v>48</v>
      </c>
      <c r="C10" s="260"/>
      <c r="D10" s="260"/>
      <c r="E10" s="260"/>
      <c r="F10" s="260"/>
      <c r="G10" s="260"/>
      <c r="H10" s="260"/>
      <c r="I10" s="275"/>
      <c r="J10" s="275"/>
      <c r="K10" s="756"/>
      <c r="L10" s="756"/>
      <c r="M10" s="756"/>
      <c r="N10" s="756"/>
      <c r="O10" s="756"/>
      <c r="P10" s="756"/>
      <c r="Q10" s="756"/>
      <c r="R10" s="756"/>
      <c r="S10" s="756"/>
      <c r="T10" s="756"/>
      <c r="U10" s="756"/>
      <c r="V10" s="756"/>
      <c r="W10" s="756"/>
      <c r="X10" s="756"/>
      <c r="Y10" s="756"/>
      <c r="Z10" s="756"/>
      <c r="AA10" s="756"/>
      <c r="AB10" s="756"/>
      <c r="AC10" s="756"/>
      <c r="AD10" s="756"/>
      <c r="AE10" s="756"/>
      <c r="AF10" s="756"/>
    </row>
    <row r="11" spans="1:52" s="252" customFormat="1" ht="2.85" customHeight="1" x14ac:dyDescent="0.15">
      <c r="A11" s="255" t="s">
        <v>165</v>
      </c>
      <c r="B11" s="255" t="s">
        <v>165</v>
      </c>
      <c r="C11" s="255" t="s">
        <v>165</v>
      </c>
      <c r="D11" s="255"/>
      <c r="E11" s="255"/>
      <c r="F11" s="255"/>
      <c r="G11" s="255"/>
      <c r="H11" s="255"/>
      <c r="I11" s="255" t="s">
        <v>165</v>
      </c>
      <c r="J11" s="255"/>
      <c r="K11" s="255"/>
      <c r="L11" s="255" t="s">
        <v>165</v>
      </c>
      <c r="M11" s="255" t="s">
        <v>165</v>
      </c>
      <c r="N11" s="255" t="s">
        <v>165</v>
      </c>
      <c r="O11" s="255"/>
      <c r="P11" s="255"/>
      <c r="Q11" s="255"/>
      <c r="R11" s="255"/>
      <c r="S11" s="255"/>
      <c r="T11" s="255"/>
      <c r="U11" s="255"/>
      <c r="V11" s="255"/>
      <c r="W11" s="255"/>
      <c r="X11" s="255"/>
      <c r="Y11" s="255"/>
      <c r="Z11" s="255"/>
      <c r="AA11" s="255"/>
      <c r="AB11" s="255" t="s">
        <v>165</v>
      </c>
      <c r="AC11" s="255" t="s">
        <v>165</v>
      </c>
      <c r="AD11" s="255" t="s">
        <v>165</v>
      </c>
      <c r="AE11" s="255" t="s">
        <v>165</v>
      </c>
      <c r="AF11" s="255" t="s">
        <v>165</v>
      </c>
      <c r="AG11" s="252" t="s">
        <v>165</v>
      </c>
      <c r="AH11" s="252" t="s">
        <v>165</v>
      </c>
      <c r="AI11" s="252" t="s">
        <v>165</v>
      </c>
      <c r="AJ11" s="252" t="s">
        <v>165</v>
      </c>
      <c r="AK11" s="252" t="s">
        <v>165</v>
      </c>
      <c r="AL11" s="252" t="s">
        <v>165</v>
      </c>
      <c r="AM11" s="252" t="s">
        <v>165</v>
      </c>
      <c r="AN11" s="252" t="s">
        <v>165</v>
      </c>
      <c r="AO11" s="252" t="s">
        <v>165</v>
      </c>
      <c r="AP11" s="252" t="s">
        <v>165</v>
      </c>
      <c r="AQ11" s="252" t="s">
        <v>165</v>
      </c>
      <c r="AR11" s="252" t="s">
        <v>165</v>
      </c>
      <c r="AS11" s="252" t="s">
        <v>165</v>
      </c>
      <c r="AT11" s="252" t="s">
        <v>165</v>
      </c>
      <c r="AU11" s="252" t="s">
        <v>165</v>
      </c>
      <c r="AV11" s="252" t="s">
        <v>165</v>
      </c>
      <c r="AW11" s="252" t="s">
        <v>165</v>
      </c>
      <c r="AX11" s="252" t="s">
        <v>165</v>
      </c>
      <c r="AY11" s="252" t="s">
        <v>165</v>
      </c>
      <c r="AZ11" s="252" t="s">
        <v>165</v>
      </c>
    </row>
    <row r="12" spans="1:52" s="248" customFormat="1" ht="13.5" customHeight="1" x14ac:dyDescent="0.15">
      <c r="A12" s="261"/>
      <c r="B12" s="260" t="s">
        <v>49</v>
      </c>
      <c r="C12" s="260"/>
      <c r="D12" s="260"/>
      <c r="E12" s="260"/>
      <c r="F12" s="260"/>
      <c r="G12" s="260"/>
      <c r="H12" s="260"/>
      <c r="I12" s="275"/>
      <c r="J12" s="275"/>
      <c r="K12" s="739"/>
      <c r="L12" s="739"/>
      <c r="M12" s="739"/>
      <c r="N12" s="739"/>
      <c r="O12" s="739"/>
      <c r="P12" s="739"/>
      <c r="Q12" s="739"/>
      <c r="R12" s="739"/>
      <c r="S12" s="739"/>
      <c r="T12" s="739"/>
      <c r="U12" s="739"/>
      <c r="V12" s="739"/>
      <c r="W12" s="739"/>
      <c r="X12" s="739"/>
      <c r="Y12" s="739"/>
      <c r="Z12" s="739"/>
      <c r="AA12" s="739"/>
      <c r="AB12" s="739"/>
      <c r="AC12" s="739"/>
      <c r="AD12" s="739"/>
      <c r="AE12" s="739"/>
      <c r="AF12" s="739"/>
    </row>
    <row r="13" spans="1:52" s="252" customFormat="1" ht="2.85" customHeight="1" x14ac:dyDescent="0.15">
      <c r="A13" s="258" t="s">
        <v>165</v>
      </c>
      <c r="B13" s="258" t="s">
        <v>165</v>
      </c>
      <c r="C13" s="258" t="s">
        <v>165</v>
      </c>
      <c r="D13" s="258"/>
      <c r="E13" s="258"/>
      <c r="F13" s="258"/>
      <c r="G13" s="258"/>
      <c r="H13" s="258"/>
      <c r="I13" s="258" t="s">
        <v>165</v>
      </c>
      <c r="J13" s="258"/>
      <c r="K13" s="258" t="s">
        <v>165</v>
      </c>
      <c r="L13" s="258" t="s">
        <v>165</v>
      </c>
      <c r="M13" s="258" t="s">
        <v>165</v>
      </c>
      <c r="N13" s="258" t="s">
        <v>165</v>
      </c>
      <c r="O13" s="258"/>
      <c r="P13" s="258"/>
      <c r="Q13" s="258"/>
      <c r="R13" s="258"/>
      <c r="S13" s="258"/>
      <c r="T13" s="258"/>
      <c r="U13" s="258"/>
      <c r="V13" s="258"/>
      <c r="W13" s="258"/>
      <c r="X13" s="258"/>
      <c r="Y13" s="258"/>
      <c r="Z13" s="258"/>
      <c r="AA13" s="258"/>
      <c r="AB13" s="258" t="s">
        <v>165</v>
      </c>
      <c r="AC13" s="258" t="s">
        <v>165</v>
      </c>
      <c r="AD13" s="258" t="s">
        <v>165</v>
      </c>
      <c r="AE13" s="258" t="s">
        <v>165</v>
      </c>
      <c r="AF13" s="258" t="s">
        <v>165</v>
      </c>
      <c r="AG13" s="252" t="s">
        <v>165</v>
      </c>
      <c r="AH13" s="252" t="s">
        <v>165</v>
      </c>
      <c r="AI13" s="252" t="s">
        <v>165</v>
      </c>
      <c r="AJ13" s="252" t="s">
        <v>165</v>
      </c>
      <c r="AK13" s="252" t="s">
        <v>165</v>
      </c>
      <c r="AL13" s="252" t="s">
        <v>165</v>
      </c>
      <c r="AM13" s="252" t="s">
        <v>165</v>
      </c>
      <c r="AN13" s="252" t="s">
        <v>165</v>
      </c>
      <c r="AO13" s="252" t="s">
        <v>165</v>
      </c>
      <c r="AP13" s="252" t="s">
        <v>165</v>
      </c>
      <c r="AQ13" s="252" t="s">
        <v>165</v>
      </c>
      <c r="AR13" s="252" t="s">
        <v>165</v>
      </c>
      <c r="AS13" s="252" t="s">
        <v>165</v>
      </c>
      <c r="AT13" s="252" t="s">
        <v>165</v>
      </c>
      <c r="AU13" s="252" t="s">
        <v>165</v>
      </c>
      <c r="AV13" s="252" t="s">
        <v>165</v>
      </c>
      <c r="AW13" s="252" t="s">
        <v>165</v>
      </c>
      <c r="AX13" s="252" t="s">
        <v>165</v>
      </c>
      <c r="AY13" s="252" t="s">
        <v>165</v>
      </c>
      <c r="AZ13" s="252" t="s">
        <v>165</v>
      </c>
    </row>
    <row r="14" spans="1:52" s="252" customFormat="1" ht="2.25" customHeight="1" x14ac:dyDescent="0.15">
      <c r="A14" s="252" t="s">
        <v>165</v>
      </c>
      <c r="B14" s="252" t="s">
        <v>165</v>
      </c>
      <c r="C14" s="253" t="s">
        <v>165</v>
      </c>
      <c r="G14" s="253"/>
      <c r="I14" s="252" t="s">
        <v>165</v>
      </c>
      <c r="K14" s="252" t="s">
        <v>165</v>
      </c>
      <c r="L14" s="252" t="s">
        <v>165</v>
      </c>
      <c r="M14" s="252" t="s">
        <v>165</v>
      </c>
      <c r="N14" s="253" t="s">
        <v>165</v>
      </c>
      <c r="AB14" s="252" t="s">
        <v>165</v>
      </c>
      <c r="AC14" s="252" t="s">
        <v>165</v>
      </c>
      <c r="AD14" s="252" t="s">
        <v>165</v>
      </c>
      <c r="AE14" s="252" t="s">
        <v>165</v>
      </c>
      <c r="AF14" s="252" t="s">
        <v>165</v>
      </c>
      <c r="AG14" s="252" t="s">
        <v>165</v>
      </c>
      <c r="AH14" s="252" t="s">
        <v>165</v>
      </c>
      <c r="AI14" s="252" t="s">
        <v>165</v>
      </c>
      <c r="AJ14" s="252" t="s">
        <v>165</v>
      </c>
      <c r="AK14" s="252" t="s">
        <v>165</v>
      </c>
      <c r="AL14" s="252" t="s">
        <v>165</v>
      </c>
      <c r="AM14" s="252" t="s">
        <v>165</v>
      </c>
      <c r="AN14" s="252" t="s">
        <v>165</v>
      </c>
      <c r="AO14" s="252" t="s">
        <v>165</v>
      </c>
      <c r="AP14" s="252" t="s">
        <v>165</v>
      </c>
      <c r="AQ14" s="252" t="s">
        <v>165</v>
      </c>
      <c r="AR14" s="252" t="s">
        <v>165</v>
      </c>
      <c r="AS14" s="252" t="s">
        <v>165</v>
      </c>
      <c r="AT14" s="252" t="s">
        <v>165</v>
      </c>
      <c r="AU14" s="252" t="s">
        <v>165</v>
      </c>
      <c r="AV14" s="252" t="s">
        <v>165</v>
      </c>
      <c r="AW14" s="252" t="s">
        <v>165</v>
      </c>
      <c r="AX14" s="252" t="s">
        <v>165</v>
      </c>
      <c r="AY14" s="252" t="s">
        <v>165</v>
      </c>
      <c r="AZ14" s="252" t="s">
        <v>165</v>
      </c>
    </row>
    <row r="15" spans="1:52" s="248" customFormat="1" ht="12.75" customHeight="1" x14ac:dyDescent="0.15">
      <c r="A15" s="248" t="s">
        <v>211</v>
      </c>
    </row>
    <row r="16" spans="1:52" s="252" customFormat="1" ht="2.85" customHeight="1" x14ac:dyDescent="0.15">
      <c r="A16" s="252" t="s">
        <v>165</v>
      </c>
      <c r="B16" s="252" t="s">
        <v>165</v>
      </c>
      <c r="C16" s="253" t="s">
        <v>165</v>
      </c>
      <c r="G16" s="253"/>
      <c r="I16" s="252" t="s">
        <v>165</v>
      </c>
      <c r="K16" s="252" t="s">
        <v>165</v>
      </c>
      <c r="L16" s="252" t="s">
        <v>165</v>
      </c>
      <c r="M16" s="252" t="s">
        <v>165</v>
      </c>
      <c r="N16" s="253" t="s">
        <v>165</v>
      </c>
      <c r="AB16" s="252" t="s">
        <v>165</v>
      </c>
      <c r="AC16" s="252" t="s">
        <v>165</v>
      </c>
      <c r="AD16" s="252" t="s">
        <v>165</v>
      </c>
      <c r="AE16" s="252" t="s">
        <v>165</v>
      </c>
      <c r="AF16" s="252" t="s">
        <v>165</v>
      </c>
      <c r="AG16" s="252" t="s">
        <v>165</v>
      </c>
      <c r="AH16" s="252" t="s">
        <v>165</v>
      </c>
      <c r="AI16" s="252" t="s">
        <v>165</v>
      </c>
      <c r="AJ16" s="252" t="s">
        <v>165</v>
      </c>
      <c r="AK16" s="252" t="s">
        <v>165</v>
      </c>
      <c r="AL16" s="252" t="s">
        <v>165</v>
      </c>
      <c r="AM16" s="252" t="s">
        <v>165</v>
      </c>
      <c r="AN16" s="252" t="s">
        <v>165</v>
      </c>
      <c r="AO16" s="252" t="s">
        <v>165</v>
      </c>
      <c r="AP16" s="252" t="s">
        <v>165</v>
      </c>
      <c r="AQ16" s="252" t="s">
        <v>165</v>
      </c>
      <c r="AR16" s="252" t="s">
        <v>165</v>
      </c>
      <c r="AS16" s="252" t="s">
        <v>165</v>
      </c>
      <c r="AT16" s="252" t="s">
        <v>165</v>
      </c>
      <c r="AU16" s="252" t="s">
        <v>165</v>
      </c>
      <c r="AV16" s="252" t="s">
        <v>165</v>
      </c>
      <c r="AW16" s="252" t="s">
        <v>165</v>
      </c>
      <c r="AX16" s="252" t="s">
        <v>165</v>
      </c>
      <c r="AY16" s="252" t="s">
        <v>165</v>
      </c>
      <c r="AZ16" s="252" t="s">
        <v>165</v>
      </c>
    </row>
    <row r="17" spans="1:52" s="248" customFormat="1" ht="12.75" customHeight="1" x14ac:dyDescent="0.15">
      <c r="A17" s="276"/>
      <c r="B17" s="275" t="s">
        <v>47</v>
      </c>
      <c r="C17" s="275"/>
      <c r="D17" s="275"/>
      <c r="E17" s="275"/>
      <c r="F17" s="275"/>
      <c r="G17" s="275"/>
      <c r="H17" s="275"/>
      <c r="I17" s="275"/>
      <c r="J17" s="275"/>
      <c r="K17" s="751"/>
      <c r="L17" s="751"/>
      <c r="M17" s="751"/>
      <c r="N17" s="751"/>
      <c r="O17" s="751"/>
      <c r="P17" s="751"/>
      <c r="Q17" s="751"/>
      <c r="R17" s="751"/>
      <c r="S17" s="751"/>
      <c r="T17" s="751"/>
      <c r="U17" s="751"/>
      <c r="V17" s="751"/>
      <c r="W17" s="751"/>
      <c r="X17" s="751"/>
      <c r="Y17" s="751"/>
      <c r="Z17" s="751"/>
      <c r="AA17" s="751"/>
      <c r="AB17" s="751"/>
      <c r="AC17" s="751"/>
      <c r="AD17" s="751"/>
      <c r="AE17" s="751"/>
      <c r="AF17" s="751"/>
      <c r="AH17" s="274"/>
      <c r="AI17" s="274"/>
      <c r="AJ17" s="274"/>
      <c r="AK17" s="274"/>
      <c r="AL17" s="274"/>
      <c r="AM17" s="274"/>
      <c r="AN17" s="274"/>
      <c r="AO17" s="274"/>
      <c r="AP17" s="274"/>
      <c r="AQ17" s="274"/>
      <c r="AR17" s="274"/>
      <c r="AS17" s="274"/>
      <c r="AT17" s="274"/>
      <c r="AU17" s="274"/>
      <c r="AV17" s="274"/>
      <c r="AW17" s="274"/>
      <c r="AX17" s="274"/>
    </row>
    <row r="18" spans="1:52" s="252" customFormat="1" ht="2.85" customHeight="1" x14ac:dyDescent="0.15">
      <c r="A18" s="252" t="s">
        <v>165</v>
      </c>
      <c r="B18" s="252" t="s">
        <v>165</v>
      </c>
      <c r="C18" s="252" t="s">
        <v>165</v>
      </c>
      <c r="I18" s="252" t="s">
        <v>165</v>
      </c>
      <c r="K18" s="252" t="s">
        <v>165</v>
      </c>
      <c r="L18" s="252" t="s">
        <v>165</v>
      </c>
      <c r="N18" s="252" t="s">
        <v>165</v>
      </c>
      <c r="AB18" s="252" t="s">
        <v>165</v>
      </c>
      <c r="AC18" s="252" t="s">
        <v>165</v>
      </c>
      <c r="AD18" s="252" t="s">
        <v>165</v>
      </c>
      <c r="AE18" s="252" t="s">
        <v>165</v>
      </c>
      <c r="AF18" s="252" t="s">
        <v>165</v>
      </c>
      <c r="AG18" s="252" t="s">
        <v>165</v>
      </c>
      <c r="AH18" s="274"/>
      <c r="AI18" s="274"/>
      <c r="AJ18" s="274"/>
      <c r="AK18" s="274"/>
      <c r="AL18" s="274"/>
      <c r="AM18" s="274"/>
      <c r="AN18" s="274"/>
      <c r="AO18" s="274"/>
      <c r="AP18" s="274"/>
      <c r="AQ18" s="274"/>
      <c r="AR18" s="274"/>
      <c r="AS18" s="274"/>
      <c r="AT18" s="274"/>
      <c r="AU18" s="274"/>
      <c r="AV18" s="274"/>
      <c r="AW18" s="274"/>
      <c r="AX18" s="274"/>
      <c r="AY18" s="252" t="s">
        <v>165</v>
      </c>
      <c r="AZ18" s="252" t="s">
        <v>165</v>
      </c>
    </row>
    <row r="19" spans="1:52" s="248" customFormat="1" ht="12.75" customHeight="1" x14ac:dyDescent="0.15">
      <c r="A19" s="276"/>
      <c r="B19" s="275" t="s">
        <v>50</v>
      </c>
      <c r="C19" s="275"/>
      <c r="D19" s="275"/>
      <c r="E19" s="275"/>
      <c r="F19" s="275"/>
      <c r="G19" s="275"/>
      <c r="H19" s="275"/>
      <c r="I19" s="275"/>
      <c r="J19" s="275"/>
      <c r="K19" s="756"/>
      <c r="L19" s="756"/>
      <c r="M19" s="756"/>
      <c r="N19" s="756"/>
      <c r="O19" s="756"/>
      <c r="P19" s="756"/>
      <c r="Q19" s="756"/>
      <c r="R19" s="756"/>
      <c r="S19" s="756"/>
      <c r="T19" s="756"/>
      <c r="U19" s="756"/>
      <c r="V19" s="756"/>
      <c r="W19" s="756"/>
      <c r="X19" s="756"/>
      <c r="Y19" s="756"/>
      <c r="Z19" s="756"/>
      <c r="AA19" s="756"/>
      <c r="AB19" s="756"/>
      <c r="AC19" s="756"/>
      <c r="AD19" s="756"/>
      <c r="AE19" s="756"/>
      <c r="AF19" s="756"/>
      <c r="AH19" s="274"/>
      <c r="AI19" s="274"/>
      <c r="AJ19" s="274"/>
      <c r="AK19" s="274"/>
      <c r="AL19" s="274"/>
      <c r="AM19" s="274"/>
      <c r="AN19" s="274"/>
      <c r="AO19" s="274"/>
      <c r="AP19" s="274"/>
      <c r="AQ19" s="274"/>
      <c r="AR19" s="274"/>
      <c r="AS19" s="274"/>
      <c r="AT19" s="274"/>
      <c r="AU19" s="274"/>
      <c r="AV19" s="274"/>
      <c r="AW19" s="274"/>
      <c r="AX19" s="274"/>
    </row>
    <row r="20" spans="1:52" s="252" customFormat="1" ht="2.85" customHeight="1" x14ac:dyDescent="0.15">
      <c r="A20" s="252" t="s">
        <v>165</v>
      </c>
      <c r="B20" s="252" t="s">
        <v>165</v>
      </c>
      <c r="C20" s="252" t="s">
        <v>165</v>
      </c>
      <c r="I20" s="252" t="s">
        <v>165</v>
      </c>
      <c r="K20" s="252" t="s">
        <v>165</v>
      </c>
      <c r="L20" s="252" t="s">
        <v>165</v>
      </c>
      <c r="M20" s="252" t="s">
        <v>165</v>
      </c>
      <c r="N20" s="252" t="s">
        <v>165</v>
      </c>
      <c r="AB20" s="252" t="s">
        <v>165</v>
      </c>
      <c r="AC20" s="252" t="s">
        <v>165</v>
      </c>
      <c r="AD20" s="252" t="s">
        <v>165</v>
      </c>
      <c r="AE20" s="252" t="s">
        <v>165</v>
      </c>
      <c r="AF20" s="252" t="s">
        <v>165</v>
      </c>
      <c r="AG20" s="252" t="s">
        <v>165</v>
      </c>
      <c r="AH20" s="252" t="s">
        <v>165</v>
      </c>
      <c r="AI20" s="252" t="s">
        <v>165</v>
      </c>
      <c r="AJ20" s="252" t="s">
        <v>165</v>
      </c>
      <c r="AK20" s="252" t="s">
        <v>165</v>
      </c>
      <c r="AL20" s="252" t="s">
        <v>165</v>
      </c>
      <c r="AM20" s="252" t="s">
        <v>165</v>
      </c>
      <c r="AN20" s="252" t="s">
        <v>165</v>
      </c>
      <c r="AO20" s="252" t="s">
        <v>165</v>
      </c>
      <c r="AP20" s="252" t="s">
        <v>165</v>
      </c>
      <c r="AQ20" s="252" t="s">
        <v>165</v>
      </c>
      <c r="AR20" s="252" t="s">
        <v>165</v>
      </c>
      <c r="AS20" s="252" t="s">
        <v>165</v>
      </c>
      <c r="AT20" s="252" t="s">
        <v>165</v>
      </c>
      <c r="AU20" s="252" t="s">
        <v>165</v>
      </c>
      <c r="AV20" s="252" t="s">
        <v>165</v>
      </c>
      <c r="AW20" s="252" t="s">
        <v>165</v>
      </c>
      <c r="AX20" s="252" t="s">
        <v>165</v>
      </c>
      <c r="AY20" s="252" t="s">
        <v>165</v>
      </c>
      <c r="AZ20" s="252" t="s">
        <v>165</v>
      </c>
    </row>
    <row r="21" spans="1:52" s="248" customFormat="1" ht="12.75" customHeight="1" x14ac:dyDescent="0.15">
      <c r="A21" s="276"/>
      <c r="B21" s="275" t="s">
        <v>51</v>
      </c>
      <c r="C21" s="275"/>
      <c r="D21" s="275"/>
      <c r="E21" s="275"/>
      <c r="F21" s="275"/>
      <c r="G21" s="275"/>
      <c r="H21" s="275"/>
      <c r="I21" s="275"/>
      <c r="J21" s="275"/>
      <c r="K21" s="755"/>
      <c r="L21" s="755"/>
      <c r="M21" s="755"/>
      <c r="N21" s="755"/>
      <c r="O21" s="755"/>
      <c r="P21" s="755"/>
      <c r="Q21" s="275"/>
      <c r="R21" s="275"/>
      <c r="S21" s="275"/>
      <c r="T21" s="275"/>
      <c r="U21" s="275"/>
      <c r="V21" s="275"/>
      <c r="W21" s="275"/>
      <c r="X21" s="275"/>
      <c r="Y21" s="275"/>
      <c r="Z21" s="275"/>
      <c r="AA21" s="275"/>
      <c r="AB21" s="275"/>
      <c r="AC21" s="275"/>
      <c r="AD21" s="275"/>
      <c r="AE21" s="275"/>
      <c r="AF21" s="275"/>
    </row>
    <row r="22" spans="1:52" s="252" customFormat="1" ht="2.85" customHeight="1" x14ac:dyDescent="0.15">
      <c r="A22" s="252" t="s">
        <v>165</v>
      </c>
      <c r="B22" s="252" t="s">
        <v>165</v>
      </c>
      <c r="C22" s="252" t="s">
        <v>165</v>
      </c>
      <c r="I22" s="252" t="s">
        <v>165</v>
      </c>
      <c r="K22" s="252" t="s">
        <v>165</v>
      </c>
      <c r="L22" s="252" t="s">
        <v>165</v>
      </c>
      <c r="M22" s="252" t="s">
        <v>165</v>
      </c>
      <c r="N22" s="252" t="s">
        <v>165</v>
      </c>
      <c r="AB22" s="252" t="s">
        <v>165</v>
      </c>
      <c r="AC22" s="252" t="s">
        <v>165</v>
      </c>
      <c r="AD22" s="252" t="s">
        <v>165</v>
      </c>
      <c r="AE22" s="252" t="s">
        <v>165</v>
      </c>
      <c r="AF22" s="252" t="s">
        <v>165</v>
      </c>
      <c r="AG22" s="252" t="s">
        <v>165</v>
      </c>
      <c r="AH22" s="252" t="s">
        <v>165</v>
      </c>
      <c r="AI22" s="252" t="s">
        <v>165</v>
      </c>
      <c r="AJ22" s="252" t="s">
        <v>165</v>
      </c>
      <c r="AK22" s="252" t="s">
        <v>165</v>
      </c>
      <c r="AL22" s="252" t="s">
        <v>165</v>
      </c>
      <c r="AM22" s="252" t="s">
        <v>165</v>
      </c>
      <c r="AN22" s="252" t="s">
        <v>165</v>
      </c>
      <c r="AO22" s="252" t="s">
        <v>165</v>
      </c>
      <c r="AP22" s="252" t="s">
        <v>165</v>
      </c>
      <c r="AQ22" s="252" t="s">
        <v>165</v>
      </c>
      <c r="AR22" s="252" t="s">
        <v>165</v>
      </c>
      <c r="AS22" s="252" t="s">
        <v>165</v>
      </c>
      <c r="AT22" s="252" t="s">
        <v>165</v>
      </c>
      <c r="AU22" s="252" t="s">
        <v>165</v>
      </c>
      <c r="AV22" s="252" t="s">
        <v>165</v>
      </c>
      <c r="AW22" s="252" t="s">
        <v>165</v>
      </c>
      <c r="AX22" s="252" t="s">
        <v>165</v>
      </c>
      <c r="AY22" s="252" t="s">
        <v>165</v>
      </c>
      <c r="AZ22" s="252" t="s">
        <v>165</v>
      </c>
    </row>
    <row r="23" spans="1:52" s="248" customFormat="1" ht="12.75" customHeight="1" x14ac:dyDescent="0.15">
      <c r="A23" s="261"/>
      <c r="B23" s="260" t="s">
        <v>48</v>
      </c>
      <c r="C23" s="260"/>
      <c r="D23" s="260"/>
      <c r="E23" s="260"/>
      <c r="F23" s="260"/>
      <c r="G23" s="260"/>
      <c r="H23" s="260"/>
      <c r="I23" s="275"/>
      <c r="J23" s="275"/>
      <c r="K23" s="756"/>
      <c r="L23" s="756"/>
      <c r="M23" s="756"/>
      <c r="N23" s="756"/>
      <c r="O23" s="756"/>
      <c r="P23" s="756"/>
      <c r="Q23" s="756"/>
      <c r="R23" s="756"/>
      <c r="S23" s="756"/>
      <c r="T23" s="756"/>
      <c r="U23" s="756"/>
      <c r="V23" s="756"/>
      <c r="W23" s="756"/>
      <c r="X23" s="756"/>
      <c r="Y23" s="756"/>
      <c r="Z23" s="756"/>
      <c r="AA23" s="756"/>
      <c r="AB23" s="756"/>
      <c r="AC23" s="756"/>
      <c r="AD23" s="756"/>
      <c r="AE23" s="756"/>
      <c r="AF23" s="756"/>
    </row>
    <row r="24" spans="1:52" s="252" customFormat="1" ht="2.85" customHeight="1" x14ac:dyDescent="0.15">
      <c r="A24" s="255" t="s">
        <v>165</v>
      </c>
      <c r="B24" s="255" t="s">
        <v>165</v>
      </c>
      <c r="C24" s="255" t="s">
        <v>165</v>
      </c>
      <c r="D24" s="255"/>
      <c r="E24" s="255"/>
      <c r="F24" s="255"/>
      <c r="G24" s="255"/>
      <c r="H24" s="255"/>
      <c r="I24" s="255" t="s">
        <v>165</v>
      </c>
      <c r="J24" s="255"/>
      <c r="K24" s="255" t="s">
        <v>165</v>
      </c>
      <c r="L24" s="255" t="s">
        <v>165</v>
      </c>
      <c r="M24" s="255" t="s">
        <v>165</v>
      </c>
      <c r="N24" s="255" t="s">
        <v>165</v>
      </c>
      <c r="O24" s="255"/>
      <c r="P24" s="255"/>
      <c r="Q24" s="255"/>
      <c r="R24" s="255"/>
      <c r="S24" s="255"/>
      <c r="T24" s="255"/>
      <c r="U24" s="255"/>
      <c r="V24" s="255"/>
      <c r="W24" s="255"/>
      <c r="X24" s="255"/>
      <c r="Y24" s="255"/>
      <c r="Z24" s="255"/>
      <c r="AA24" s="255"/>
      <c r="AB24" s="255" t="s">
        <v>165</v>
      </c>
      <c r="AC24" s="255" t="s">
        <v>165</v>
      </c>
      <c r="AD24" s="255" t="s">
        <v>165</v>
      </c>
      <c r="AE24" s="255" t="s">
        <v>165</v>
      </c>
      <c r="AF24" s="255" t="s">
        <v>165</v>
      </c>
      <c r="AG24" s="252" t="s">
        <v>165</v>
      </c>
      <c r="AH24" s="252" t="s">
        <v>165</v>
      </c>
      <c r="AI24" s="252" t="s">
        <v>165</v>
      </c>
      <c r="AJ24" s="252" t="s">
        <v>165</v>
      </c>
      <c r="AK24" s="252" t="s">
        <v>165</v>
      </c>
      <c r="AL24" s="252" t="s">
        <v>165</v>
      </c>
      <c r="AM24" s="252" t="s">
        <v>165</v>
      </c>
      <c r="AN24" s="252" t="s">
        <v>165</v>
      </c>
      <c r="AO24" s="252" t="s">
        <v>165</v>
      </c>
      <c r="AP24" s="252" t="s">
        <v>165</v>
      </c>
      <c r="AQ24" s="252" t="s">
        <v>165</v>
      </c>
      <c r="AR24" s="252" t="s">
        <v>165</v>
      </c>
      <c r="AS24" s="252" t="s">
        <v>165</v>
      </c>
      <c r="AT24" s="252" t="s">
        <v>165</v>
      </c>
      <c r="AU24" s="252" t="s">
        <v>165</v>
      </c>
      <c r="AV24" s="252" t="s">
        <v>165</v>
      </c>
      <c r="AW24" s="252" t="s">
        <v>165</v>
      </c>
      <c r="AX24" s="252" t="s">
        <v>165</v>
      </c>
      <c r="AY24" s="252" t="s">
        <v>165</v>
      </c>
      <c r="AZ24" s="252" t="s">
        <v>165</v>
      </c>
    </row>
    <row r="25" spans="1:52" s="248" customFormat="1" ht="13.5" customHeight="1" x14ac:dyDescent="0.15">
      <c r="A25" s="261"/>
      <c r="B25" s="260" t="s">
        <v>49</v>
      </c>
      <c r="C25" s="260"/>
      <c r="D25" s="260"/>
      <c r="E25" s="260"/>
      <c r="F25" s="260"/>
      <c r="G25" s="260"/>
      <c r="H25" s="260"/>
      <c r="I25" s="275"/>
      <c r="J25" s="275"/>
      <c r="K25" s="739"/>
      <c r="L25" s="739"/>
      <c r="M25" s="739"/>
      <c r="N25" s="739"/>
      <c r="O25" s="739"/>
      <c r="P25" s="739"/>
      <c r="Q25" s="739"/>
      <c r="R25" s="739"/>
      <c r="S25" s="739"/>
      <c r="T25" s="739"/>
      <c r="U25" s="739"/>
      <c r="V25" s="739"/>
      <c r="W25" s="739"/>
      <c r="X25" s="739"/>
      <c r="Y25" s="739"/>
      <c r="Z25" s="739"/>
      <c r="AA25" s="739"/>
      <c r="AB25" s="739"/>
      <c r="AC25" s="739"/>
      <c r="AD25" s="739"/>
      <c r="AE25" s="739"/>
      <c r="AF25" s="739"/>
    </row>
    <row r="26" spans="1:52" s="252" customFormat="1" ht="2.85" customHeight="1" x14ac:dyDescent="0.15">
      <c r="A26" s="258" t="s">
        <v>165</v>
      </c>
      <c r="B26" s="258" t="s">
        <v>165</v>
      </c>
      <c r="C26" s="258" t="s">
        <v>165</v>
      </c>
      <c r="D26" s="258"/>
      <c r="E26" s="258"/>
      <c r="F26" s="258"/>
      <c r="G26" s="258"/>
      <c r="H26" s="258"/>
      <c r="I26" s="258" t="s">
        <v>165</v>
      </c>
      <c r="J26" s="258"/>
      <c r="K26" s="258" t="s">
        <v>165</v>
      </c>
      <c r="L26" s="258" t="s">
        <v>165</v>
      </c>
      <c r="M26" s="258" t="s">
        <v>165</v>
      </c>
      <c r="N26" s="258" t="s">
        <v>165</v>
      </c>
      <c r="O26" s="258"/>
      <c r="P26" s="258"/>
      <c r="Q26" s="258"/>
      <c r="R26" s="258"/>
      <c r="S26" s="258"/>
      <c r="T26" s="258"/>
      <c r="U26" s="258"/>
      <c r="V26" s="258"/>
      <c r="W26" s="258"/>
      <c r="X26" s="258"/>
      <c r="Y26" s="258"/>
      <c r="Z26" s="258"/>
      <c r="AA26" s="258"/>
      <c r="AB26" s="258" t="s">
        <v>165</v>
      </c>
      <c r="AC26" s="258" t="s">
        <v>165</v>
      </c>
      <c r="AD26" s="258" t="s">
        <v>165</v>
      </c>
      <c r="AE26" s="258" t="s">
        <v>165</v>
      </c>
      <c r="AF26" s="258" t="s">
        <v>165</v>
      </c>
      <c r="AG26" s="252" t="s">
        <v>165</v>
      </c>
      <c r="AH26" s="252" t="s">
        <v>165</v>
      </c>
      <c r="AI26" s="252" t="s">
        <v>165</v>
      </c>
      <c r="AJ26" s="252" t="s">
        <v>165</v>
      </c>
      <c r="AK26" s="252" t="s">
        <v>165</v>
      </c>
      <c r="AL26" s="252" t="s">
        <v>165</v>
      </c>
      <c r="AM26" s="252" t="s">
        <v>165</v>
      </c>
      <c r="AN26" s="252" t="s">
        <v>165</v>
      </c>
      <c r="AO26" s="252" t="s">
        <v>165</v>
      </c>
      <c r="AP26" s="252" t="s">
        <v>165</v>
      </c>
      <c r="AQ26" s="252" t="s">
        <v>165</v>
      </c>
      <c r="AR26" s="252" t="s">
        <v>165</v>
      </c>
      <c r="AS26" s="252" t="s">
        <v>165</v>
      </c>
      <c r="AT26" s="252" t="s">
        <v>165</v>
      </c>
      <c r="AU26" s="252" t="s">
        <v>165</v>
      </c>
      <c r="AV26" s="252" t="s">
        <v>165</v>
      </c>
      <c r="AW26" s="252" t="s">
        <v>165</v>
      </c>
      <c r="AX26" s="252" t="s">
        <v>165</v>
      </c>
      <c r="AY26" s="252" t="s">
        <v>165</v>
      </c>
      <c r="AZ26" s="252" t="s">
        <v>165</v>
      </c>
    </row>
    <row r="27" spans="1:52" s="252" customFormat="1" ht="2.25" customHeight="1" x14ac:dyDescent="0.15">
      <c r="A27" s="252" t="s">
        <v>165</v>
      </c>
      <c r="B27" s="252" t="s">
        <v>165</v>
      </c>
      <c r="C27" s="253" t="s">
        <v>165</v>
      </c>
      <c r="G27" s="253"/>
      <c r="I27" s="252" t="s">
        <v>165</v>
      </c>
      <c r="K27" s="252" t="s">
        <v>165</v>
      </c>
      <c r="L27" s="252" t="s">
        <v>165</v>
      </c>
      <c r="M27" s="252" t="s">
        <v>165</v>
      </c>
      <c r="N27" s="253" t="s">
        <v>165</v>
      </c>
      <c r="AB27" s="252" t="s">
        <v>165</v>
      </c>
      <c r="AC27" s="252" t="s">
        <v>165</v>
      </c>
      <c r="AD27" s="252" t="s">
        <v>165</v>
      </c>
      <c r="AE27" s="252" t="s">
        <v>165</v>
      </c>
      <c r="AF27" s="252" t="s">
        <v>165</v>
      </c>
      <c r="AG27" s="252" t="s">
        <v>165</v>
      </c>
      <c r="AH27" s="252" t="s">
        <v>165</v>
      </c>
      <c r="AI27" s="252" t="s">
        <v>165</v>
      </c>
      <c r="AJ27" s="252" t="s">
        <v>165</v>
      </c>
      <c r="AK27" s="252" t="s">
        <v>165</v>
      </c>
      <c r="AL27" s="252" t="s">
        <v>165</v>
      </c>
      <c r="AM27" s="252" t="s">
        <v>165</v>
      </c>
      <c r="AN27" s="252" t="s">
        <v>165</v>
      </c>
      <c r="AO27" s="252" t="s">
        <v>165</v>
      </c>
      <c r="AP27" s="252" t="s">
        <v>165</v>
      </c>
      <c r="AQ27" s="252" t="s">
        <v>165</v>
      </c>
      <c r="AR27" s="252" t="s">
        <v>165</v>
      </c>
      <c r="AS27" s="252" t="s">
        <v>165</v>
      </c>
      <c r="AT27" s="252" t="s">
        <v>165</v>
      </c>
      <c r="AU27" s="252" t="s">
        <v>165</v>
      </c>
      <c r="AV27" s="252" t="s">
        <v>165</v>
      </c>
      <c r="AW27" s="252" t="s">
        <v>165</v>
      </c>
      <c r="AX27" s="252" t="s">
        <v>165</v>
      </c>
      <c r="AY27" s="252" t="s">
        <v>165</v>
      </c>
      <c r="AZ27" s="252" t="s">
        <v>165</v>
      </c>
    </row>
    <row r="28" spans="1:52" s="248" customFormat="1" ht="12.75" customHeight="1" x14ac:dyDescent="0.15">
      <c r="A28" s="248" t="s">
        <v>211</v>
      </c>
    </row>
    <row r="29" spans="1:52" s="252" customFormat="1" ht="2.85" customHeight="1" x14ac:dyDescent="0.15">
      <c r="A29" s="252" t="s">
        <v>165</v>
      </c>
      <c r="B29" s="252" t="s">
        <v>165</v>
      </c>
      <c r="C29" s="253" t="s">
        <v>165</v>
      </c>
      <c r="G29" s="253"/>
      <c r="I29" s="252" t="s">
        <v>165</v>
      </c>
      <c r="K29" s="252" t="s">
        <v>165</v>
      </c>
      <c r="L29" s="252" t="s">
        <v>165</v>
      </c>
      <c r="M29" s="252" t="s">
        <v>165</v>
      </c>
      <c r="N29" s="253" t="s">
        <v>165</v>
      </c>
      <c r="AB29" s="252" t="s">
        <v>165</v>
      </c>
      <c r="AC29" s="252" t="s">
        <v>165</v>
      </c>
      <c r="AD29" s="252" t="s">
        <v>165</v>
      </c>
      <c r="AE29" s="252" t="s">
        <v>165</v>
      </c>
      <c r="AF29" s="252" t="s">
        <v>165</v>
      </c>
      <c r="AG29" s="252" t="s">
        <v>165</v>
      </c>
      <c r="AH29" s="252" t="s">
        <v>165</v>
      </c>
      <c r="AI29" s="252" t="s">
        <v>165</v>
      </c>
      <c r="AJ29" s="252" t="s">
        <v>165</v>
      </c>
      <c r="AK29" s="252" t="s">
        <v>165</v>
      </c>
      <c r="AL29" s="252" t="s">
        <v>165</v>
      </c>
      <c r="AM29" s="252" t="s">
        <v>165</v>
      </c>
      <c r="AN29" s="252" t="s">
        <v>165</v>
      </c>
      <c r="AO29" s="252" t="s">
        <v>165</v>
      </c>
      <c r="AP29" s="252" t="s">
        <v>165</v>
      </c>
      <c r="AQ29" s="252" t="s">
        <v>165</v>
      </c>
      <c r="AR29" s="252" t="s">
        <v>165</v>
      </c>
      <c r="AS29" s="252" t="s">
        <v>165</v>
      </c>
      <c r="AT29" s="252" t="s">
        <v>165</v>
      </c>
      <c r="AU29" s="252" t="s">
        <v>165</v>
      </c>
      <c r="AV29" s="252" t="s">
        <v>165</v>
      </c>
      <c r="AW29" s="252" t="s">
        <v>165</v>
      </c>
      <c r="AX29" s="252" t="s">
        <v>165</v>
      </c>
      <c r="AY29" s="252" t="s">
        <v>165</v>
      </c>
      <c r="AZ29" s="252" t="s">
        <v>165</v>
      </c>
    </row>
    <row r="30" spans="1:52" s="248" customFormat="1" ht="12.75" customHeight="1" x14ac:dyDescent="0.15">
      <c r="A30" s="276"/>
      <c r="B30" s="275" t="s">
        <v>47</v>
      </c>
      <c r="C30" s="275"/>
      <c r="D30" s="275"/>
      <c r="E30" s="275"/>
      <c r="F30" s="275"/>
      <c r="G30" s="275"/>
      <c r="H30" s="275"/>
      <c r="I30" s="275"/>
      <c r="J30" s="275"/>
      <c r="K30" s="751"/>
      <c r="L30" s="751"/>
      <c r="M30" s="751"/>
      <c r="N30" s="751"/>
      <c r="O30" s="751"/>
      <c r="P30" s="751"/>
      <c r="Q30" s="751"/>
      <c r="R30" s="751"/>
      <c r="S30" s="751"/>
      <c r="T30" s="751"/>
      <c r="U30" s="751"/>
      <c r="V30" s="751"/>
      <c r="W30" s="751"/>
      <c r="X30" s="751"/>
      <c r="Y30" s="751"/>
      <c r="Z30" s="751"/>
      <c r="AA30" s="751"/>
      <c r="AB30" s="751"/>
      <c r="AC30" s="751"/>
      <c r="AD30" s="751"/>
      <c r="AE30" s="751"/>
      <c r="AF30" s="751"/>
      <c r="AH30" s="274"/>
      <c r="AI30" s="274"/>
      <c r="AJ30" s="274"/>
      <c r="AK30" s="274"/>
      <c r="AL30" s="274"/>
      <c r="AM30" s="274"/>
      <c r="AN30" s="274"/>
      <c r="AO30" s="274"/>
      <c r="AP30" s="274"/>
      <c r="AQ30" s="274"/>
      <c r="AR30" s="274"/>
      <c r="AS30" s="274"/>
      <c r="AT30" s="274"/>
      <c r="AU30" s="274"/>
      <c r="AV30" s="274"/>
      <c r="AW30" s="274"/>
      <c r="AX30" s="274"/>
    </row>
    <row r="31" spans="1:52" s="252" customFormat="1" ht="2.85" customHeight="1" x14ac:dyDescent="0.15">
      <c r="A31" s="252" t="s">
        <v>165</v>
      </c>
      <c r="B31" s="252" t="s">
        <v>165</v>
      </c>
      <c r="C31" s="252" t="s">
        <v>165</v>
      </c>
      <c r="I31" s="252" t="s">
        <v>165</v>
      </c>
      <c r="K31" s="252" t="s">
        <v>165</v>
      </c>
      <c r="L31" s="252" t="s">
        <v>165</v>
      </c>
      <c r="M31" s="252" t="s">
        <v>165</v>
      </c>
      <c r="N31" s="252" t="s">
        <v>165</v>
      </c>
      <c r="AB31" s="252" t="s">
        <v>165</v>
      </c>
      <c r="AC31" s="252" t="s">
        <v>165</v>
      </c>
      <c r="AD31" s="252" t="s">
        <v>165</v>
      </c>
      <c r="AE31" s="252" t="s">
        <v>165</v>
      </c>
      <c r="AF31" s="252" t="s">
        <v>165</v>
      </c>
      <c r="AG31" s="252" t="s">
        <v>165</v>
      </c>
      <c r="AH31" s="274"/>
      <c r="AI31" s="274"/>
      <c r="AJ31" s="274"/>
      <c r="AK31" s="274"/>
      <c r="AL31" s="274"/>
      <c r="AM31" s="274"/>
      <c r="AN31" s="274"/>
      <c r="AO31" s="274"/>
      <c r="AP31" s="274"/>
      <c r="AQ31" s="274"/>
      <c r="AR31" s="274"/>
      <c r="AS31" s="274"/>
      <c r="AT31" s="274"/>
      <c r="AU31" s="274"/>
      <c r="AV31" s="274"/>
      <c r="AW31" s="274"/>
      <c r="AX31" s="274"/>
      <c r="AY31" s="252" t="s">
        <v>165</v>
      </c>
      <c r="AZ31" s="252" t="s">
        <v>165</v>
      </c>
    </row>
    <row r="32" spans="1:52" s="248" customFormat="1" ht="12.75" customHeight="1" x14ac:dyDescent="0.15">
      <c r="A32" s="276"/>
      <c r="B32" s="275" t="s">
        <v>50</v>
      </c>
      <c r="C32" s="275"/>
      <c r="D32" s="275"/>
      <c r="E32" s="275"/>
      <c r="F32" s="275"/>
      <c r="G32" s="275"/>
      <c r="H32" s="275"/>
      <c r="I32" s="275"/>
      <c r="J32" s="275"/>
      <c r="K32" s="756"/>
      <c r="L32" s="756"/>
      <c r="M32" s="756"/>
      <c r="N32" s="756"/>
      <c r="O32" s="756"/>
      <c r="P32" s="756"/>
      <c r="Q32" s="756"/>
      <c r="R32" s="756"/>
      <c r="S32" s="756"/>
      <c r="T32" s="756"/>
      <c r="U32" s="756"/>
      <c r="V32" s="756"/>
      <c r="W32" s="756"/>
      <c r="X32" s="756"/>
      <c r="Y32" s="756"/>
      <c r="Z32" s="756"/>
      <c r="AA32" s="756"/>
      <c r="AB32" s="756"/>
      <c r="AC32" s="756"/>
      <c r="AD32" s="756"/>
      <c r="AE32" s="756"/>
      <c r="AF32" s="756"/>
      <c r="AH32" s="274"/>
      <c r="AI32" s="274"/>
      <c r="AJ32" s="274"/>
      <c r="AK32" s="274"/>
      <c r="AL32" s="274"/>
      <c r="AM32" s="274"/>
      <c r="AN32" s="274"/>
      <c r="AO32" s="274"/>
      <c r="AP32" s="274"/>
      <c r="AQ32" s="274"/>
      <c r="AR32" s="274"/>
      <c r="AS32" s="274"/>
      <c r="AT32" s="274"/>
      <c r="AU32" s="274"/>
      <c r="AV32" s="274"/>
      <c r="AW32" s="274"/>
      <c r="AX32" s="274"/>
    </row>
    <row r="33" spans="1:52" s="252" customFormat="1" ht="2.85" customHeight="1" x14ac:dyDescent="0.15">
      <c r="A33" s="252" t="s">
        <v>165</v>
      </c>
      <c r="B33" s="252" t="s">
        <v>165</v>
      </c>
      <c r="C33" s="252" t="s">
        <v>165</v>
      </c>
      <c r="I33" s="252" t="s">
        <v>165</v>
      </c>
      <c r="K33" s="252" t="s">
        <v>165</v>
      </c>
      <c r="L33" s="252" t="s">
        <v>165</v>
      </c>
      <c r="M33" s="252" t="s">
        <v>165</v>
      </c>
      <c r="N33" s="252" t="s">
        <v>165</v>
      </c>
      <c r="AB33" s="252" t="s">
        <v>165</v>
      </c>
      <c r="AC33" s="252" t="s">
        <v>165</v>
      </c>
      <c r="AD33" s="252" t="s">
        <v>165</v>
      </c>
      <c r="AE33" s="252" t="s">
        <v>165</v>
      </c>
      <c r="AF33" s="252" t="s">
        <v>165</v>
      </c>
      <c r="AG33" s="252" t="s">
        <v>165</v>
      </c>
      <c r="AH33" s="252" t="s">
        <v>165</v>
      </c>
      <c r="AI33" s="252" t="s">
        <v>165</v>
      </c>
      <c r="AJ33" s="252" t="s">
        <v>165</v>
      </c>
      <c r="AK33" s="252" t="s">
        <v>165</v>
      </c>
      <c r="AL33" s="252" t="s">
        <v>165</v>
      </c>
      <c r="AM33" s="252" t="s">
        <v>165</v>
      </c>
      <c r="AN33" s="252" t="s">
        <v>165</v>
      </c>
      <c r="AO33" s="252" t="s">
        <v>165</v>
      </c>
      <c r="AP33" s="252" t="s">
        <v>165</v>
      </c>
      <c r="AQ33" s="252" t="s">
        <v>165</v>
      </c>
      <c r="AR33" s="252" t="s">
        <v>165</v>
      </c>
      <c r="AS33" s="252" t="s">
        <v>165</v>
      </c>
      <c r="AT33" s="252" t="s">
        <v>165</v>
      </c>
      <c r="AU33" s="252" t="s">
        <v>165</v>
      </c>
      <c r="AV33" s="252" t="s">
        <v>165</v>
      </c>
      <c r="AW33" s="252" t="s">
        <v>165</v>
      </c>
      <c r="AX33" s="252" t="s">
        <v>165</v>
      </c>
      <c r="AY33" s="252" t="s">
        <v>165</v>
      </c>
      <c r="AZ33" s="252" t="s">
        <v>165</v>
      </c>
    </row>
    <row r="34" spans="1:52" s="248" customFormat="1" ht="12.75" customHeight="1" x14ac:dyDescent="0.15">
      <c r="A34" s="276"/>
      <c r="B34" s="275" t="s">
        <v>51</v>
      </c>
      <c r="C34" s="275"/>
      <c r="D34" s="275"/>
      <c r="E34" s="275"/>
      <c r="F34" s="275"/>
      <c r="G34" s="275"/>
      <c r="H34" s="275"/>
      <c r="I34" s="275"/>
      <c r="J34" s="275"/>
      <c r="K34" s="755"/>
      <c r="L34" s="755"/>
      <c r="M34" s="755"/>
      <c r="N34" s="755"/>
      <c r="O34" s="755"/>
      <c r="P34" s="755"/>
      <c r="Q34" s="275"/>
      <c r="R34" s="275"/>
      <c r="S34" s="275"/>
      <c r="T34" s="275"/>
      <c r="U34" s="275"/>
      <c r="V34" s="275"/>
      <c r="W34" s="275"/>
      <c r="X34" s="275"/>
      <c r="Y34" s="275"/>
      <c r="Z34" s="275"/>
      <c r="AA34" s="275"/>
      <c r="AB34" s="275"/>
      <c r="AC34" s="275"/>
      <c r="AD34" s="275"/>
      <c r="AE34" s="275"/>
      <c r="AF34" s="275"/>
    </row>
    <row r="35" spans="1:52" s="252" customFormat="1" ht="2.85" customHeight="1" x14ac:dyDescent="0.15">
      <c r="A35" s="252" t="s">
        <v>165</v>
      </c>
      <c r="B35" s="252" t="s">
        <v>165</v>
      </c>
      <c r="C35" s="252" t="s">
        <v>165</v>
      </c>
      <c r="I35" s="252" t="s">
        <v>165</v>
      </c>
      <c r="K35" s="252" t="s">
        <v>165</v>
      </c>
      <c r="L35" s="252" t="s">
        <v>165</v>
      </c>
      <c r="M35" s="252" t="s">
        <v>165</v>
      </c>
      <c r="N35" s="252" t="s">
        <v>165</v>
      </c>
      <c r="AB35" s="252" t="s">
        <v>165</v>
      </c>
      <c r="AC35" s="252" t="s">
        <v>165</v>
      </c>
      <c r="AD35" s="252" t="s">
        <v>165</v>
      </c>
      <c r="AE35" s="252" t="s">
        <v>165</v>
      </c>
      <c r="AF35" s="252" t="s">
        <v>165</v>
      </c>
      <c r="AG35" s="252" t="s">
        <v>165</v>
      </c>
      <c r="AH35" s="252" t="s">
        <v>165</v>
      </c>
      <c r="AI35" s="252" t="s">
        <v>165</v>
      </c>
      <c r="AJ35" s="252" t="s">
        <v>165</v>
      </c>
      <c r="AK35" s="252" t="s">
        <v>165</v>
      </c>
      <c r="AL35" s="252" t="s">
        <v>165</v>
      </c>
      <c r="AM35" s="252" t="s">
        <v>165</v>
      </c>
      <c r="AN35" s="252" t="s">
        <v>165</v>
      </c>
      <c r="AO35" s="252" t="s">
        <v>165</v>
      </c>
      <c r="AP35" s="252" t="s">
        <v>165</v>
      </c>
      <c r="AQ35" s="252" t="s">
        <v>165</v>
      </c>
      <c r="AR35" s="252" t="s">
        <v>165</v>
      </c>
      <c r="AS35" s="252" t="s">
        <v>165</v>
      </c>
      <c r="AT35" s="252" t="s">
        <v>165</v>
      </c>
      <c r="AU35" s="252" t="s">
        <v>165</v>
      </c>
      <c r="AV35" s="252" t="s">
        <v>165</v>
      </c>
      <c r="AW35" s="252" t="s">
        <v>165</v>
      </c>
      <c r="AX35" s="252" t="s">
        <v>165</v>
      </c>
      <c r="AY35" s="252" t="s">
        <v>165</v>
      </c>
      <c r="AZ35" s="252" t="s">
        <v>165</v>
      </c>
    </row>
    <row r="36" spans="1:52" s="248" customFormat="1" ht="12.75" customHeight="1" x14ac:dyDescent="0.15">
      <c r="A36" s="261"/>
      <c r="B36" s="260" t="s">
        <v>48</v>
      </c>
      <c r="C36" s="260"/>
      <c r="D36" s="260"/>
      <c r="E36" s="260"/>
      <c r="F36" s="260"/>
      <c r="G36" s="260"/>
      <c r="H36" s="260"/>
      <c r="I36" s="275"/>
      <c r="J36" s="275"/>
      <c r="K36" s="756"/>
      <c r="L36" s="756"/>
      <c r="M36" s="756"/>
      <c r="N36" s="756"/>
      <c r="O36" s="756"/>
      <c r="P36" s="756"/>
      <c r="Q36" s="756"/>
      <c r="R36" s="756"/>
      <c r="S36" s="756"/>
      <c r="T36" s="756"/>
      <c r="U36" s="756"/>
      <c r="V36" s="756"/>
      <c r="W36" s="756"/>
      <c r="X36" s="756"/>
      <c r="Y36" s="756"/>
      <c r="Z36" s="756"/>
      <c r="AA36" s="756"/>
      <c r="AB36" s="756"/>
      <c r="AC36" s="756"/>
      <c r="AD36" s="756"/>
      <c r="AE36" s="756"/>
      <c r="AF36" s="756"/>
    </row>
    <row r="37" spans="1:52" s="252" customFormat="1" ht="2.85" customHeight="1" x14ac:dyDescent="0.15">
      <c r="A37" s="255" t="s">
        <v>165</v>
      </c>
      <c r="B37" s="255" t="s">
        <v>165</v>
      </c>
      <c r="C37" s="255" t="s">
        <v>165</v>
      </c>
      <c r="D37" s="255"/>
      <c r="E37" s="255"/>
      <c r="F37" s="255"/>
      <c r="G37" s="255"/>
      <c r="H37" s="255"/>
      <c r="I37" s="255" t="s">
        <v>165</v>
      </c>
      <c r="J37" s="255"/>
      <c r="K37" s="255" t="s">
        <v>165</v>
      </c>
      <c r="L37" s="255" t="s">
        <v>165</v>
      </c>
      <c r="M37" s="255" t="s">
        <v>165</v>
      </c>
      <c r="N37" s="255" t="s">
        <v>165</v>
      </c>
      <c r="O37" s="255"/>
      <c r="P37" s="255"/>
      <c r="Q37" s="255"/>
      <c r="R37" s="255"/>
      <c r="S37" s="255"/>
      <c r="T37" s="255"/>
      <c r="U37" s="255"/>
      <c r="V37" s="255"/>
      <c r="W37" s="255"/>
      <c r="X37" s="255"/>
      <c r="Y37" s="255"/>
      <c r="Z37" s="255"/>
      <c r="AA37" s="255"/>
      <c r="AB37" s="255" t="s">
        <v>165</v>
      </c>
      <c r="AC37" s="255" t="s">
        <v>165</v>
      </c>
      <c r="AD37" s="255" t="s">
        <v>165</v>
      </c>
      <c r="AE37" s="255" t="s">
        <v>165</v>
      </c>
      <c r="AF37" s="255" t="s">
        <v>165</v>
      </c>
      <c r="AG37" s="252" t="s">
        <v>165</v>
      </c>
      <c r="AH37" s="252" t="s">
        <v>165</v>
      </c>
      <c r="AI37" s="252" t="s">
        <v>165</v>
      </c>
      <c r="AJ37" s="252" t="s">
        <v>165</v>
      </c>
      <c r="AK37" s="252" t="s">
        <v>165</v>
      </c>
      <c r="AL37" s="252" t="s">
        <v>165</v>
      </c>
      <c r="AM37" s="252" t="s">
        <v>165</v>
      </c>
      <c r="AN37" s="252" t="s">
        <v>165</v>
      </c>
      <c r="AO37" s="252" t="s">
        <v>165</v>
      </c>
      <c r="AP37" s="252" t="s">
        <v>165</v>
      </c>
      <c r="AQ37" s="252" t="s">
        <v>165</v>
      </c>
      <c r="AR37" s="252" t="s">
        <v>165</v>
      </c>
      <c r="AS37" s="252" t="s">
        <v>165</v>
      </c>
      <c r="AT37" s="252" t="s">
        <v>165</v>
      </c>
      <c r="AU37" s="252" t="s">
        <v>165</v>
      </c>
      <c r="AV37" s="252" t="s">
        <v>165</v>
      </c>
      <c r="AW37" s="252" t="s">
        <v>165</v>
      </c>
      <c r="AX37" s="252" t="s">
        <v>165</v>
      </c>
      <c r="AY37" s="252" t="s">
        <v>165</v>
      </c>
      <c r="AZ37" s="252" t="s">
        <v>165</v>
      </c>
    </row>
    <row r="38" spans="1:52" s="248" customFormat="1" ht="13.5" customHeight="1" x14ac:dyDescent="0.15">
      <c r="A38" s="261"/>
      <c r="B38" s="260" t="s">
        <v>49</v>
      </c>
      <c r="C38" s="260"/>
      <c r="D38" s="260"/>
      <c r="E38" s="260"/>
      <c r="F38" s="260"/>
      <c r="G38" s="260"/>
      <c r="H38" s="260"/>
      <c r="I38" s="275"/>
      <c r="J38" s="275"/>
      <c r="K38" s="739"/>
      <c r="L38" s="739"/>
      <c r="M38" s="739"/>
      <c r="N38" s="739"/>
      <c r="O38" s="739"/>
      <c r="P38" s="739"/>
      <c r="Q38" s="739"/>
      <c r="R38" s="739"/>
      <c r="S38" s="739"/>
      <c r="T38" s="739"/>
      <c r="U38" s="739"/>
      <c r="V38" s="739"/>
      <c r="W38" s="739"/>
      <c r="X38" s="739"/>
      <c r="Y38" s="739"/>
      <c r="Z38" s="739"/>
      <c r="AA38" s="739"/>
      <c r="AB38" s="739"/>
      <c r="AC38" s="739"/>
      <c r="AD38" s="739"/>
      <c r="AE38" s="739"/>
      <c r="AF38" s="739"/>
    </row>
    <row r="39" spans="1:52" s="252" customFormat="1" ht="2.85" customHeight="1" x14ac:dyDescent="0.15">
      <c r="A39" s="258" t="s">
        <v>165</v>
      </c>
      <c r="B39" s="258" t="s">
        <v>165</v>
      </c>
      <c r="C39" s="258" t="s">
        <v>165</v>
      </c>
      <c r="D39" s="258"/>
      <c r="E39" s="258"/>
      <c r="F39" s="258"/>
      <c r="G39" s="258"/>
      <c r="H39" s="258"/>
      <c r="I39" s="258" t="s">
        <v>165</v>
      </c>
      <c r="J39" s="258"/>
      <c r="K39" s="258" t="s">
        <v>165</v>
      </c>
      <c r="L39" s="258" t="s">
        <v>165</v>
      </c>
      <c r="M39" s="258" t="s">
        <v>165</v>
      </c>
      <c r="N39" s="258" t="s">
        <v>165</v>
      </c>
      <c r="O39" s="258"/>
      <c r="P39" s="258"/>
      <c r="Q39" s="258"/>
      <c r="R39" s="258"/>
      <c r="S39" s="258"/>
      <c r="T39" s="258"/>
      <c r="U39" s="258"/>
      <c r="V39" s="258"/>
      <c r="W39" s="258"/>
      <c r="X39" s="258"/>
      <c r="Y39" s="258"/>
      <c r="Z39" s="258"/>
      <c r="AA39" s="258"/>
      <c r="AB39" s="258" t="s">
        <v>165</v>
      </c>
      <c r="AC39" s="258" t="s">
        <v>165</v>
      </c>
      <c r="AD39" s="258" t="s">
        <v>165</v>
      </c>
      <c r="AE39" s="258" t="s">
        <v>165</v>
      </c>
      <c r="AF39" s="258" t="s">
        <v>165</v>
      </c>
      <c r="AG39" s="252" t="s">
        <v>165</v>
      </c>
      <c r="AH39" s="252" t="s">
        <v>165</v>
      </c>
      <c r="AI39" s="252" t="s">
        <v>165</v>
      </c>
      <c r="AJ39" s="252" t="s">
        <v>165</v>
      </c>
      <c r="AK39" s="252" t="s">
        <v>165</v>
      </c>
      <c r="AL39" s="252" t="s">
        <v>165</v>
      </c>
      <c r="AM39" s="252" t="s">
        <v>165</v>
      </c>
      <c r="AN39" s="252" t="s">
        <v>165</v>
      </c>
      <c r="AO39" s="252" t="s">
        <v>165</v>
      </c>
      <c r="AP39" s="252" t="s">
        <v>165</v>
      </c>
      <c r="AQ39" s="252" t="s">
        <v>165</v>
      </c>
      <c r="AR39" s="252" t="s">
        <v>165</v>
      </c>
      <c r="AS39" s="252" t="s">
        <v>165</v>
      </c>
      <c r="AT39" s="252" t="s">
        <v>165</v>
      </c>
      <c r="AU39" s="252" t="s">
        <v>165</v>
      </c>
      <c r="AV39" s="252" t="s">
        <v>165</v>
      </c>
      <c r="AW39" s="252" t="s">
        <v>165</v>
      </c>
      <c r="AX39" s="252" t="s">
        <v>165</v>
      </c>
      <c r="AY39" s="252" t="s">
        <v>165</v>
      </c>
      <c r="AZ39" s="252" t="s">
        <v>165</v>
      </c>
    </row>
    <row r="40" spans="1:52" s="252" customFormat="1" ht="2.25" customHeight="1" x14ac:dyDescent="0.15">
      <c r="A40" s="252" t="s">
        <v>165</v>
      </c>
      <c r="B40" s="252" t="s">
        <v>165</v>
      </c>
      <c r="C40" s="253" t="s">
        <v>165</v>
      </c>
      <c r="G40" s="253"/>
      <c r="I40" s="252" t="s">
        <v>165</v>
      </c>
      <c r="K40" s="252" t="s">
        <v>165</v>
      </c>
      <c r="L40" s="252" t="s">
        <v>165</v>
      </c>
      <c r="M40" s="252" t="s">
        <v>165</v>
      </c>
      <c r="N40" s="253" t="s">
        <v>165</v>
      </c>
      <c r="AB40" s="252" t="s">
        <v>165</v>
      </c>
      <c r="AC40" s="252" t="s">
        <v>165</v>
      </c>
      <c r="AD40" s="252" t="s">
        <v>165</v>
      </c>
      <c r="AE40" s="252" t="s">
        <v>165</v>
      </c>
      <c r="AF40" s="252" t="s">
        <v>165</v>
      </c>
      <c r="AG40" s="252" t="s">
        <v>165</v>
      </c>
      <c r="AH40" s="252" t="s">
        <v>165</v>
      </c>
      <c r="AI40" s="252" t="s">
        <v>165</v>
      </c>
      <c r="AJ40" s="252" t="s">
        <v>165</v>
      </c>
      <c r="AK40" s="252" t="s">
        <v>165</v>
      </c>
      <c r="AL40" s="252" t="s">
        <v>165</v>
      </c>
      <c r="AM40" s="252" t="s">
        <v>165</v>
      </c>
      <c r="AN40" s="252" t="s">
        <v>165</v>
      </c>
      <c r="AO40" s="252" t="s">
        <v>165</v>
      </c>
      <c r="AP40" s="252" t="s">
        <v>165</v>
      </c>
      <c r="AQ40" s="252" t="s">
        <v>165</v>
      </c>
      <c r="AR40" s="252" t="s">
        <v>165</v>
      </c>
      <c r="AS40" s="252" t="s">
        <v>165</v>
      </c>
      <c r="AT40" s="252" t="s">
        <v>165</v>
      </c>
      <c r="AU40" s="252" t="s">
        <v>165</v>
      </c>
      <c r="AV40" s="252" t="s">
        <v>165</v>
      </c>
      <c r="AW40" s="252" t="s">
        <v>165</v>
      </c>
      <c r="AX40" s="252" t="s">
        <v>165</v>
      </c>
      <c r="AY40" s="252" t="s">
        <v>165</v>
      </c>
      <c r="AZ40" s="252" t="s">
        <v>165</v>
      </c>
    </row>
    <row r="41" spans="1:52" s="248" customFormat="1" ht="12.75" customHeight="1" x14ac:dyDescent="0.15">
      <c r="A41" s="248" t="s">
        <v>211</v>
      </c>
    </row>
    <row r="42" spans="1:52" s="252" customFormat="1" ht="2.85" customHeight="1" x14ac:dyDescent="0.15">
      <c r="A42" s="252" t="s">
        <v>165</v>
      </c>
      <c r="B42" s="252" t="s">
        <v>165</v>
      </c>
      <c r="C42" s="253" t="s">
        <v>165</v>
      </c>
      <c r="G42" s="253"/>
      <c r="I42" s="252" t="s">
        <v>165</v>
      </c>
      <c r="K42" s="252" t="s">
        <v>165</v>
      </c>
      <c r="L42" s="252" t="s">
        <v>165</v>
      </c>
      <c r="M42" s="252" t="s">
        <v>165</v>
      </c>
      <c r="N42" s="253" t="s">
        <v>165</v>
      </c>
      <c r="AB42" s="252" t="s">
        <v>165</v>
      </c>
      <c r="AC42" s="252" t="s">
        <v>165</v>
      </c>
      <c r="AD42" s="252" t="s">
        <v>165</v>
      </c>
      <c r="AE42" s="252" t="s">
        <v>165</v>
      </c>
      <c r="AF42" s="252" t="s">
        <v>165</v>
      </c>
      <c r="AG42" s="252" t="s">
        <v>165</v>
      </c>
      <c r="AH42" s="252" t="s">
        <v>165</v>
      </c>
      <c r="AI42" s="252" t="s">
        <v>165</v>
      </c>
      <c r="AJ42" s="252" t="s">
        <v>165</v>
      </c>
      <c r="AK42" s="252" t="s">
        <v>165</v>
      </c>
      <c r="AL42" s="252" t="s">
        <v>165</v>
      </c>
      <c r="AM42" s="252" t="s">
        <v>165</v>
      </c>
      <c r="AN42" s="252" t="s">
        <v>165</v>
      </c>
      <c r="AO42" s="252" t="s">
        <v>165</v>
      </c>
      <c r="AP42" s="252" t="s">
        <v>165</v>
      </c>
      <c r="AQ42" s="252" t="s">
        <v>165</v>
      </c>
      <c r="AR42" s="252" t="s">
        <v>165</v>
      </c>
      <c r="AS42" s="252" t="s">
        <v>165</v>
      </c>
      <c r="AT42" s="252" t="s">
        <v>165</v>
      </c>
      <c r="AU42" s="252" t="s">
        <v>165</v>
      </c>
      <c r="AV42" s="252" t="s">
        <v>165</v>
      </c>
      <c r="AW42" s="252" t="s">
        <v>165</v>
      </c>
      <c r="AX42" s="252" t="s">
        <v>165</v>
      </c>
      <c r="AY42" s="252" t="s">
        <v>165</v>
      </c>
      <c r="AZ42" s="252" t="s">
        <v>165</v>
      </c>
    </row>
    <row r="43" spans="1:52" s="248" customFormat="1" ht="12.75" customHeight="1" x14ac:dyDescent="0.15">
      <c r="A43" s="276"/>
      <c r="B43" s="275" t="s">
        <v>47</v>
      </c>
      <c r="C43" s="275"/>
      <c r="D43" s="275"/>
      <c r="E43" s="275"/>
      <c r="F43" s="275"/>
      <c r="G43" s="275"/>
      <c r="H43" s="275"/>
      <c r="I43" s="275"/>
      <c r="J43" s="275"/>
      <c r="K43" s="751"/>
      <c r="L43" s="751"/>
      <c r="M43" s="751"/>
      <c r="N43" s="751"/>
      <c r="O43" s="751"/>
      <c r="P43" s="751"/>
      <c r="Q43" s="751"/>
      <c r="R43" s="751"/>
      <c r="S43" s="751"/>
      <c r="T43" s="751"/>
      <c r="U43" s="751"/>
      <c r="V43" s="751"/>
      <c r="W43" s="751"/>
      <c r="X43" s="751"/>
      <c r="Y43" s="751"/>
      <c r="Z43" s="751"/>
      <c r="AA43" s="751"/>
      <c r="AB43" s="751"/>
      <c r="AC43" s="751"/>
      <c r="AD43" s="751"/>
      <c r="AE43" s="751"/>
      <c r="AF43" s="751"/>
      <c r="AH43" s="274"/>
      <c r="AI43" s="274"/>
      <c r="AJ43" s="274"/>
      <c r="AK43" s="274"/>
      <c r="AL43" s="274"/>
      <c r="AM43" s="274"/>
      <c r="AN43" s="274"/>
      <c r="AO43" s="274"/>
      <c r="AP43" s="274"/>
      <c r="AQ43" s="274"/>
      <c r="AR43" s="274"/>
      <c r="AS43" s="274"/>
      <c r="AT43" s="274"/>
      <c r="AU43" s="274"/>
      <c r="AV43" s="274"/>
      <c r="AW43" s="274"/>
      <c r="AX43" s="274"/>
    </row>
    <row r="44" spans="1:52" s="252" customFormat="1" ht="2.85" customHeight="1" x14ac:dyDescent="0.15">
      <c r="A44" s="252" t="s">
        <v>165</v>
      </c>
      <c r="B44" s="252" t="s">
        <v>165</v>
      </c>
      <c r="C44" s="252" t="s">
        <v>165</v>
      </c>
      <c r="I44" s="252" t="s">
        <v>165</v>
      </c>
      <c r="K44" s="252" t="s">
        <v>165</v>
      </c>
      <c r="L44" s="252" t="s">
        <v>165</v>
      </c>
      <c r="M44" s="252" t="s">
        <v>165</v>
      </c>
      <c r="N44" s="252" t="s">
        <v>165</v>
      </c>
      <c r="AB44" s="252" t="s">
        <v>165</v>
      </c>
      <c r="AC44" s="252" t="s">
        <v>165</v>
      </c>
      <c r="AD44" s="252" t="s">
        <v>165</v>
      </c>
      <c r="AE44" s="252" t="s">
        <v>165</v>
      </c>
      <c r="AF44" s="252" t="s">
        <v>165</v>
      </c>
      <c r="AG44" s="252" t="s">
        <v>165</v>
      </c>
      <c r="AH44" s="274"/>
      <c r="AI44" s="274"/>
      <c r="AJ44" s="274"/>
      <c r="AK44" s="274"/>
      <c r="AL44" s="274"/>
      <c r="AM44" s="274"/>
      <c r="AN44" s="274"/>
      <c r="AO44" s="274"/>
      <c r="AP44" s="274"/>
      <c r="AQ44" s="274"/>
      <c r="AR44" s="274"/>
      <c r="AS44" s="274"/>
      <c r="AT44" s="274"/>
      <c r="AU44" s="274"/>
      <c r="AV44" s="274"/>
      <c r="AW44" s="274"/>
      <c r="AX44" s="274"/>
      <c r="AY44" s="252" t="s">
        <v>165</v>
      </c>
      <c r="AZ44" s="252" t="s">
        <v>165</v>
      </c>
    </row>
    <row r="45" spans="1:52" s="248" customFormat="1" ht="12.75" customHeight="1" x14ac:dyDescent="0.15">
      <c r="A45" s="276"/>
      <c r="B45" s="275" t="s">
        <v>50</v>
      </c>
      <c r="C45" s="275"/>
      <c r="D45" s="275"/>
      <c r="E45" s="275"/>
      <c r="F45" s="275"/>
      <c r="G45" s="275"/>
      <c r="H45" s="275"/>
      <c r="I45" s="275"/>
      <c r="J45" s="275"/>
      <c r="K45" s="756"/>
      <c r="L45" s="756"/>
      <c r="M45" s="756"/>
      <c r="N45" s="756"/>
      <c r="O45" s="756"/>
      <c r="P45" s="756"/>
      <c r="Q45" s="756"/>
      <c r="R45" s="756"/>
      <c r="S45" s="756"/>
      <c r="T45" s="756"/>
      <c r="U45" s="756"/>
      <c r="V45" s="756"/>
      <c r="W45" s="756"/>
      <c r="X45" s="756"/>
      <c r="Y45" s="756"/>
      <c r="Z45" s="756"/>
      <c r="AA45" s="756"/>
      <c r="AB45" s="756"/>
      <c r="AC45" s="756"/>
      <c r="AD45" s="756"/>
      <c r="AE45" s="756"/>
      <c r="AF45" s="756"/>
      <c r="AH45" s="274"/>
      <c r="AI45" s="274"/>
      <c r="AJ45" s="274"/>
      <c r="AK45" s="274"/>
      <c r="AL45" s="274"/>
      <c r="AM45" s="274"/>
      <c r="AN45" s="274"/>
      <c r="AO45" s="274"/>
      <c r="AP45" s="274"/>
      <c r="AQ45" s="274"/>
      <c r="AR45" s="274"/>
      <c r="AS45" s="274"/>
      <c r="AT45" s="274"/>
      <c r="AU45" s="274"/>
      <c r="AV45" s="274"/>
      <c r="AW45" s="274"/>
      <c r="AX45" s="274"/>
    </row>
    <row r="46" spans="1:52" s="252" customFormat="1" ht="2.85" customHeight="1" x14ac:dyDescent="0.15">
      <c r="A46" s="252" t="s">
        <v>165</v>
      </c>
      <c r="B46" s="252" t="s">
        <v>165</v>
      </c>
      <c r="C46" s="252" t="s">
        <v>165</v>
      </c>
      <c r="I46" s="252" t="s">
        <v>165</v>
      </c>
      <c r="K46" s="252" t="s">
        <v>165</v>
      </c>
      <c r="L46" s="252" t="s">
        <v>165</v>
      </c>
      <c r="M46" s="252" t="s">
        <v>165</v>
      </c>
      <c r="N46" s="252" t="s">
        <v>165</v>
      </c>
      <c r="AB46" s="252" t="s">
        <v>165</v>
      </c>
      <c r="AC46" s="252" t="s">
        <v>165</v>
      </c>
      <c r="AD46" s="252" t="s">
        <v>165</v>
      </c>
      <c r="AE46" s="252" t="s">
        <v>165</v>
      </c>
      <c r="AF46" s="252" t="s">
        <v>165</v>
      </c>
      <c r="AG46" s="252" t="s">
        <v>165</v>
      </c>
      <c r="AH46" s="252" t="s">
        <v>165</v>
      </c>
      <c r="AI46" s="252" t="s">
        <v>165</v>
      </c>
      <c r="AJ46" s="252" t="s">
        <v>165</v>
      </c>
      <c r="AK46" s="252" t="s">
        <v>165</v>
      </c>
      <c r="AL46" s="252" t="s">
        <v>165</v>
      </c>
      <c r="AM46" s="252" t="s">
        <v>165</v>
      </c>
      <c r="AN46" s="252" t="s">
        <v>165</v>
      </c>
      <c r="AO46" s="252" t="s">
        <v>165</v>
      </c>
      <c r="AP46" s="252" t="s">
        <v>165</v>
      </c>
      <c r="AQ46" s="252" t="s">
        <v>165</v>
      </c>
      <c r="AR46" s="252" t="s">
        <v>165</v>
      </c>
      <c r="AS46" s="252" t="s">
        <v>165</v>
      </c>
      <c r="AT46" s="252" t="s">
        <v>165</v>
      </c>
      <c r="AU46" s="252" t="s">
        <v>165</v>
      </c>
      <c r="AV46" s="252" t="s">
        <v>165</v>
      </c>
      <c r="AW46" s="252" t="s">
        <v>165</v>
      </c>
      <c r="AX46" s="252" t="s">
        <v>165</v>
      </c>
      <c r="AY46" s="252" t="s">
        <v>165</v>
      </c>
      <c r="AZ46" s="252" t="s">
        <v>165</v>
      </c>
    </row>
    <row r="47" spans="1:52" s="248" customFormat="1" ht="12.75" customHeight="1" x14ac:dyDescent="0.15">
      <c r="A47" s="276"/>
      <c r="B47" s="275" t="s">
        <v>51</v>
      </c>
      <c r="C47" s="275"/>
      <c r="D47" s="275"/>
      <c r="E47" s="275"/>
      <c r="F47" s="275"/>
      <c r="G47" s="275"/>
      <c r="H47" s="275"/>
      <c r="I47" s="275"/>
      <c r="J47" s="275"/>
      <c r="K47" s="755"/>
      <c r="L47" s="755"/>
      <c r="M47" s="755"/>
      <c r="N47" s="755"/>
      <c r="O47" s="755"/>
      <c r="P47" s="755"/>
      <c r="Q47" s="275"/>
      <c r="R47" s="275"/>
      <c r="S47" s="275"/>
      <c r="T47" s="275"/>
      <c r="U47" s="275"/>
      <c r="V47" s="275"/>
      <c r="W47" s="275"/>
      <c r="X47" s="275"/>
      <c r="Y47" s="275"/>
      <c r="Z47" s="275"/>
      <c r="AA47" s="275"/>
      <c r="AB47" s="275"/>
      <c r="AC47" s="275"/>
      <c r="AD47" s="275"/>
      <c r="AE47" s="275"/>
      <c r="AF47" s="275"/>
    </row>
    <row r="48" spans="1:52" s="252" customFormat="1" ht="2.85" customHeight="1" x14ac:dyDescent="0.15">
      <c r="A48" s="252" t="s">
        <v>165</v>
      </c>
      <c r="B48" s="252" t="s">
        <v>165</v>
      </c>
      <c r="C48" s="252" t="s">
        <v>165</v>
      </c>
      <c r="I48" s="252" t="s">
        <v>165</v>
      </c>
      <c r="K48" s="252" t="s">
        <v>165</v>
      </c>
      <c r="L48" s="252" t="s">
        <v>165</v>
      </c>
      <c r="M48" s="252" t="s">
        <v>165</v>
      </c>
      <c r="N48" s="252" t="s">
        <v>165</v>
      </c>
      <c r="AB48" s="252" t="s">
        <v>165</v>
      </c>
      <c r="AC48" s="252" t="s">
        <v>165</v>
      </c>
      <c r="AD48" s="252" t="s">
        <v>165</v>
      </c>
      <c r="AE48" s="252" t="s">
        <v>165</v>
      </c>
      <c r="AF48" s="252" t="s">
        <v>165</v>
      </c>
      <c r="AG48" s="252" t="s">
        <v>165</v>
      </c>
      <c r="AH48" s="252" t="s">
        <v>165</v>
      </c>
      <c r="AI48" s="252" t="s">
        <v>165</v>
      </c>
      <c r="AJ48" s="252" t="s">
        <v>165</v>
      </c>
      <c r="AK48" s="252" t="s">
        <v>165</v>
      </c>
      <c r="AL48" s="252" t="s">
        <v>165</v>
      </c>
      <c r="AM48" s="252" t="s">
        <v>165</v>
      </c>
      <c r="AN48" s="252" t="s">
        <v>165</v>
      </c>
      <c r="AO48" s="252" t="s">
        <v>165</v>
      </c>
      <c r="AP48" s="252" t="s">
        <v>165</v>
      </c>
      <c r="AQ48" s="252" t="s">
        <v>165</v>
      </c>
      <c r="AR48" s="252" t="s">
        <v>165</v>
      </c>
      <c r="AS48" s="252" t="s">
        <v>165</v>
      </c>
      <c r="AT48" s="252" t="s">
        <v>165</v>
      </c>
      <c r="AU48" s="252" t="s">
        <v>165</v>
      </c>
      <c r="AV48" s="252" t="s">
        <v>165</v>
      </c>
      <c r="AW48" s="252" t="s">
        <v>165</v>
      </c>
      <c r="AX48" s="252" t="s">
        <v>165</v>
      </c>
      <c r="AY48" s="252" t="s">
        <v>165</v>
      </c>
      <c r="AZ48" s="252" t="s">
        <v>165</v>
      </c>
    </row>
    <row r="49" spans="1:52" s="248" customFormat="1" ht="12.75" customHeight="1" x14ac:dyDescent="0.15">
      <c r="A49" s="261"/>
      <c r="B49" s="260" t="s">
        <v>48</v>
      </c>
      <c r="C49" s="260"/>
      <c r="D49" s="260"/>
      <c r="E49" s="260"/>
      <c r="F49" s="260"/>
      <c r="G49" s="260"/>
      <c r="H49" s="260"/>
      <c r="I49" s="275"/>
      <c r="J49" s="275"/>
      <c r="K49" s="756"/>
      <c r="L49" s="756"/>
      <c r="M49" s="756"/>
      <c r="N49" s="756"/>
      <c r="O49" s="756"/>
      <c r="P49" s="756"/>
      <c r="Q49" s="756"/>
      <c r="R49" s="756"/>
      <c r="S49" s="756"/>
      <c r="T49" s="756"/>
      <c r="U49" s="756"/>
      <c r="V49" s="756"/>
      <c r="W49" s="756"/>
      <c r="X49" s="756"/>
      <c r="Y49" s="756"/>
      <c r="Z49" s="756"/>
      <c r="AA49" s="756"/>
      <c r="AB49" s="756"/>
      <c r="AC49" s="756"/>
      <c r="AD49" s="756"/>
      <c r="AE49" s="756"/>
      <c r="AF49" s="756"/>
    </row>
    <row r="50" spans="1:52" s="252" customFormat="1" ht="2.85" customHeight="1" x14ac:dyDescent="0.15">
      <c r="A50" s="255" t="s">
        <v>165</v>
      </c>
      <c r="B50" s="255" t="s">
        <v>165</v>
      </c>
      <c r="C50" s="255" t="s">
        <v>165</v>
      </c>
      <c r="D50" s="255"/>
      <c r="E50" s="255"/>
      <c r="F50" s="255"/>
      <c r="G50" s="255"/>
      <c r="H50" s="255"/>
      <c r="I50" s="255" t="s">
        <v>165</v>
      </c>
      <c r="J50" s="255"/>
      <c r="K50" s="255"/>
      <c r="L50" s="255" t="s">
        <v>165</v>
      </c>
      <c r="M50" s="255" t="s">
        <v>165</v>
      </c>
      <c r="N50" s="255" t="s">
        <v>165</v>
      </c>
      <c r="O50" s="255"/>
      <c r="P50" s="255"/>
      <c r="Q50" s="255"/>
      <c r="R50" s="255"/>
      <c r="S50" s="255"/>
      <c r="T50" s="255"/>
      <c r="U50" s="255"/>
      <c r="V50" s="255"/>
      <c r="W50" s="255"/>
      <c r="X50" s="255"/>
      <c r="Y50" s="255"/>
      <c r="Z50" s="255"/>
      <c r="AA50" s="255"/>
      <c r="AB50" s="255" t="s">
        <v>165</v>
      </c>
      <c r="AC50" s="255" t="s">
        <v>165</v>
      </c>
      <c r="AD50" s="255" t="s">
        <v>165</v>
      </c>
      <c r="AE50" s="255" t="s">
        <v>165</v>
      </c>
      <c r="AF50" s="255" t="s">
        <v>165</v>
      </c>
      <c r="AG50" s="252" t="s">
        <v>165</v>
      </c>
      <c r="AH50" s="252" t="s">
        <v>165</v>
      </c>
      <c r="AI50" s="252" t="s">
        <v>165</v>
      </c>
      <c r="AJ50" s="252" t="s">
        <v>165</v>
      </c>
      <c r="AK50" s="252" t="s">
        <v>165</v>
      </c>
      <c r="AL50" s="252" t="s">
        <v>165</v>
      </c>
      <c r="AM50" s="252" t="s">
        <v>165</v>
      </c>
      <c r="AN50" s="252" t="s">
        <v>165</v>
      </c>
      <c r="AO50" s="252" t="s">
        <v>165</v>
      </c>
      <c r="AP50" s="252" t="s">
        <v>165</v>
      </c>
      <c r="AQ50" s="252" t="s">
        <v>165</v>
      </c>
      <c r="AR50" s="252" t="s">
        <v>165</v>
      </c>
      <c r="AS50" s="252" t="s">
        <v>165</v>
      </c>
      <c r="AT50" s="252" t="s">
        <v>165</v>
      </c>
      <c r="AU50" s="252" t="s">
        <v>165</v>
      </c>
      <c r="AV50" s="252" t="s">
        <v>165</v>
      </c>
      <c r="AW50" s="252" t="s">
        <v>165</v>
      </c>
      <c r="AX50" s="252" t="s">
        <v>165</v>
      </c>
      <c r="AY50" s="252" t="s">
        <v>165</v>
      </c>
      <c r="AZ50" s="252" t="s">
        <v>165</v>
      </c>
    </row>
    <row r="51" spans="1:52" s="248" customFormat="1" ht="13.5" customHeight="1" x14ac:dyDescent="0.15">
      <c r="A51" s="261"/>
      <c r="B51" s="260" t="s">
        <v>49</v>
      </c>
      <c r="C51" s="260"/>
      <c r="D51" s="260"/>
      <c r="E51" s="260"/>
      <c r="F51" s="260"/>
      <c r="G51" s="260"/>
      <c r="H51" s="260"/>
      <c r="I51" s="275"/>
      <c r="J51" s="275"/>
      <c r="K51" s="739"/>
      <c r="L51" s="739"/>
      <c r="M51" s="739"/>
      <c r="N51" s="739"/>
      <c r="O51" s="739"/>
      <c r="P51" s="739"/>
      <c r="Q51" s="739"/>
      <c r="R51" s="739"/>
      <c r="S51" s="739"/>
      <c r="T51" s="739"/>
      <c r="U51" s="739"/>
      <c r="V51" s="739"/>
      <c r="W51" s="739"/>
      <c r="X51" s="739"/>
      <c r="Y51" s="739"/>
      <c r="Z51" s="739"/>
      <c r="AA51" s="739"/>
      <c r="AB51" s="739"/>
      <c r="AC51" s="739"/>
      <c r="AD51" s="739"/>
      <c r="AE51" s="739"/>
      <c r="AF51" s="739"/>
    </row>
    <row r="52" spans="1:52" s="252" customFormat="1" ht="2.85" customHeight="1" x14ac:dyDescent="0.15">
      <c r="A52" s="258" t="s">
        <v>165</v>
      </c>
      <c r="B52" s="258" t="s">
        <v>165</v>
      </c>
      <c r="C52" s="258" t="s">
        <v>165</v>
      </c>
      <c r="D52" s="258"/>
      <c r="E52" s="258"/>
      <c r="F52" s="258"/>
      <c r="G52" s="258"/>
      <c r="H52" s="258"/>
      <c r="I52" s="258" t="s">
        <v>165</v>
      </c>
      <c r="J52" s="258"/>
      <c r="K52" s="258" t="s">
        <v>165</v>
      </c>
      <c r="L52" s="258" t="s">
        <v>165</v>
      </c>
      <c r="M52" s="258" t="s">
        <v>165</v>
      </c>
      <c r="N52" s="258" t="s">
        <v>165</v>
      </c>
      <c r="O52" s="258"/>
      <c r="P52" s="258"/>
      <c r="Q52" s="258"/>
      <c r="R52" s="258"/>
      <c r="S52" s="258"/>
      <c r="T52" s="258"/>
      <c r="U52" s="258"/>
      <c r="V52" s="258"/>
      <c r="W52" s="258"/>
      <c r="X52" s="258"/>
      <c r="Y52" s="258"/>
      <c r="Z52" s="258"/>
      <c r="AA52" s="258"/>
      <c r="AB52" s="258" t="s">
        <v>165</v>
      </c>
      <c r="AC52" s="258" t="s">
        <v>165</v>
      </c>
      <c r="AD52" s="258" t="s">
        <v>165</v>
      </c>
      <c r="AE52" s="258" t="s">
        <v>165</v>
      </c>
      <c r="AF52" s="258" t="s">
        <v>165</v>
      </c>
      <c r="AG52" s="252" t="s">
        <v>165</v>
      </c>
      <c r="AH52" s="252" t="s">
        <v>165</v>
      </c>
      <c r="AI52" s="252" t="s">
        <v>165</v>
      </c>
      <c r="AJ52" s="252" t="s">
        <v>165</v>
      </c>
      <c r="AK52" s="252" t="s">
        <v>165</v>
      </c>
      <c r="AL52" s="252" t="s">
        <v>165</v>
      </c>
      <c r="AM52" s="252" t="s">
        <v>165</v>
      </c>
      <c r="AN52" s="252" t="s">
        <v>165</v>
      </c>
      <c r="AO52" s="252" t="s">
        <v>165</v>
      </c>
      <c r="AP52" s="252" t="s">
        <v>165</v>
      </c>
      <c r="AQ52" s="252" t="s">
        <v>165</v>
      </c>
      <c r="AR52" s="252" t="s">
        <v>165</v>
      </c>
      <c r="AS52" s="252" t="s">
        <v>165</v>
      </c>
      <c r="AT52" s="252" t="s">
        <v>165</v>
      </c>
      <c r="AU52" s="252" t="s">
        <v>165</v>
      </c>
      <c r="AV52" s="252" t="s">
        <v>165</v>
      </c>
      <c r="AW52" s="252" t="s">
        <v>165</v>
      </c>
      <c r="AX52" s="252" t="s">
        <v>165</v>
      </c>
      <c r="AY52" s="252" t="s">
        <v>165</v>
      </c>
      <c r="AZ52" s="252" t="s">
        <v>165</v>
      </c>
    </row>
  </sheetData>
  <sheetProtection selectLockedCells="1"/>
  <mergeCells count="20">
    <mergeCell ref="K23:AF23"/>
    <mergeCell ref="K47:P47"/>
    <mergeCell ref="K49:AF49"/>
    <mergeCell ref="K51:AF51"/>
    <mergeCell ref="K32:AF32"/>
    <mergeCell ref="K34:P34"/>
    <mergeCell ref="K36:AF36"/>
    <mergeCell ref="K38:AF38"/>
    <mergeCell ref="K43:AF43"/>
    <mergeCell ref="K45:AF45"/>
    <mergeCell ref="K25:AF25"/>
    <mergeCell ref="K30:AF30"/>
    <mergeCell ref="K4:AF4"/>
    <mergeCell ref="K6:AF6"/>
    <mergeCell ref="K8:P8"/>
    <mergeCell ref="K10:AF10"/>
    <mergeCell ref="K12:AF12"/>
    <mergeCell ref="K17:AF17"/>
    <mergeCell ref="K19:AF19"/>
    <mergeCell ref="K21:P21"/>
  </mergeCells>
  <phoneticPr fontId="1"/>
  <dataValidations count="2">
    <dataValidation imeMode="fullKatakana" allowBlank="1" showInputMessage="1" showErrorMessage="1" sqref="K4:AF4 K17:AF17 K30:AF30 K43:AF43"/>
    <dataValidation imeMode="halfAlpha" allowBlank="1" showInputMessage="1" showErrorMessage="1" sqref="K8:P8 K51:AF51 K21:P21 K34:P34 K12:AF12 K25:AF25 K38:AF38 K47:P47"/>
  </dataValidations>
  <pageMargins left="0.70866141732283472" right="0.70866141732283472" top="0.74803149606299213" bottom="0.74803149606299213" header="0.31496062992125984" footer="0.31496062992125984"/>
  <pageSetup paperSize="9" orientation="portrait" blackAndWhite="1"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Z588"/>
  <sheetViews>
    <sheetView showGridLines="0" view="pageBreakPreview" zoomScaleNormal="100" zoomScaleSheetLayoutView="100" workbookViewId="0">
      <selection activeCell="AG1" sqref="AG1"/>
    </sheetView>
  </sheetViews>
  <sheetFormatPr defaultColWidth="2.75" defaultRowHeight="12.75" customHeight="1" x14ac:dyDescent="0.15"/>
  <cols>
    <col min="1" max="8" width="2.375" style="281" customWidth="1"/>
    <col min="9" max="9" width="7.125" style="281" customWidth="1"/>
    <col min="10" max="10" width="4.375" style="281" customWidth="1"/>
    <col min="11" max="26" width="2.375" style="281" customWidth="1"/>
    <col min="27" max="27" width="3.25" style="281" customWidth="1"/>
    <col min="28" max="32" width="2.375" style="281" customWidth="1"/>
    <col min="33" max="16384" width="2.75" style="281"/>
  </cols>
  <sheetData>
    <row r="1" spans="1:52" ht="12.75" customHeight="1" x14ac:dyDescent="0.15">
      <c r="A1" s="278" t="s">
        <v>486</v>
      </c>
      <c r="B1" s="279"/>
      <c r="C1" s="279"/>
      <c r="D1" s="279"/>
      <c r="E1" s="279"/>
      <c r="F1" s="279"/>
      <c r="G1" s="279"/>
      <c r="H1" s="279"/>
      <c r="I1" s="279"/>
      <c r="J1" s="279"/>
      <c r="K1" s="280" t="str">
        <f>ASC(PHONETIC(K3))</f>
        <v/>
      </c>
      <c r="L1" s="280" t="s">
        <v>871</v>
      </c>
      <c r="M1" s="280"/>
      <c r="N1" s="280"/>
      <c r="O1" s="280"/>
      <c r="P1" s="280"/>
      <c r="Q1" s="280"/>
      <c r="R1" s="280"/>
      <c r="S1" s="280"/>
      <c r="T1" s="280"/>
      <c r="U1" s="280"/>
      <c r="V1" s="280"/>
      <c r="W1" s="280"/>
      <c r="X1" s="280"/>
      <c r="Y1" s="280"/>
      <c r="Z1" s="280"/>
      <c r="AA1" s="280"/>
      <c r="AB1" s="280"/>
      <c r="AC1" s="280"/>
      <c r="AD1" s="280"/>
      <c r="AE1" s="280"/>
      <c r="AF1" s="280"/>
    </row>
    <row r="2" spans="1:52" s="282" customFormat="1" ht="2.85" customHeight="1" x14ac:dyDescent="0.15">
      <c r="A2" s="282" t="s">
        <v>165</v>
      </c>
      <c r="B2" s="282" t="s">
        <v>165</v>
      </c>
      <c r="C2" s="282" t="s">
        <v>165</v>
      </c>
      <c r="I2" s="282" t="s">
        <v>165</v>
      </c>
      <c r="K2" s="282" t="s">
        <v>165</v>
      </c>
      <c r="L2" s="282" t="s">
        <v>165</v>
      </c>
      <c r="M2" s="282" t="s">
        <v>165</v>
      </c>
      <c r="N2" s="282" t="s">
        <v>165</v>
      </c>
      <c r="AB2" s="282" t="s">
        <v>165</v>
      </c>
      <c r="AC2" s="282" t="s">
        <v>165</v>
      </c>
      <c r="AD2" s="282" t="s">
        <v>165</v>
      </c>
      <c r="AE2" s="282" t="s">
        <v>165</v>
      </c>
      <c r="AF2" s="282" t="s">
        <v>165</v>
      </c>
      <c r="AG2" s="282" t="s">
        <v>165</v>
      </c>
      <c r="AH2" s="282" t="s">
        <v>165</v>
      </c>
      <c r="AI2" s="282" t="s">
        <v>165</v>
      </c>
      <c r="AJ2" s="282" t="s">
        <v>165</v>
      </c>
      <c r="AK2" s="282" t="s">
        <v>165</v>
      </c>
      <c r="AL2" s="282" t="s">
        <v>165</v>
      </c>
      <c r="AM2" s="282" t="s">
        <v>165</v>
      </c>
      <c r="AN2" s="282" t="s">
        <v>165</v>
      </c>
      <c r="AO2" s="282" t="s">
        <v>165</v>
      </c>
      <c r="AP2" s="282" t="s">
        <v>165</v>
      </c>
      <c r="AQ2" s="282" t="s">
        <v>165</v>
      </c>
      <c r="AR2" s="282" t="s">
        <v>165</v>
      </c>
      <c r="AS2" s="282" t="s">
        <v>165</v>
      </c>
      <c r="AT2" s="282" t="s">
        <v>165</v>
      </c>
      <c r="AU2" s="282" t="s">
        <v>165</v>
      </c>
      <c r="AV2" s="282" t="s">
        <v>165</v>
      </c>
      <c r="AW2" s="282" t="s">
        <v>165</v>
      </c>
      <c r="AX2" s="282" t="s">
        <v>165</v>
      </c>
      <c r="AY2" s="282" t="s">
        <v>165</v>
      </c>
      <c r="AZ2" s="282" t="s">
        <v>165</v>
      </c>
    </row>
    <row r="3" spans="1:52" ht="12.75" customHeight="1" x14ac:dyDescent="0.15">
      <c r="A3" s="781" t="s">
        <v>1047</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row>
    <row r="4" spans="1:52" s="282" customFormat="1" ht="2.85" customHeight="1" x14ac:dyDescent="0.15">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282" t="s">
        <v>165</v>
      </c>
      <c r="AH4" s="282" t="s">
        <v>165</v>
      </c>
      <c r="AI4" s="282" t="s">
        <v>165</v>
      </c>
      <c r="AJ4" s="282" t="s">
        <v>165</v>
      </c>
      <c r="AK4" s="282" t="s">
        <v>165</v>
      </c>
      <c r="AL4" s="282" t="s">
        <v>165</v>
      </c>
      <c r="AM4" s="282" t="s">
        <v>165</v>
      </c>
      <c r="AN4" s="282" t="s">
        <v>165</v>
      </c>
      <c r="AO4" s="282" t="s">
        <v>165</v>
      </c>
      <c r="AP4" s="282" t="s">
        <v>165</v>
      </c>
      <c r="AQ4" s="282" t="s">
        <v>165</v>
      </c>
      <c r="AR4" s="282" t="s">
        <v>165</v>
      </c>
      <c r="AS4" s="282" t="s">
        <v>165</v>
      </c>
      <c r="AT4" s="282" t="s">
        <v>165</v>
      </c>
      <c r="AU4" s="282" t="s">
        <v>165</v>
      </c>
      <c r="AV4" s="282" t="s">
        <v>165</v>
      </c>
      <c r="AW4" s="282" t="s">
        <v>165</v>
      </c>
      <c r="AX4" s="282" t="s">
        <v>165</v>
      </c>
      <c r="AY4" s="282" t="s">
        <v>165</v>
      </c>
      <c r="AZ4" s="282" t="s">
        <v>165</v>
      </c>
    </row>
    <row r="5" spans="1:52" ht="12.75" customHeight="1" x14ac:dyDescent="0.15">
      <c r="A5" s="781"/>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row>
    <row r="6" spans="1:52" s="282" customFormat="1" ht="2.85" customHeight="1" x14ac:dyDescent="0.15">
      <c r="A6" s="283"/>
      <c r="B6" s="283"/>
      <c r="C6" s="284"/>
      <c r="D6" s="283"/>
      <c r="E6" s="283"/>
      <c r="F6" s="283"/>
      <c r="G6" s="284"/>
      <c r="H6" s="283"/>
      <c r="I6" s="283"/>
      <c r="J6" s="283"/>
      <c r="K6" s="283"/>
      <c r="L6" s="283"/>
      <c r="M6" s="283"/>
      <c r="N6" s="284"/>
      <c r="O6" s="283"/>
      <c r="P6" s="283"/>
      <c r="Q6" s="283"/>
      <c r="R6" s="283"/>
      <c r="S6" s="283"/>
      <c r="T6" s="283"/>
      <c r="U6" s="283"/>
      <c r="V6" s="283"/>
      <c r="W6" s="283"/>
      <c r="X6" s="283"/>
      <c r="Y6" s="283"/>
      <c r="Z6" s="283"/>
      <c r="AA6" s="283"/>
      <c r="AB6" s="283"/>
      <c r="AC6" s="283"/>
      <c r="AD6" s="283"/>
      <c r="AE6" s="283"/>
      <c r="AF6" s="283"/>
    </row>
    <row r="7" spans="1:52" ht="12.75" customHeight="1" x14ac:dyDescent="0.15">
      <c r="A7" s="782" t="s">
        <v>341</v>
      </c>
      <c r="B7" s="782"/>
      <c r="C7" s="782"/>
      <c r="D7" s="782"/>
      <c r="E7" s="782"/>
      <c r="F7" s="782"/>
      <c r="G7" s="782"/>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row>
    <row r="8" spans="1:52" s="282" customFormat="1" ht="2.85" customHeight="1" x14ac:dyDescent="0.15">
      <c r="A8" s="283" t="s">
        <v>165</v>
      </c>
      <c r="B8" s="283" t="s">
        <v>165</v>
      </c>
      <c r="C8" s="284" t="s">
        <v>165</v>
      </c>
      <c r="D8" s="283"/>
      <c r="E8" s="283"/>
      <c r="F8" s="283"/>
      <c r="G8" s="284"/>
      <c r="H8" s="283"/>
      <c r="I8" s="283" t="s">
        <v>165</v>
      </c>
      <c r="J8" s="283"/>
      <c r="K8" s="283" t="s">
        <v>165</v>
      </c>
      <c r="L8" s="283" t="s">
        <v>165</v>
      </c>
      <c r="M8" s="283" t="s">
        <v>165</v>
      </c>
      <c r="N8" s="284" t="s">
        <v>165</v>
      </c>
      <c r="O8" s="283"/>
      <c r="P8" s="283"/>
      <c r="Q8" s="283"/>
      <c r="R8" s="283"/>
      <c r="S8" s="283"/>
      <c r="T8" s="283"/>
      <c r="U8" s="283"/>
      <c r="V8" s="283"/>
      <c r="W8" s="283"/>
      <c r="X8" s="283"/>
      <c r="Y8" s="283"/>
      <c r="Z8" s="283"/>
      <c r="AA8" s="283"/>
      <c r="AB8" s="283" t="s">
        <v>165</v>
      </c>
      <c r="AC8" s="283" t="s">
        <v>165</v>
      </c>
      <c r="AD8" s="283" t="s">
        <v>165</v>
      </c>
      <c r="AE8" s="283" t="s">
        <v>165</v>
      </c>
      <c r="AF8" s="283" t="s">
        <v>165</v>
      </c>
      <c r="AG8" s="282" t="s">
        <v>165</v>
      </c>
      <c r="AH8" s="282" t="s">
        <v>165</v>
      </c>
      <c r="AI8" s="282" t="s">
        <v>165</v>
      </c>
      <c r="AJ8" s="282" t="s">
        <v>165</v>
      </c>
      <c r="AK8" s="282" t="s">
        <v>165</v>
      </c>
      <c r="AL8" s="282" t="s">
        <v>165</v>
      </c>
      <c r="AM8" s="282" t="s">
        <v>165</v>
      </c>
      <c r="AN8" s="282" t="s">
        <v>165</v>
      </c>
      <c r="AO8" s="282" t="s">
        <v>165</v>
      </c>
      <c r="AP8" s="282" t="s">
        <v>165</v>
      </c>
      <c r="AQ8" s="282" t="s">
        <v>165</v>
      </c>
      <c r="AR8" s="282" t="s">
        <v>165</v>
      </c>
      <c r="AS8" s="282" t="s">
        <v>165</v>
      </c>
      <c r="AT8" s="282" t="s">
        <v>165</v>
      </c>
      <c r="AU8" s="282" t="s">
        <v>165</v>
      </c>
      <c r="AV8" s="282" t="s">
        <v>165</v>
      </c>
      <c r="AW8" s="282" t="s">
        <v>165</v>
      </c>
      <c r="AX8" s="282" t="s">
        <v>165</v>
      </c>
      <c r="AY8" s="282" t="s">
        <v>165</v>
      </c>
      <c r="AZ8" s="282" t="s">
        <v>165</v>
      </c>
    </row>
    <row r="9" spans="1:52" ht="12.75" customHeight="1" x14ac:dyDescent="0.15">
      <c r="A9" s="285"/>
      <c r="B9" s="286" t="s">
        <v>46</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52" s="282" customFormat="1" ht="2.85" customHeight="1" x14ac:dyDescent="0.15">
      <c r="A10" s="287" t="s">
        <v>165</v>
      </c>
      <c r="B10" s="287" t="s">
        <v>165</v>
      </c>
      <c r="C10" s="288" t="s">
        <v>165</v>
      </c>
      <c r="D10" s="287"/>
      <c r="E10" s="287"/>
      <c r="F10" s="287"/>
      <c r="G10" s="288"/>
      <c r="H10" s="287"/>
      <c r="I10" s="287" t="s">
        <v>165</v>
      </c>
      <c r="J10" s="287"/>
      <c r="K10" s="287" t="s">
        <v>165</v>
      </c>
      <c r="L10" s="287" t="s">
        <v>165</v>
      </c>
      <c r="M10" s="287" t="s">
        <v>165</v>
      </c>
      <c r="N10" s="288" t="s">
        <v>165</v>
      </c>
      <c r="O10" s="287"/>
      <c r="P10" s="287"/>
      <c r="Q10" s="287"/>
      <c r="R10" s="287"/>
      <c r="S10" s="287"/>
      <c r="T10" s="287"/>
      <c r="U10" s="287"/>
      <c r="V10" s="287"/>
      <c r="W10" s="287"/>
      <c r="X10" s="287"/>
      <c r="Y10" s="287"/>
      <c r="Z10" s="287"/>
      <c r="AA10" s="287"/>
      <c r="AB10" s="287" t="s">
        <v>165</v>
      </c>
      <c r="AC10" s="287" t="s">
        <v>165</v>
      </c>
      <c r="AD10" s="287" t="s">
        <v>165</v>
      </c>
      <c r="AE10" s="287" t="s">
        <v>165</v>
      </c>
      <c r="AF10" s="287" t="s">
        <v>165</v>
      </c>
      <c r="AG10" s="282" t="s">
        <v>165</v>
      </c>
      <c r="AH10" s="282" t="s">
        <v>165</v>
      </c>
      <c r="AI10" s="282" t="s">
        <v>165</v>
      </c>
      <c r="AJ10" s="282" t="s">
        <v>165</v>
      </c>
      <c r="AK10" s="282" t="s">
        <v>165</v>
      </c>
      <c r="AL10" s="282" t="s">
        <v>165</v>
      </c>
      <c r="AM10" s="282" t="s">
        <v>165</v>
      </c>
      <c r="AN10" s="282" t="s">
        <v>165</v>
      </c>
      <c r="AO10" s="282" t="s">
        <v>165</v>
      </c>
      <c r="AP10" s="282" t="s">
        <v>165</v>
      </c>
      <c r="AQ10" s="282" t="s">
        <v>165</v>
      </c>
      <c r="AR10" s="282" t="s">
        <v>165</v>
      </c>
      <c r="AS10" s="282" t="s">
        <v>165</v>
      </c>
      <c r="AT10" s="282" t="s">
        <v>165</v>
      </c>
      <c r="AU10" s="282" t="s">
        <v>165</v>
      </c>
      <c r="AV10" s="282" t="s">
        <v>165</v>
      </c>
      <c r="AW10" s="282" t="s">
        <v>165</v>
      </c>
      <c r="AX10" s="282" t="s">
        <v>165</v>
      </c>
      <c r="AY10" s="282" t="s">
        <v>165</v>
      </c>
      <c r="AZ10" s="282" t="s">
        <v>165</v>
      </c>
    </row>
    <row r="11" spans="1:52" s="282" customFormat="1" ht="2.85" customHeight="1" x14ac:dyDescent="0.15">
      <c r="A11" s="282" t="s">
        <v>165</v>
      </c>
      <c r="B11" s="282" t="s">
        <v>165</v>
      </c>
      <c r="C11" s="289" t="s">
        <v>165</v>
      </c>
      <c r="G11" s="289"/>
      <c r="I11" s="282" t="s">
        <v>165</v>
      </c>
      <c r="K11" s="282" t="s">
        <v>165</v>
      </c>
      <c r="L11" s="282" t="s">
        <v>165</v>
      </c>
      <c r="M11" s="282" t="s">
        <v>165</v>
      </c>
      <c r="N11" s="289" t="s">
        <v>165</v>
      </c>
      <c r="AB11" s="282" t="s">
        <v>165</v>
      </c>
      <c r="AC11" s="282" t="s">
        <v>165</v>
      </c>
      <c r="AD11" s="282" t="s">
        <v>165</v>
      </c>
      <c r="AE11" s="282" t="s">
        <v>165</v>
      </c>
      <c r="AF11" s="282" t="s">
        <v>165</v>
      </c>
      <c r="AG11" s="282" t="s">
        <v>165</v>
      </c>
      <c r="AH11" s="282" t="s">
        <v>165</v>
      </c>
      <c r="AI11" s="282" t="s">
        <v>165</v>
      </c>
      <c r="AJ11" s="282" t="s">
        <v>165</v>
      </c>
      <c r="AK11" s="282" t="s">
        <v>165</v>
      </c>
      <c r="AL11" s="282" t="s">
        <v>165</v>
      </c>
      <c r="AM11" s="282" t="s">
        <v>165</v>
      </c>
      <c r="AN11" s="282" t="s">
        <v>165</v>
      </c>
      <c r="AO11" s="282" t="s">
        <v>165</v>
      </c>
      <c r="AP11" s="282" t="s">
        <v>165</v>
      </c>
      <c r="AQ11" s="282" t="s">
        <v>165</v>
      </c>
      <c r="AR11" s="282" t="s">
        <v>165</v>
      </c>
      <c r="AS11" s="282" t="s">
        <v>165</v>
      </c>
      <c r="AT11" s="282" t="s">
        <v>165</v>
      </c>
      <c r="AU11" s="282" t="s">
        <v>165</v>
      </c>
      <c r="AV11" s="282" t="s">
        <v>165</v>
      </c>
      <c r="AW11" s="282" t="s">
        <v>165</v>
      </c>
      <c r="AX11" s="282" t="s">
        <v>165</v>
      </c>
      <c r="AY11" s="282" t="s">
        <v>165</v>
      </c>
      <c r="AZ11" s="282" t="s">
        <v>165</v>
      </c>
    </row>
    <row r="12" spans="1:52" ht="12.75" customHeight="1" x14ac:dyDescent="0.15">
      <c r="A12" s="281" t="s">
        <v>4</v>
      </c>
    </row>
    <row r="13" spans="1:52" s="282" customFormat="1" ht="2.85" customHeight="1" x14ac:dyDescent="0.15">
      <c r="A13" s="282" t="s">
        <v>165</v>
      </c>
      <c r="B13" s="282" t="s">
        <v>165</v>
      </c>
      <c r="C13" s="289" t="s">
        <v>165</v>
      </c>
      <c r="G13" s="289"/>
      <c r="I13" s="282" t="s">
        <v>165</v>
      </c>
      <c r="K13" s="282" t="s">
        <v>165</v>
      </c>
      <c r="L13" s="282" t="s">
        <v>165</v>
      </c>
      <c r="M13" s="282" t="s">
        <v>165</v>
      </c>
      <c r="N13" s="289" t="s">
        <v>165</v>
      </c>
      <c r="AB13" s="282" t="s">
        <v>165</v>
      </c>
      <c r="AC13" s="282" t="s">
        <v>165</v>
      </c>
      <c r="AD13" s="282" t="s">
        <v>165</v>
      </c>
      <c r="AE13" s="282" t="s">
        <v>165</v>
      </c>
      <c r="AF13" s="282" t="s">
        <v>165</v>
      </c>
      <c r="AG13" s="282" t="s">
        <v>165</v>
      </c>
      <c r="AH13" s="282" t="s">
        <v>165</v>
      </c>
      <c r="AI13" s="282" t="s">
        <v>165</v>
      </c>
      <c r="AJ13" s="282" t="s">
        <v>165</v>
      </c>
      <c r="AK13" s="282" t="s">
        <v>165</v>
      </c>
      <c r="AL13" s="282" t="s">
        <v>165</v>
      </c>
      <c r="AM13" s="282" t="s">
        <v>165</v>
      </c>
      <c r="AN13" s="282" t="s">
        <v>165</v>
      </c>
      <c r="AO13" s="282" t="s">
        <v>165</v>
      </c>
      <c r="AP13" s="282" t="s">
        <v>165</v>
      </c>
      <c r="AQ13" s="282" t="s">
        <v>165</v>
      </c>
      <c r="AR13" s="282" t="s">
        <v>165</v>
      </c>
      <c r="AS13" s="282" t="s">
        <v>165</v>
      </c>
      <c r="AT13" s="282" t="s">
        <v>165</v>
      </c>
      <c r="AU13" s="282" t="s">
        <v>165</v>
      </c>
      <c r="AV13" s="282" t="s">
        <v>165</v>
      </c>
      <c r="AW13" s="282" t="s">
        <v>165</v>
      </c>
      <c r="AX13" s="282" t="s">
        <v>165</v>
      </c>
      <c r="AY13" s="282" t="s">
        <v>165</v>
      </c>
      <c r="AZ13" s="282" t="s">
        <v>165</v>
      </c>
    </row>
    <row r="14" spans="1:52" ht="12.75" customHeight="1" x14ac:dyDescent="0.15">
      <c r="A14" s="278"/>
      <c r="B14" s="279" t="s">
        <v>47</v>
      </c>
      <c r="C14" s="279"/>
      <c r="D14" s="279"/>
      <c r="E14" s="279"/>
      <c r="F14" s="279"/>
      <c r="G14" s="279"/>
      <c r="H14" s="279"/>
      <c r="I14" s="279"/>
      <c r="J14" s="279"/>
      <c r="K14" s="760" t="str">
        <f>IF('入力シート（確認申請書）'!K72="","",'入力シート（確認申請書）'!K72)</f>
        <v/>
      </c>
      <c r="L14" s="760"/>
      <c r="M14" s="760"/>
      <c r="N14" s="760"/>
      <c r="O14" s="760"/>
      <c r="P14" s="760"/>
      <c r="Q14" s="760"/>
      <c r="R14" s="760"/>
      <c r="S14" s="760"/>
      <c r="T14" s="760"/>
      <c r="U14" s="760"/>
      <c r="V14" s="760"/>
      <c r="W14" s="760"/>
      <c r="X14" s="760"/>
      <c r="Y14" s="760"/>
      <c r="Z14" s="760"/>
      <c r="AA14" s="760"/>
      <c r="AB14" s="760"/>
      <c r="AC14" s="760"/>
      <c r="AD14" s="760"/>
      <c r="AE14" s="760"/>
      <c r="AF14" s="760"/>
    </row>
    <row r="15" spans="1:52" s="282" customFormat="1" ht="2.85" customHeight="1" x14ac:dyDescent="0.15">
      <c r="A15" s="282" t="s">
        <v>165</v>
      </c>
      <c r="B15" s="282" t="s">
        <v>165</v>
      </c>
      <c r="C15" s="282" t="s">
        <v>165</v>
      </c>
      <c r="I15" s="282" t="s">
        <v>165</v>
      </c>
      <c r="K15" s="282" t="s">
        <v>165</v>
      </c>
      <c r="L15" s="282" t="s">
        <v>165</v>
      </c>
      <c r="M15" s="282" t="s">
        <v>165</v>
      </c>
      <c r="N15" s="282" t="s">
        <v>165</v>
      </c>
      <c r="AB15" s="282" t="s">
        <v>165</v>
      </c>
      <c r="AC15" s="282" t="s">
        <v>165</v>
      </c>
      <c r="AD15" s="282" t="s">
        <v>165</v>
      </c>
      <c r="AE15" s="282" t="s">
        <v>165</v>
      </c>
      <c r="AF15" s="282" t="s">
        <v>165</v>
      </c>
      <c r="AG15" s="282" t="s">
        <v>165</v>
      </c>
      <c r="AH15" s="282" t="s">
        <v>165</v>
      </c>
      <c r="AI15" s="282" t="s">
        <v>165</v>
      </c>
      <c r="AJ15" s="282" t="s">
        <v>165</v>
      </c>
      <c r="AK15" s="282" t="s">
        <v>165</v>
      </c>
      <c r="AL15" s="282" t="s">
        <v>165</v>
      </c>
      <c r="AM15" s="282" t="s">
        <v>165</v>
      </c>
      <c r="AN15" s="282" t="s">
        <v>165</v>
      </c>
      <c r="AO15" s="282" t="s">
        <v>165</v>
      </c>
      <c r="AP15" s="282" t="s">
        <v>165</v>
      </c>
      <c r="AQ15" s="282" t="s">
        <v>165</v>
      </c>
      <c r="AR15" s="282" t="s">
        <v>165</v>
      </c>
      <c r="AS15" s="282" t="s">
        <v>165</v>
      </c>
      <c r="AT15" s="282" t="s">
        <v>165</v>
      </c>
      <c r="AU15" s="282" t="s">
        <v>165</v>
      </c>
      <c r="AV15" s="282" t="s">
        <v>165</v>
      </c>
      <c r="AW15" s="282" t="s">
        <v>165</v>
      </c>
      <c r="AX15" s="282" t="s">
        <v>165</v>
      </c>
      <c r="AY15" s="282" t="s">
        <v>165</v>
      </c>
      <c r="AZ15" s="282" t="s">
        <v>165</v>
      </c>
    </row>
    <row r="16" spans="1:52" ht="12.75" customHeight="1" x14ac:dyDescent="0.15">
      <c r="A16" s="278"/>
      <c r="B16" s="279" t="s">
        <v>50</v>
      </c>
      <c r="C16" s="279"/>
      <c r="D16" s="279"/>
      <c r="E16" s="279"/>
      <c r="F16" s="279"/>
      <c r="G16" s="279"/>
      <c r="H16" s="279"/>
      <c r="I16" s="279"/>
      <c r="J16" s="279"/>
      <c r="K16" s="760" t="str">
        <f>IF('入力シート（確認申請書）'!K74="","",'入力シート（確認申請書）'!K74)</f>
        <v/>
      </c>
      <c r="L16" s="760"/>
      <c r="M16" s="760"/>
      <c r="N16" s="760"/>
      <c r="O16" s="760"/>
      <c r="P16" s="760"/>
      <c r="Q16" s="760"/>
      <c r="R16" s="760"/>
      <c r="S16" s="760"/>
      <c r="T16" s="760"/>
      <c r="U16" s="760"/>
      <c r="V16" s="760"/>
      <c r="W16" s="760"/>
      <c r="X16" s="760"/>
      <c r="Y16" s="760"/>
      <c r="Z16" s="760"/>
      <c r="AA16" s="760"/>
      <c r="AB16" s="760"/>
      <c r="AC16" s="760"/>
      <c r="AD16" s="760"/>
      <c r="AE16" s="760"/>
      <c r="AF16" s="760"/>
    </row>
    <row r="17" spans="1:52" s="282" customFormat="1" ht="2.85" customHeight="1" x14ac:dyDescent="0.15">
      <c r="A17" s="282" t="s">
        <v>165</v>
      </c>
      <c r="B17" s="282" t="s">
        <v>165</v>
      </c>
      <c r="C17" s="282" t="s">
        <v>165</v>
      </c>
      <c r="I17" s="282" t="s">
        <v>165</v>
      </c>
      <c r="K17" s="282" t="s">
        <v>165</v>
      </c>
      <c r="L17" s="282" t="s">
        <v>165</v>
      </c>
      <c r="M17" s="282" t="s">
        <v>165</v>
      </c>
      <c r="N17" s="282" t="s">
        <v>165</v>
      </c>
      <c r="AB17" s="282" t="s">
        <v>165</v>
      </c>
      <c r="AC17" s="282" t="s">
        <v>165</v>
      </c>
      <c r="AD17" s="282" t="s">
        <v>165</v>
      </c>
      <c r="AE17" s="282" t="s">
        <v>165</v>
      </c>
      <c r="AF17" s="282" t="s">
        <v>165</v>
      </c>
      <c r="AG17" s="282" t="s">
        <v>165</v>
      </c>
      <c r="AH17" s="282" t="s">
        <v>165</v>
      </c>
      <c r="AI17" s="282" t="s">
        <v>165</v>
      </c>
      <c r="AJ17" s="282" t="s">
        <v>165</v>
      </c>
      <c r="AK17" s="282" t="s">
        <v>165</v>
      </c>
      <c r="AL17" s="282" t="s">
        <v>165</v>
      </c>
      <c r="AM17" s="282" t="s">
        <v>165</v>
      </c>
      <c r="AN17" s="282" t="s">
        <v>165</v>
      </c>
      <c r="AO17" s="282" t="s">
        <v>165</v>
      </c>
      <c r="AP17" s="282" t="s">
        <v>165</v>
      </c>
      <c r="AQ17" s="282" t="s">
        <v>165</v>
      </c>
      <c r="AR17" s="282" t="s">
        <v>165</v>
      </c>
      <c r="AS17" s="282" t="s">
        <v>165</v>
      </c>
      <c r="AT17" s="282" t="s">
        <v>165</v>
      </c>
      <c r="AU17" s="282" t="s">
        <v>165</v>
      </c>
      <c r="AV17" s="282" t="s">
        <v>165</v>
      </c>
      <c r="AW17" s="282" t="s">
        <v>165</v>
      </c>
      <c r="AX17" s="282" t="s">
        <v>165</v>
      </c>
      <c r="AY17" s="282" t="s">
        <v>165</v>
      </c>
      <c r="AZ17" s="282" t="s">
        <v>165</v>
      </c>
    </row>
    <row r="18" spans="1:52" ht="12.75" customHeight="1" x14ac:dyDescent="0.15">
      <c r="A18" s="278"/>
      <c r="B18" s="279" t="s">
        <v>51</v>
      </c>
      <c r="C18" s="279"/>
      <c r="D18" s="279"/>
      <c r="E18" s="279"/>
      <c r="F18" s="279"/>
      <c r="G18" s="279"/>
      <c r="H18" s="279"/>
      <c r="I18" s="279"/>
      <c r="J18" s="279"/>
      <c r="K18" s="759" t="str">
        <f>IF('入力シート（確認申請書）'!K76="","",'入力シート（確認申請書）'!K76)</f>
        <v/>
      </c>
      <c r="L18" s="759"/>
      <c r="M18" s="759"/>
      <c r="N18" s="759"/>
      <c r="O18" s="759"/>
      <c r="P18" s="759"/>
      <c r="Q18" s="279"/>
      <c r="R18" s="279"/>
      <c r="S18" s="279"/>
      <c r="T18" s="279"/>
      <c r="U18" s="279"/>
      <c r="V18" s="279"/>
      <c r="W18" s="279"/>
      <c r="X18" s="279"/>
      <c r="Y18" s="279"/>
      <c r="Z18" s="279"/>
      <c r="AA18" s="279"/>
      <c r="AB18" s="279"/>
      <c r="AC18" s="279"/>
      <c r="AD18" s="279"/>
      <c r="AE18" s="279"/>
      <c r="AF18" s="279"/>
    </row>
    <row r="19" spans="1:52" s="282" customFormat="1" ht="2.85" customHeight="1" x14ac:dyDescent="0.15">
      <c r="A19" s="282" t="s">
        <v>165</v>
      </c>
      <c r="B19" s="282" t="s">
        <v>165</v>
      </c>
      <c r="C19" s="282" t="s">
        <v>165</v>
      </c>
      <c r="I19" s="282" t="s">
        <v>165</v>
      </c>
      <c r="K19" s="282" t="s">
        <v>165</v>
      </c>
      <c r="L19" s="282" t="s">
        <v>165</v>
      </c>
      <c r="M19" s="282" t="s">
        <v>165</v>
      </c>
      <c r="N19" s="282" t="s">
        <v>165</v>
      </c>
      <c r="AB19" s="282" t="s">
        <v>165</v>
      </c>
      <c r="AC19" s="282" t="s">
        <v>165</v>
      </c>
      <c r="AD19" s="282" t="s">
        <v>165</v>
      </c>
      <c r="AE19" s="282" t="s">
        <v>165</v>
      </c>
      <c r="AF19" s="282" t="s">
        <v>165</v>
      </c>
      <c r="AG19" s="282" t="s">
        <v>165</v>
      </c>
      <c r="AH19" s="282" t="s">
        <v>165</v>
      </c>
      <c r="AI19" s="282" t="s">
        <v>165</v>
      </c>
      <c r="AJ19" s="282" t="s">
        <v>165</v>
      </c>
      <c r="AK19" s="282" t="s">
        <v>165</v>
      </c>
      <c r="AL19" s="282" t="s">
        <v>165</v>
      </c>
      <c r="AM19" s="282" t="s">
        <v>165</v>
      </c>
      <c r="AN19" s="282" t="s">
        <v>165</v>
      </c>
      <c r="AO19" s="282" t="s">
        <v>165</v>
      </c>
      <c r="AP19" s="282" t="s">
        <v>165</v>
      </c>
      <c r="AQ19" s="282" t="s">
        <v>165</v>
      </c>
      <c r="AR19" s="282" t="s">
        <v>165</v>
      </c>
      <c r="AS19" s="282" t="s">
        <v>165</v>
      </c>
      <c r="AT19" s="282" t="s">
        <v>165</v>
      </c>
      <c r="AU19" s="282" t="s">
        <v>165</v>
      </c>
      <c r="AV19" s="282" t="s">
        <v>165</v>
      </c>
      <c r="AW19" s="282" t="s">
        <v>165</v>
      </c>
      <c r="AX19" s="282" t="s">
        <v>165</v>
      </c>
      <c r="AY19" s="282" t="s">
        <v>165</v>
      </c>
      <c r="AZ19" s="282" t="s">
        <v>165</v>
      </c>
    </row>
    <row r="20" spans="1:52" ht="12.75" customHeight="1" x14ac:dyDescent="0.15">
      <c r="A20" s="290"/>
      <c r="B20" s="291" t="s">
        <v>48</v>
      </c>
      <c r="C20" s="291"/>
      <c r="D20" s="291"/>
      <c r="E20" s="291"/>
      <c r="F20" s="291"/>
      <c r="G20" s="291"/>
      <c r="H20" s="291"/>
      <c r="I20" s="279"/>
      <c r="J20" s="279"/>
      <c r="K20" s="760" t="str">
        <f>IF('入力シート（確認申請書）'!K78="","",'入力シート（確認申請書）'!K78)</f>
        <v/>
      </c>
      <c r="L20" s="760"/>
      <c r="M20" s="760"/>
      <c r="N20" s="760"/>
      <c r="O20" s="760"/>
      <c r="P20" s="760"/>
      <c r="Q20" s="760"/>
      <c r="R20" s="760"/>
      <c r="S20" s="760"/>
      <c r="T20" s="760"/>
      <c r="U20" s="760"/>
      <c r="V20" s="760"/>
      <c r="W20" s="760"/>
      <c r="X20" s="760"/>
      <c r="Y20" s="760"/>
      <c r="Z20" s="760"/>
      <c r="AA20" s="760"/>
      <c r="AB20" s="760"/>
      <c r="AC20" s="760"/>
      <c r="AD20" s="760"/>
      <c r="AE20" s="760"/>
      <c r="AF20" s="760"/>
    </row>
    <row r="21" spans="1:52" s="282" customFormat="1" ht="2.85" customHeight="1" x14ac:dyDescent="0.15">
      <c r="A21" s="283" t="s">
        <v>165</v>
      </c>
      <c r="B21" s="283" t="s">
        <v>165</v>
      </c>
      <c r="C21" s="283" t="s">
        <v>165</v>
      </c>
      <c r="D21" s="283"/>
      <c r="E21" s="283"/>
      <c r="F21" s="283"/>
      <c r="G21" s="283"/>
      <c r="H21" s="283"/>
      <c r="I21" s="283" t="s">
        <v>165</v>
      </c>
      <c r="J21" s="283"/>
      <c r="K21" s="283" t="s">
        <v>165</v>
      </c>
      <c r="L21" s="283" t="s">
        <v>165</v>
      </c>
      <c r="M21" s="283" t="s">
        <v>165</v>
      </c>
      <c r="N21" s="283" t="s">
        <v>165</v>
      </c>
      <c r="O21" s="283"/>
      <c r="P21" s="283"/>
      <c r="Q21" s="283"/>
      <c r="R21" s="283"/>
      <c r="S21" s="283"/>
      <c r="T21" s="283"/>
      <c r="U21" s="283"/>
      <c r="V21" s="283"/>
      <c r="W21" s="283"/>
      <c r="X21" s="283"/>
      <c r="Y21" s="283"/>
      <c r="Z21" s="283"/>
      <c r="AA21" s="283"/>
      <c r="AB21" s="283" t="s">
        <v>165</v>
      </c>
      <c r="AC21" s="283" t="s">
        <v>165</v>
      </c>
      <c r="AD21" s="283" t="s">
        <v>165</v>
      </c>
      <c r="AE21" s="283" t="s">
        <v>165</v>
      </c>
      <c r="AF21" s="283" t="s">
        <v>165</v>
      </c>
      <c r="AG21" s="282" t="s">
        <v>165</v>
      </c>
      <c r="AH21" s="282" t="s">
        <v>165</v>
      </c>
      <c r="AI21" s="282" t="s">
        <v>165</v>
      </c>
      <c r="AJ21" s="282" t="s">
        <v>165</v>
      </c>
      <c r="AK21" s="282" t="s">
        <v>165</v>
      </c>
      <c r="AL21" s="282" t="s">
        <v>165</v>
      </c>
      <c r="AM21" s="282" t="s">
        <v>165</v>
      </c>
      <c r="AN21" s="282" t="s">
        <v>165</v>
      </c>
      <c r="AO21" s="282" t="s">
        <v>165</v>
      </c>
      <c r="AP21" s="282" t="s">
        <v>165</v>
      </c>
      <c r="AQ21" s="282" t="s">
        <v>165</v>
      </c>
      <c r="AR21" s="282" t="s">
        <v>165</v>
      </c>
      <c r="AS21" s="282" t="s">
        <v>165</v>
      </c>
      <c r="AT21" s="282" t="s">
        <v>165</v>
      </c>
      <c r="AU21" s="282" t="s">
        <v>165</v>
      </c>
      <c r="AV21" s="282" t="s">
        <v>165</v>
      </c>
      <c r="AW21" s="282" t="s">
        <v>165</v>
      </c>
      <c r="AX21" s="282" t="s">
        <v>165</v>
      </c>
      <c r="AY21" s="282" t="s">
        <v>165</v>
      </c>
      <c r="AZ21" s="282" t="s">
        <v>165</v>
      </c>
    </row>
    <row r="22" spans="1:52" s="282" customFormat="1" ht="2.85" customHeight="1" x14ac:dyDescent="0.15">
      <c r="A22" s="287" t="s">
        <v>165</v>
      </c>
      <c r="B22" s="287" t="s">
        <v>165</v>
      </c>
      <c r="C22" s="287" t="s">
        <v>165</v>
      </c>
      <c r="D22" s="287"/>
      <c r="E22" s="287"/>
      <c r="F22" s="287"/>
      <c r="G22" s="287"/>
      <c r="H22" s="287"/>
      <c r="I22" s="287" t="s">
        <v>165</v>
      </c>
      <c r="J22" s="287"/>
      <c r="K22" s="287" t="s">
        <v>165</v>
      </c>
      <c r="L22" s="287" t="s">
        <v>165</v>
      </c>
      <c r="M22" s="287" t="s">
        <v>165</v>
      </c>
      <c r="N22" s="287" t="s">
        <v>165</v>
      </c>
      <c r="O22" s="287"/>
      <c r="P22" s="287"/>
      <c r="Q22" s="287"/>
      <c r="R22" s="287"/>
      <c r="S22" s="287"/>
      <c r="T22" s="287"/>
      <c r="U22" s="287"/>
      <c r="V22" s="287"/>
      <c r="W22" s="287"/>
      <c r="X22" s="287"/>
      <c r="Y22" s="287"/>
      <c r="Z22" s="287"/>
      <c r="AA22" s="287"/>
      <c r="AB22" s="287" t="s">
        <v>165</v>
      </c>
      <c r="AC22" s="287" t="s">
        <v>165</v>
      </c>
      <c r="AD22" s="287" t="s">
        <v>165</v>
      </c>
      <c r="AE22" s="287" t="s">
        <v>165</v>
      </c>
      <c r="AF22" s="287" t="s">
        <v>165</v>
      </c>
      <c r="AG22" s="282" t="s">
        <v>165</v>
      </c>
      <c r="AH22" s="282" t="s">
        <v>165</v>
      </c>
      <c r="AI22" s="282" t="s">
        <v>165</v>
      </c>
      <c r="AJ22" s="282" t="s">
        <v>165</v>
      </c>
      <c r="AK22" s="282" t="s">
        <v>165</v>
      </c>
      <c r="AL22" s="282" t="s">
        <v>165</v>
      </c>
      <c r="AM22" s="282" t="s">
        <v>165</v>
      </c>
      <c r="AN22" s="282" t="s">
        <v>165</v>
      </c>
      <c r="AO22" s="282" t="s">
        <v>165</v>
      </c>
      <c r="AP22" s="282" t="s">
        <v>165</v>
      </c>
      <c r="AQ22" s="282" t="s">
        <v>165</v>
      </c>
      <c r="AR22" s="282" t="s">
        <v>165</v>
      </c>
      <c r="AS22" s="282" t="s">
        <v>165</v>
      </c>
      <c r="AT22" s="282" t="s">
        <v>165</v>
      </c>
      <c r="AU22" s="282" t="s">
        <v>165</v>
      </c>
      <c r="AV22" s="282" t="s">
        <v>165</v>
      </c>
      <c r="AW22" s="282" t="s">
        <v>165</v>
      </c>
      <c r="AX22" s="282" t="s">
        <v>165</v>
      </c>
      <c r="AY22" s="282" t="s">
        <v>165</v>
      </c>
      <c r="AZ22" s="282" t="s">
        <v>165</v>
      </c>
    </row>
    <row r="23" spans="1:52" s="282" customFormat="1" ht="2.85" customHeight="1" x14ac:dyDescent="0.15">
      <c r="A23" s="282" t="s">
        <v>165</v>
      </c>
      <c r="B23" s="282" t="s">
        <v>165</v>
      </c>
      <c r="C23" s="282" t="s">
        <v>165</v>
      </c>
      <c r="I23" s="282" t="s">
        <v>165</v>
      </c>
      <c r="K23" s="282" t="s">
        <v>165</v>
      </c>
      <c r="L23" s="282" t="s">
        <v>165</v>
      </c>
      <c r="M23" s="282" t="s">
        <v>165</v>
      </c>
      <c r="N23" s="282" t="s">
        <v>165</v>
      </c>
      <c r="AB23" s="282" t="s">
        <v>165</v>
      </c>
      <c r="AC23" s="282" t="s">
        <v>165</v>
      </c>
      <c r="AD23" s="282" t="s">
        <v>165</v>
      </c>
      <c r="AE23" s="282" t="s">
        <v>165</v>
      </c>
      <c r="AF23" s="282" t="s">
        <v>165</v>
      </c>
      <c r="AG23" s="282" t="s">
        <v>165</v>
      </c>
      <c r="AH23" s="282" t="s">
        <v>165</v>
      </c>
      <c r="AI23" s="282" t="s">
        <v>165</v>
      </c>
      <c r="AJ23" s="282" t="s">
        <v>165</v>
      </c>
      <c r="AK23" s="282" t="s">
        <v>165</v>
      </c>
      <c r="AL23" s="282" t="s">
        <v>165</v>
      </c>
      <c r="AM23" s="282" t="s">
        <v>165</v>
      </c>
      <c r="AN23" s="282" t="s">
        <v>165</v>
      </c>
      <c r="AO23" s="282" t="s">
        <v>165</v>
      </c>
      <c r="AP23" s="282" t="s">
        <v>165</v>
      </c>
      <c r="AQ23" s="282" t="s">
        <v>165</v>
      </c>
      <c r="AR23" s="282" t="s">
        <v>165</v>
      </c>
      <c r="AS23" s="282" t="s">
        <v>165</v>
      </c>
      <c r="AT23" s="282" t="s">
        <v>165</v>
      </c>
      <c r="AU23" s="282" t="s">
        <v>165</v>
      </c>
      <c r="AV23" s="282" t="s">
        <v>165</v>
      </c>
      <c r="AW23" s="282" t="s">
        <v>165</v>
      </c>
      <c r="AX23" s="282" t="s">
        <v>165</v>
      </c>
      <c r="AY23" s="282" t="s">
        <v>165</v>
      </c>
      <c r="AZ23" s="282" t="s">
        <v>165</v>
      </c>
    </row>
    <row r="24" spans="1:52" ht="12.75" customHeight="1" x14ac:dyDescent="0.15">
      <c r="A24" s="279" t="s">
        <v>5</v>
      </c>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row>
    <row r="25" spans="1:52" s="282" customFormat="1" ht="2.85" customHeight="1" x14ac:dyDescent="0.15">
      <c r="A25" s="282" t="s">
        <v>165</v>
      </c>
      <c r="B25" s="282" t="s">
        <v>165</v>
      </c>
      <c r="C25" s="282" t="s">
        <v>165</v>
      </c>
      <c r="I25" s="282" t="s">
        <v>165</v>
      </c>
      <c r="K25" s="282" t="s">
        <v>165</v>
      </c>
      <c r="L25" s="282" t="s">
        <v>165</v>
      </c>
      <c r="M25" s="282" t="s">
        <v>165</v>
      </c>
      <c r="N25" s="282" t="s">
        <v>165</v>
      </c>
      <c r="AB25" s="282" t="s">
        <v>165</v>
      </c>
      <c r="AC25" s="282" t="s">
        <v>165</v>
      </c>
      <c r="AD25" s="282" t="s">
        <v>165</v>
      </c>
      <c r="AE25" s="282" t="s">
        <v>165</v>
      </c>
      <c r="AF25" s="282" t="s">
        <v>165</v>
      </c>
      <c r="AG25" s="282" t="s">
        <v>165</v>
      </c>
      <c r="AH25" s="282" t="s">
        <v>165</v>
      </c>
      <c r="AI25" s="282" t="s">
        <v>165</v>
      </c>
      <c r="AJ25" s="282" t="s">
        <v>165</v>
      </c>
      <c r="AK25" s="282" t="s">
        <v>165</v>
      </c>
      <c r="AL25" s="282" t="s">
        <v>165</v>
      </c>
      <c r="AM25" s="282" t="s">
        <v>165</v>
      </c>
      <c r="AN25" s="282" t="s">
        <v>165</v>
      </c>
      <c r="AO25" s="282" t="s">
        <v>165</v>
      </c>
      <c r="AP25" s="282" t="s">
        <v>165</v>
      </c>
      <c r="AQ25" s="282" t="s">
        <v>165</v>
      </c>
      <c r="AR25" s="282" t="s">
        <v>165</v>
      </c>
      <c r="AS25" s="282" t="s">
        <v>165</v>
      </c>
      <c r="AT25" s="282" t="s">
        <v>165</v>
      </c>
      <c r="AU25" s="282" t="s">
        <v>165</v>
      </c>
      <c r="AV25" s="282" t="s">
        <v>165</v>
      </c>
      <c r="AW25" s="282" t="s">
        <v>165</v>
      </c>
      <c r="AX25" s="282" t="s">
        <v>165</v>
      </c>
      <c r="AY25" s="282" t="s">
        <v>165</v>
      </c>
      <c r="AZ25" s="282" t="s">
        <v>165</v>
      </c>
    </row>
    <row r="26" spans="1:52" ht="12.75" customHeight="1" x14ac:dyDescent="0.15">
      <c r="A26" s="279"/>
      <c r="B26" s="279" t="s">
        <v>52</v>
      </c>
      <c r="C26" s="279"/>
      <c r="D26" s="279"/>
      <c r="E26" s="279"/>
      <c r="F26" s="279"/>
      <c r="G26" s="279"/>
      <c r="H26" s="279"/>
      <c r="I26" s="279"/>
      <c r="J26" s="279"/>
      <c r="K26" s="281" t="str">
        <f>"（"&amp;'入力シート（確認申請書）'!L$85&amp;"）建築士    （"&amp;'入力シート（確認申請書）'!T$85&amp;"）登録    第"&amp;'入力シート（確認申請書）'!AB85&amp;"号"</f>
        <v>（）建築士    （）登録    第号</v>
      </c>
      <c r="L26" s="280"/>
      <c r="M26" s="280"/>
      <c r="N26" s="280"/>
      <c r="O26" s="278"/>
      <c r="P26" s="279"/>
      <c r="Q26" s="279"/>
      <c r="R26" s="279"/>
      <c r="S26" s="292"/>
      <c r="T26" s="280"/>
      <c r="U26" s="280"/>
      <c r="V26" s="280"/>
      <c r="W26" s="280"/>
      <c r="X26" s="279"/>
      <c r="Y26" s="278"/>
      <c r="Z26" s="279"/>
      <c r="AA26" s="279"/>
      <c r="AB26" s="280"/>
      <c r="AC26" s="280"/>
      <c r="AD26" s="280"/>
      <c r="AE26" s="280"/>
      <c r="AF26" s="278"/>
    </row>
    <row r="27" spans="1:52" s="282" customFormat="1" ht="2.85" customHeight="1" x14ac:dyDescent="0.15">
      <c r="A27" s="282" t="s">
        <v>165</v>
      </c>
      <c r="B27" s="282" t="s">
        <v>165</v>
      </c>
      <c r="C27" s="282" t="s">
        <v>165</v>
      </c>
      <c r="I27" s="282" t="s">
        <v>165</v>
      </c>
      <c r="K27" s="282" t="s">
        <v>165</v>
      </c>
      <c r="L27" s="282" t="s">
        <v>165</v>
      </c>
      <c r="M27" s="282" t="s">
        <v>165</v>
      </c>
      <c r="N27" s="282" t="s">
        <v>165</v>
      </c>
      <c r="AB27" s="282" t="s">
        <v>165</v>
      </c>
      <c r="AC27" s="282" t="s">
        <v>165</v>
      </c>
      <c r="AD27" s="282" t="s">
        <v>165</v>
      </c>
      <c r="AE27" s="282" t="s">
        <v>165</v>
      </c>
      <c r="AF27" s="282" t="s">
        <v>165</v>
      </c>
      <c r="AG27" s="282" t="s">
        <v>165</v>
      </c>
      <c r="AH27" s="282" t="s">
        <v>165</v>
      </c>
      <c r="AI27" s="282" t="s">
        <v>165</v>
      </c>
      <c r="AJ27" s="282" t="s">
        <v>165</v>
      </c>
      <c r="AK27" s="282" t="s">
        <v>165</v>
      </c>
      <c r="AL27" s="282" t="s">
        <v>165</v>
      </c>
      <c r="AM27" s="282" t="s">
        <v>165</v>
      </c>
      <c r="AN27" s="282" t="s">
        <v>165</v>
      </c>
      <c r="AO27" s="282" t="s">
        <v>165</v>
      </c>
      <c r="AP27" s="282" t="s">
        <v>165</v>
      </c>
      <c r="AQ27" s="282" t="s">
        <v>165</v>
      </c>
      <c r="AR27" s="282" t="s">
        <v>165</v>
      </c>
      <c r="AS27" s="282" t="s">
        <v>165</v>
      </c>
      <c r="AT27" s="282" t="s">
        <v>165</v>
      </c>
      <c r="AU27" s="282" t="s">
        <v>165</v>
      </c>
      <c r="AV27" s="282" t="s">
        <v>165</v>
      </c>
      <c r="AW27" s="282" t="s">
        <v>165</v>
      </c>
      <c r="AX27" s="282" t="s">
        <v>165</v>
      </c>
      <c r="AY27" s="282" t="s">
        <v>165</v>
      </c>
      <c r="AZ27" s="282" t="s">
        <v>165</v>
      </c>
    </row>
    <row r="28" spans="1:52" ht="12.75" customHeight="1" x14ac:dyDescent="0.15">
      <c r="A28" s="279"/>
      <c r="B28" s="279" t="s">
        <v>7</v>
      </c>
      <c r="C28" s="279"/>
      <c r="D28" s="279"/>
      <c r="E28" s="279"/>
      <c r="F28" s="279"/>
      <c r="G28" s="279"/>
      <c r="H28" s="279"/>
      <c r="I28" s="279"/>
      <c r="J28" s="279"/>
      <c r="K28" s="760" t="str">
        <f>IF('入力シート（確認申請書）'!K87="","",'入力シート（確認申請書）'!K87)</f>
        <v/>
      </c>
      <c r="L28" s="760"/>
      <c r="M28" s="760"/>
      <c r="N28" s="760"/>
      <c r="O28" s="760"/>
      <c r="P28" s="760"/>
      <c r="Q28" s="760"/>
      <c r="R28" s="760"/>
      <c r="S28" s="760"/>
      <c r="T28" s="760"/>
      <c r="U28" s="760"/>
      <c r="V28" s="760"/>
      <c r="W28" s="760"/>
      <c r="X28" s="760"/>
      <c r="Y28" s="760"/>
      <c r="Z28" s="760"/>
      <c r="AA28" s="760"/>
      <c r="AB28" s="760"/>
      <c r="AC28" s="760"/>
      <c r="AD28" s="760"/>
      <c r="AE28" s="760"/>
      <c r="AF28" s="760"/>
    </row>
    <row r="29" spans="1:52" s="282" customFormat="1" ht="2.85" customHeight="1" x14ac:dyDescent="0.15">
      <c r="A29" s="282" t="s">
        <v>165</v>
      </c>
      <c r="B29" s="282" t="s">
        <v>165</v>
      </c>
      <c r="C29" s="282" t="s">
        <v>165</v>
      </c>
      <c r="I29" s="282" t="s">
        <v>165</v>
      </c>
      <c r="K29" s="282" t="s">
        <v>165</v>
      </c>
      <c r="L29" s="282" t="s">
        <v>165</v>
      </c>
      <c r="M29" s="282" t="s">
        <v>165</v>
      </c>
      <c r="N29" s="282" t="s">
        <v>165</v>
      </c>
      <c r="AB29" s="282" t="s">
        <v>165</v>
      </c>
      <c r="AC29" s="282" t="s">
        <v>165</v>
      </c>
      <c r="AD29" s="282" t="s">
        <v>165</v>
      </c>
      <c r="AE29" s="282" t="s">
        <v>165</v>
      </c>
      <c r="AF29" s="282" t="s">
        <v>165</v>
      </c>
      <c r="AG29" s="282" t="s">
        <v>165</v>
      </c>
      <c r="AH29" s="282" t="s">
        <v>165</v>
      </c>
      <c r="AI29" s="282" t="s">
        <v>165</v>
      </c>
      <c r="AJ29" s="282" t="s">
        <v>165</v>
      </c>
      <c r="AK29" s="282" t="s">
        <v>165</v>
      </c>
      <c r="AL29" s="282" t="s">
        <v>165</v>
      </c>
      <c r="AM29" s="282" t="s">
        <v>165</v>
      </c>
      <c r="AN29" s="282" t="s">
        <v>165</v>
      </c>
      <c r="AO29" s="282" t="s">
        <v>165</v>
      </c>
      <c r="AP29" s="282" t="s">
        <v>165</v>
      </c>
      <c r="AQ29" s="282" t="s">
        <v>165</v>
      </c>
      <c r="AR29" s="282" t="s">
        <v>165</v>
      </c>
      <c r="AS29" s="282" t="s">
        <v>165</v>
      </c>
      <c r="AT29" s="282" t="s">
        <v>165</v>
      </c>
      <c r="AU29" s="282" t="s">
        <v>165</v>
      </c>
      <c r="AV29" s="282" t="s">
        <v>165</v>
      </c>
      <c r="AW29" s="282" t="s">
        <v>165</v>
      </c>
      <c r="AX29" s="282" t="s">
        <v>165</v>
      </c>
      <c r="AY29" s="282" t="s">
        <v>165</v>
      </c>
      <c r="AZ29" s="282" t="s">
        <v>165</v>
      </c>
    </row>
    <row r="30" spans="1:52" ht="12.75" customHeight="1" x14ac:dyDescent="0.15">
      <c r="A30" s="279"/>
      <c r="B30" s="279" t="s">
        <v>53</v>
      </c>
      <c r="C30" s="279"/>
      <c r="D30" s="279"/>
      <c r="E30" s="279"/>
      <c r="F30" s="279"/>
      <c r="G30" s="279"/>
      <c r="H30" s="279"/>
      <c r="I30" s="279"/>
      <c r="J30" s="279"/>
      <c r="K30" s="281" t="str">
        <f>"（"&amp;'入力シート（確認申請書）'!L89&amp;"）建築士事務所  （"&amp;'入力シート（確認申請書）'!S89&amp;"）知事登録  （"&amp;'入力シート（確認申請書）'!Y89&amp;"）  第"&amp;'入力シート（確認申請書）'!AB89&amp;"号"</f>
        <v>（）建築士事務所  （）知事登録  （）  第号</v>
      </c>
      <c r="L30" s="280"/>
      <c r="M30" s="280"/>
      <c r="N30" s="280"/>
      <c r="O30" s="278"/>
      <c r="P30" s="279"/>
      <c r="Q30" s="279"/>
      <c r="R30" s="279"/>
      <c r="S30" s="280"/>
      <c r="T30" s="280"/>
      <c r="U30" s="280"/>
      <c r="V30" s="280"/>
      <c r="W30" s="280"/>
      <c r="X30" s="279"/>
      <c r="Y30" s="313"/>
      <c r="Z30" s="313"/>
      <c r="AA30" s="279"/>
      <c r="AB30" s="280"/>
      <c r="AC30" s="280"/>
      <c r="AD30" s="280"/>
      <c r="AE30" s="280"/>
      <c r="AF30" s="278"/>
    </row>
    <row r="31" spans="1:52" s="282" customFormat="1" ht="2.85" customHeight="1" x14ac:dyDescent="0.15">
      <c r="A31" s="282" t="s">
        <v>165</v>
      </c>
      <c r="B31" s="282" t="s">
        <v>165</v>
      </c>
      <c r="C31" s="282" t="s">
        <v>165</v>
      </c>
      <c r="I31" s="282" t="s">
        <v>165</v>
      </c>
      <c r="K31" s="282" t="s">
        <v>165</v>
      </c>
      <c r="L31" s="282" t="s">
        <v>165</v>
      </c>
      <c r="M31" s="282" t="s">
        <v>165</v>
      </c>
      <c r="N31" s="282" t="s">
        <v>165</v>
      </c>
      <c r="AB31" s="282" t="s">
        <v>165</v>
      </c>
      <c r="AC31" s="282" t="s">
        <v>165</v>
      </c>
      <c r="AD31" s="282" t="s">
        <v>165</v>
      </c>
      <c r="AE31" s="282" t="s">
        <v>165</v>
      </c>
      <c r="AF31" s="282" t="s">
        <v>165</v>
      </c>
      <c r="AG31" s="282" t="s">
        <v>165</v>
      </c>
      <c r="AH31" s="282" t="s">
        <v>165</v>
      </c>
      <c r="AI31" s="282" t="s">
        <v>165</v>
      </c>
      <c r="AJ31" s="282" t="s">
        <v>165</v>
      </c>
      <c r="AK31" s="282" t="s">
        <v>165</v>
      </c>
      <c r="AL31" s="282" t="s">
        <v>165</v>
      </c>
      <c r="AM31" s="282" t="s">
        <v>165</v>
      </c>
      <c r="AN31" s="282" t="s">
        <v>165</v>
      </c>
      <c r="AO31" s="282" t="s">
        <v>165</v>
      </c>
      <c r="AP31" s="282" t="s">
        <v>165</v>
      </c>
      <c r="AQ31" s="282" t="s">
        <v>165</v>
      </c>
      <c r="AR31" s="282" t="s">
        <v>165</v>
      </c>
      <c r="AS31" s="282" t="s">
        <v>165</v>
      </c>
      <c r="AT31" s="282" t="s">
        <v>165</v>
      </c>
      <c r="AU31" s="282" t="s">
        <v>165</v>
      </c>
      <c r="AV31" s="282" t="s">
        <v>165</v>
      </c>
      <c r="AW31" s="282" t="s">
        <v>165</v>
      </c>
      <c r="AX31" s="282" t="s">
        <v>165</v>
      </c>
      <c r="AY31" s="282" t="s">
        <v>165</v>
      </c>
      <c r="AZ31" s="282" t="s">
        <v>165</v>
      </c>
    </row>
    <row r="32" spans="1:52" ht="12.75" customHeight="1" x14ac:dyDescent="0.15">
      <c r="A32" s="279"/>
      <c r="B32" s="279"/>
      <c r="C32" s="279"/>
      <c r="D32" s="279"/>
      <c r="E32" s="279"/>
      <c r="F32" s="279"/>
      <c r="G32" s="279"/>
      <c r="H32" s="279"/>
      <c r="I32" s="279"/>
      <c r="J32" s="279"/>
      <c r="K32" s="760" t="str">
        <f>IF('入力シート（確認申請書）'!K91="","",'入力シート（確認申請書）'!K91)</f>
        <v/>
      </c>
      <c r="L32" s="760"/>
      <c r="M32" s="760"/>
      <c r="N32" s="760"/>
      <c r="O32" s="760"/>
      <c r="P32" s="760"/>
      <c r="Q32" s="760"/>
      <c r="R32" s="760"/>
      <c r="S32" s="760"/>
      <c r="T32" s="760"/>
      <c r="U32" s="760"/>
      <c r="V32" s="760"/>
      <c r="W32" s="760"/>
      <c r="X32" s="760"/>
      <c r="Y32" s="760"/>
      <c r="Z32" s="760"/>
      <c r="AA32" s="760"/>
      <c r="AB32" s="760"/>
      <c r="AC32" s="760"/>
      <c r="AD32" s="760"/>
      <c r="AE32" s="760"/>
      <c r="AF32" s="760"/>
    </row>
    <row r="33" spans="1:52" s="282" customFormat="1" ht="2.85" customHeight="1" x14ac:dyDescent="0.15">
      <c r="A33" s="282" t="s">
        <v>165</v>
      </c>
      <c r="B33" s="282" t="s">
        <v>165</v>
      </c>
      <c r="C33" s="282" t="s">
        <v>165</v>
      </c>
      <c r="I33" s="282" t="s">
        <v>165</v>
      </c>
      <c r="K33" s="282" t="s">
        <v>165</v>
      </c>
      <c r="L33" s="282" t="s">
        <v>165</v>
      </c>
      <c r="M33" s="282" t="s">
        <v>165</v>
      </c>
      <c r="N33" s="282" t="s">
        <v>165</v>
      </c>
      <c r="AB33" s="282" t="s">
        <v>165</v>
      </c>
      <c r="AC33" s="282" t="s">
        <v>165</v>
      </c>
      <c r="AD33" s="282" t="s">
        <v>165</v>
      </c>
      <c r="AE33" s="282" t="s">
        <v>165</v>
      </c>
      <c r="AF33" s="282" t="s">
        <v>165</v>
      </c>
      <c r="AG33" s="282" t="s">
        <v>165</v>
      </c>
      <c r="AH33" s="282" t="s">
        <v>165</v>
      </c>
      <c r="AI33" s="282" t="s">
        <v>165</v>
      </c>
      <c r="AJ33" s="282" t="s">
        <v>165</v>
      </c>
      <c r="AK33" s="282" t="s">
        <v>165</v>
      </c>
      <c r="AL33" s="282" t="s">
        <v>165</v>
      </c>
      <c r="AM33" s="282" t="s">
        <v>165</v>
      </c>
      <c r="AN33" s="282" t="s">
        <v>165</v>
      </c>
      <c r="AO33" s="282" t="s">
        <v>165</v>
      </c>
      <c r="AP33" s="282" t="s">
        <v>165</v>
      </c>
      <c r="AQ33" s="282" t="s">
        <v>165</v>
      </c>
      <c r="AR33" s="282" t="s">
        <v>165</v>
      </c>
      <c r="AS33" s="282" t="s">
        <v>165</v>
      </c>
      <c r="AT33" s="282" t="s">
        <v>165</v>
      </c>
      <c r="AU33" s="282" t="s">
        <v>165</v>
      </c>
      <c r="AV33" s="282" t="s">
        <v>165</v>
      </c>
      <c r="AW33" s="282" t="s">
        <v>165</v>
      </c>
      <c r="AX33" s="282" t="s">
        <v>165</v>
      </c>
      <c r="AY33" s="282" t="s">
        <v>165</v>
      </c>
      <c r="AZ33" s="282" t="s">
        <v>165</v>
      </c>
    </row>
    <row r="34" spans="1:52" ht="12.75" customHeight="1" x14ac:dyDescent="0.15">
      <c r="A34" s="279"/>
      <c r="B34" s="279" t="s">
        <v>54</v>
      </c>
      <c r="C34" s="279"/>
      <c r="D34" s="279"/>
      <c r="E34" s="279"/>
      <c r="F34" s="279"/>
      <c r="G34" s="279"/>
      <c r="H34" s="279"/>
      <c r="I34" s="279"/>
      <c r="J34" s="279"/>
      <c r="K34" s="759" t="str">
        <f>IF('入力シート（確認申請書）'!K93="","",'入力シート（確認申請書）'!K93)</f>
        <v/>
      </c>
      <c r="L34" s="759"/>
      <c r="M34" s="759"/>
      <c r="N34" s="759"/>
      <c r="O34" s="759"/>
      <c r="P34" s="759"/>
      <c r="Q34" s="279"/>
      <c r="R34" s="279"/>
      <c r="S34" s="279"/>
      <c r="T34" s="279"/>
      <c r="U34" s="279"/>
      <c r="V34" s="279"/>
      <c r="W34" s="279"/>
      <c r="X34" s="279"/>
      <c r="Y34" s="279"/>
      <c r="Z34" s="279"/>
      <c r="AA34" s="279"/>
      <c r="AB34" s="279"/>
      <c r="AC34" s="279"/>
      <c r="AD34" s="279"/>
      <c r="AE34" s="279"/>
      <c r="AF34" s="279"/>
    </row>
    <row r="35" spans="1:52" s="282" customFormat="1" ht="2.85" customHeight="1" x14ac:dyDescent="0.15">
      <c r="A35" s="282" t="s">
        <v>165</v>
      </c>
      <c r="B35" s="282" t="s">
        <v>165</v>
      </c>
      <c r="C35" s="282" t="s">
        <v>165</v>
      </c>
      <c r="I35" s="282" t="s">
        <v>165</v>
      </c>
      <c r="K35" s="282" t="s">
        <v>165</v>
      </c>
      <c r="L35" s="282" t="s">
        <v>165</v>
      </c>
      <c r="M35" s="282" t="s">
        <v>165</v>
      </c>
      <c r="N35" s="282" t="s">
        <v>165</v>
      </c>
      <c r="AB35" s="282" t="s">
        <v>165</v>
      </c>
      <c r="AC35" s="282" t="s">
        <v>165</v>
      </c>
      <c r="AD35" s="282" t="s">
        <v>165</v>
      </c>
      <c r="AE35" s="282" t="s">
        <v>165</v>
      </c>
      <c r="AF35" s="282" t="s">
        <v>165</v>
      </c>
      <c r="AG35" s="282" t="s">
        <v>165</v>
      </c>
      <c r="AH35" s="282" t="s">
        <v>165</v>
      </c>
      <c r="AI35" s="282" t="s">
        <v>165</v>
      </c>
      <c r="AJ35" s="282" t="s">
        <v>165</v>
      </c>
      <c r="AK35" s="282" t="s">
        <v>165</v>
      </c>
      <c r="AL35" s="282" t="s">
        <v>165</v>
      </c>
      <c r="AM35" s="282" t="s">
        <v>165</v>
      </c>
      <c r="AN35" s="282" t="s">
        <v>165</v>
      </c>
      <c r="AO35" s="282" t="s">
        <v>165</v>
      </c>
      <c r="AP35" s="282" t="s">
        <v>165</v>
      </c>
      <c r="AQ35" s="282" t="s">
        <v>165</v>
      </c>
      <c r="AR35" s="282" t="s">
        <v>165</v>
      </c>
      <c r="AS35" s="282" t="s">
        <v>165</v>
      </c>
      <c r="AT35" s="282" t="s">
        <v>165</v>
      </c>
      <c r="AU35" s="282" t="s">
        <v>165</v>
      </c>
      <c r="AV35" s="282" t="s">
        <v>165</v>
      </c>
      <c r="AW35" s="282" t="s">
        <v>165</v>
      </c>
      <c r="AX35" s="282" t="s">
        <v>165</v>
      </c>
      <c r="AY35" s="282" t="s">
        <v>165</v>
      </c>
      <c r="AZ35" s="282" t="s">
        <v>165</v>
      </c>
    </row>
    <row r="36" spans="1:52" ht="12.75" customHeight="1" x14ac:dyDescent="0.15">
      <c r="A36" s="279"/>
      <c r="B36" s="279" t="s">
        <v>8</v>
      </c>
      <c r="C36" s="279"/>
      <c r="D36" s="279"/>
      <c r="E36" s="279"/>
      <c r="F36" s="279"/>
      <c r="G36" s="279"/>
      <c r="H36" s="279"/>
      <c r="I36" s="279"/>
      <c r="J36" s="279"/>
      <c r="K36" s="760" t="str">
        <f>IF('入力シート（確認申請書）'!K95="","",'入力シート（確認申請書）'!K95)</f>
        <v/>
      </c>
      <c r="L36" s="760"/>
      <c r="M36" s="760"/>
      <c r="N36" s="760"/>
      <c r="O36" s="760"/>
      <c r="P36" s="760"/>
      <c r="Q36" s="760"/>
      <c r="R36" s="760"/>
      <c r="S36" s="760"/>
      <c r="T36" s="760"/>
      <c r="U36" s="760"/>
      <c r="V36" s="760"/>
      <c r="W36" s="760"/>
      <c r="X36" s="760"/>
      <c r="Y36" s="760"/>
      <c r="Z36" s="760"/>
      <c r="AA36" s="760"/>
      <c r="AB36" s="760"/>
      <c r="AC36" s="760"/>
      <c r="AD36" s="760"/>
      <c r="AE36" s="760"/>
      <c r="AF36" s="760"/>
    </row>
    <row r="37" spans="1:52" s="282" customFormat="1" ht="2.85" customHeight="1" x14ac:dyDescent="0.15">
      <c r="A37" s="282" t="s">
        <v>165</v>
      </c>
      <c r="B37" s="282" t="s">
        <v>165</v>
      </c>
      <c r="C37" s="282" t="s">
        <v>165</v>
      </c>
      <c r="I37" s="282" t="s">
        <v>165</v>
      </c>
      <c r="K37" s="282" t="s">
        <v>165</v>
      </c>
      <c r="L37" s="282" t="s">
        <v>165</v>
      </c>
      <c r="M37" s="282" t="s">
        <v>165</v>
      </c>
      <c r="N37" s="282" t="s">
        <v>165</v>
      </c>
      <c r="AB37" s="282" t="s">
        <v>165</v>
      </c>
      <c r="AC37" s="282" t="s">
        <v>165</v>
      </c>
      <c r="AD37" s="282" t="s">
        <v>165</v>
      </c>
      <c r="AE37" s="282" t="s">
        <v>165</v>
      </c>
      <c r="AF37" s="282" t="s">
        <v>165</v>
      </c>
      <c r="AG37" s="282" t="s">
        <v>165</v>
      </c>
      <c r="AH37" s="282" t="s">
        <v>165</v>
      </c>
      <c r="AI37" s="282" t="s">
        <v>165</v>
      </c>
      <c r="AJ37" s="282" t="s">
        <v>165</v>
      </c>
      <c r="AK37" s="282" t="s">
        <v>165</v>
      </c>
      <c r="AL37" s="282" t="s">
        <v>165</v>
      </c>
      <c r="AM37" s="282" t="s">
        <v>165</v>
      </c>
      <c r="AN37" s="282" t="s">
        <v>165</v>
      </c>
      <c r="AO37" s="282" t="s">
        <v>165</v>
      </c>
      <c r="AP37" s="282" t="s">
        <v>165</v>
      </c>
      <c r="AQ37" s="282" t="s">
        <v>165</v>
      </c>
      <c r="AR37" s="282" t="s">
        <v>165</v>
      </c>
      <c r="AS37" s="282" t="s">
        <v>165</v>
      </c>
      <c r="AT37" s="282" t="s">
        <v>165</v>
      </c>
      <c r="AU37" s="282" t="s">
        <v>165</v>
      </c>
      <c r="AV37" s="282" t="s">
        <v>165</v>
      </c>
      <c r="AW37" s="282" t="s">
        <v>165</v>
      </c>
      <c r="AX37" s="282" t="s">
        <v>165</v>
      </c>
      <c r="AY37" s="282" t="s">
        <v>165</v>
      </c>
      <c r="AZ37" s="282" t="s">
        <v>165</v>
      </c>
    </row>
    <row r="38" spans="1:52" ht="12.75" customHeight="1" x14ac:dyDescent="0.15">
      <c r="A38" s="291"/>
      <c r="B38" s="291" t="s">
        <v>9</v>
      </c>
      <c r="C38" s="291"/>
      <c r="D38" s="291"/>
      <c r="E38" s="291"/>
      <c r="F38" s="291"/>
      <c r="G38" s="291"/>
      <c r="H38" s="291"/>
      <c r="I38" s="279"/>
      <c r="J38" s="279"/>
      <c r="K38" s="759" t="str">
        <f>IF('入力シート（確認申請書）'!K97="","",'入力シート（確認申請書）'!K97)</f>
        <v/>
      </c>
      <c r="L38" s="759"/>
      <c r="M38" s="759"/>
      <c r="N38" s="759"/>
      <c r="O38" s="759"/>
      <c r="P38" s="759"/>
      <c r="Q38" s="759"/>
      <c r="R38" s="759"/>
      <c r="S38" s="759"/>
      <c r="T38" s="759"/>
      <c r="U38" s="759"/>
      <c r="V38" s="759"/>
      <c r="W38" s="759"/>
      <c r="X38" s="759"/>
      <c r="Y38" s="759"/>
      <c r="Z38" s="759"/>
      <c r="AA38" s="759"/>
      <c r="AB38" s="759"/>
      <c r="AC38" s="759"/>
      <c r="AD38" s="759"/>
      <c r="AE38" s="759"/>
      <c r="AF38" s="759"/>
    </row>
    <row r="39" spans="1:52" s="282" customFormat="1" ht="2.85" customHeight="1" x14ac:dyDescent="0.15">
      <c r="A39" s="282" t="s">
        <v>165</v>
      </c>
      <c r="B39" s="282" t="s">
        <v>165</v>
      </c>
      <c r="C39" s="282" t="s">
        <v>165</v>
      </c>
      <c r="I39" s="282" t="s">
        <v>165</v>
      </c>
      <c r="K39" s="282" t="s">
        <v>165</v>
      </c>
      <c r="L39" s="282" t="s">
        <v>165</v>
      </c>
      <c r="M39" s="282" t="s">
        <v>165</v>
      </c>
      <c r="N39" s="282" t="s">
        <v>165</v>
      </c>
      <c r="AB39" s="282" t="s">
        <v>165</v>
      </c>
      <c r="AC39" s="282" t="s">
        <v>165</v>
      </c>
      <c r="AD39" s="282" t="s">
        <v>165</v>
      </c>
      <c r="AE39" s="282" t="s">
        <v>165</v>
      </c>
      <c r="AF39" s="282" t="s">
        <v>165</v>
      </c>
      <c r="AG39" s="282" t="s">
        <v>165</v>
      </c>
      <c r="AH39" s="282" t="s">
        <v>165</v>
      </c>
      <c r="AI39" s="282" t="s">
        <v>165</v>
      </c>
      <c r="AJ39" s="282" t="s">
        <v>165</v>
      </c>
      <c r="AK39" s="282" t="s">
        <v>165</v>
      </c>
      <c r="AL39" s="282" t="s">
        <v>165</v>
      </c>
      <c r="AM39" s="282" t="s">
        <v>165</v>
      </c>
      <c r="AN39" s="282" t="s">
        <v>165</v>
      </c>
      <c r="AO39" s="282" t="s">
        <v>165</v>
      </c>
      <c r="AP39" s="282" t="s">
        <v>165</v>
      </c>
      <c r="AQ39" s="282" t="s">
        <v>165</v>
      </c>
      <c r="AR39" s="282" t="s">
        <v>165</v>
      </c>
      <c r="AS39" s="282" t="s">
        <v>165</v>
      </c>
      <c r="AT39" s="282" t="s">
        <v>165</v>
      </c>
      <c r="AU39" s="282" t="s">
        <v>165</v>
      </c>
      <c r="AV39" s="282" t="s">
        <v>165</v>
      </c>
      <c r="AW39" s="282" t="s">
        <v>165</v>
      </c>
      <c r="AX39" s="282" t="s">
        <v>165</v>
      </c>
      <c r="AY39" s="282" t="s">
        <v>165</v>
      </c>
      <c r="AZ39" s="282" t="s">
        <v>165</v>
      </c>
    </row>
    <row r="40" spans="1:52" s="282" customFormat="1" ht="2.85" customHeight="1" x14ac:dyDescent="0.15">
      <c r="A40" s="287" t="s">
        <v>165</v>
      </c>
      <c r="B40" s="287" t="s">
        <v>165</v>
      </c>
      <c r="C40" s="287" t="s">
        <v>165</v>
      </c>
      <c r="D40" s="287"/>
      <c r="E40" s="287"/>
      <c r="F40" s="287"/>
      <c r="G40" s="287"/>
      <c r="H40" s="287"/>
      <c r="I40" s="287" t="s">
        <v>165</v>
      </c>
      <c r="J40" s="287"/>
      <c r="K40" s="287" t="s">
        <v>165</v>
      </c>
      <c r="L40" s="287" t="s">
        <v>165</v>
      </c>
      <c r="M40" s="287" t="s">
        <v>165</v>
      </c>
      <c r="N40" s="287" t="s">
        <v>165</v>
      </c>
      <c r="O40" s="287"/>
      <c r="P40" s="287"/>
      <c r="Q40" s="287"/>
      <c r="R40" s="287"/>
      <c r="S40" s="287"/>
      <c r="T40" s="287"/>
      <c r="U40" s="287"/>
      <c r="V40" s="287"/>
      <c r="W40" s="287"/>
      <c r="X40" s="287"/>
      <c r="Y40" s="287"/>
      <c r="Z40" s="287"/>
      <c r="AA40" s="287"/>
      <c r="AB40" s="287" t="s">
        <v>165</v>
      </c>
      <c r="AC40" s="287" t="s">
        <v>165</v>
      </c>
      <c r="AD40" s="287" t="s">
        <v>165</v>
      </c>
      <c r="AE40" s="287" t="s">
        <v>165</v>
      </c>
      <c r="AF40" s="287" t="s">
        <v>165</v>
      </c>
      <c r="AG40" s="282" t="s">
        <v>165</v>
      </c>
      <c r="AH40" s="282" t="s">
        <v>165</v>
      </c>
      <c r="AI40" s="282" t="s">
        <v>165</v>
      </c>
      <c r="AJ40" s="282" t="s">
        <v>165</v>
      </c>
      <c r="AK40" s="282" t="s">
        <v>165</v>
      </c>
      <c r="AL40" s="282" t="s">
        <v>165</v>
      </c>
      <c r="AM40" s="282" t="s">
        <v>165</v>
      </c>
      <c r="AN40" s="282" t="s">
        <v>165</v>
      </c>
      <c r="AO40" s="282" t="s">
        <v>165</v>
      </c>
      <c r="AP40" s="282" t="s">
        <v>165</v>
      </c>
      <c r="AQ40" s="282" t="s">
        <v>165</v>
      </c>
      <c r="AR40" s="282" t="s">
        <v>165</v>
      </c>
      <c r="AS40" s="282" t="s">
        <v>165</v>
      </c>
      <c r="AT40" s="282" t="s">
        <v>165</v>
      </c>
      <c r="AU40" s="282" t="s">
        <v>165</v>
      </c>
      <c r="AV40" s="282" t="s">
        <v>165</v>
      </c>
      <c r="AW40" s="282" t="s">
        <v>165</v>
      </c>
      <c r="AX40" s="282" t="s">
        <v>165</v>
      </c>
      <c r="AY40" s="282" t="s">
        <v>165</v>
      </c>
      <c r="AZ40" s="282" t="s">
        <v>165</v>
      </c>
    </row>
    <row r="41" spans="1:52" s="282" customFormat="1" ht="2.85" customHeight="1" x14ac:dyDescent="0.15">
      <c r="A41" s="282" t="s">
        <v>165</v>
      </c>
      <c r="B41" s="282" t="s">
        <v>165</v>
      </c>
      <c r="C41" s="282" t="s">
        <v>165</v>
      </c>
      <c r="I41" s="282" t="s">
        <v>165</v>
      </c>
      <c r="K41" s="282" t="s">
        <v>165</v>
      </c>
      <c r="L41" s="282" t="s">
        <v>165</v>
      </c>
      <c r="M41" s="282" t="s">
        <v>165</v>
      </c>
      <c r="N41" s="282" t="s">
        <v>165</v>
      </c>
      <c r="AB41" s="282" t="s">
        <v>165</v>
      </c>
      <c r="AC41" s="282" t="s">
        <v>165</v>
      </c>
      <c r="AD41" s="282" t="s">
        <v>165</v>
      </c>
      <c r="AE41" s="282" t="s">
        <v>165</v>
      </c>
      <c r="AF41" s="282" t="s">
        <v>165</v>
      </c>
      <c r="AG41" s="282" t="s">
        <v>165</v>
      </c>
      <c r="AH41" s="282" t="s">
        <v>165</v>
      </c>
      <c r="AI41" s="282" t="s">
        <v>165</v>
      </c>
      <c r="AJ41" s="282" t="s">
        <v>165</v>
      </c>
      <c r="AK41" s="282" t="s">
        <v>165</v>
      </c>
      <c r="AL41" s="282" t="s">
        <v>165</v>
      </c>
      <c r="AM41" s="282" t="s">
        <v>165</v>
      </c>
      <c r="AN41" s="282" t="s">
        <v>165</v>
      </c>
      <c r="AO41" s="282" t="s">
        <v>165</v>
      </c>
      <c r="AP41" s="282" t="s">
        <v>165</v>
      </c>
      <c r="AQ41" s="282" t="s">
        <v>165</v>
      </c>
      <c r="AR41" s="282" t="s">
        <v>165</v>
      </c>
      <c r="AS41" s="282" t="s">
        <v>165</v>
      </c>
      <c r="AT41" s="282" t="s">
        <v>165</v>
      </c>
      <c r="AU41" s="282" t="s">
        <v>165</v>
      </c>
      <c r="AV41" s="282" t="s">
        <v>165</v>
      </c>
      <c r="AW41" s="282" t="s">
        <v>165</v>
      </c>
      <c r="AX41" s="282" t="s">
        <v>165</v>
      </c>
      <c r="AY41" s="282" t="s">
        <v>165</v>
      </c>
      <c r="AZ41" s="282" t="s">
        <v>165</v>
      </c>
    </row>
    <row r="42" spans="1:52" ht="12.75" customHeight="1" x14ac:dyDescent="0.15">
      <c r="A42" s="279" t="s">
        <v>56</v>
      </c>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row>
    <row r="43" spans="1:52" s="282" customFormat="1" ht="2.85" customHeight="1" x14ac:dyDescent="0.15">
      <c r="A43" s="282" t="s">
        <v>165</v>
      </c>
      <c r="B43" s="282" t="s">
        <v>165</v>
      </c>
      <c r="C43" s="282" t="s">
        <v>165</v>
      </c>
      <c r="I43" s="282" t="s">
        <v>165</v>
      </c>
      <c r="K43" s="282" t="s">
        <v>165</v>
      </c>
      <c r="L43" s="282" t="s">
        <v>165</v>
      </c>
      <c r="M43" s="282" t="s">
        <v>165</v>
      </c>
      <c r="N43" s="282" t="s">
        <v>165</v>
      </c>
      <c r="AB43" s="282" t="s">
        <v>165</v>
      </c>
      <c r="AC43" s="282" t="s">
        <v>165</v>
      </c>
      <c r="AD43" s="282" t="s">
        <v>165</v>
      </c>
      <c r="AE43" s="282" t="s">
        <v>165</v>
      </c>
      <c r="AF43" s="282" t="s">
        <v>165</v>
      </c>
      <c r="AG43" s="282" t="s">
        <v>165</v>
      </c>
      <c r="AH43" s="282" t="s">
        <v>165</v>
      </c>
      <c r="AI43" s="282" t="s">
        <v>165</v>
      </c>
      <c r="AJ43" s="282" t="s">
        <v>165</v>
      </c>
      <c r="AK43" s="282" t="s">
        <v>165</v>
      </c>
      <c r="AL43" s="282" t="s">
        <v>165</v>
      </c>
      <c r="AM43" s="282" t="s">
        <v>165</v>
      </c>
      <c r="AN43" s="282" t="s">
        <v>165</v>
      </c>
      <c r="AO43" s="282" t="s">
        <v>165</v>
      </c>
      <c r="AP43" s="282" t="s">
        <v>165</v>
      </c>
      <c r="AQ43" s="282" t="s">
        <v>165</v>
      </c>
      <c r="AR43" s="282" t="s">
        <v>165</v>
      </c>
      <c r="AS43" s="282" t="s">
        <v>165</v>
      </c>
      <c r="AT43" s="282" t="s">
        <v>165</v>
      </c>
      <c r="AU43" s="282" t="s">
        <v>165</v>
      </c>
      <c r="AV43" s="282" t="s">
        <v>165</v>
      </c>
      <c r="AW43" s="282" t="s">
        <v>165</v>
      </c>
      <c r="AX43" s="282" t="s">
        <v>165</v>
      </c>
      <c r="AY43" s="282" t="s">
        <v>165</v>
      </c>
      <c r="AZ43" s="282" t="s">
        <v>165</v>
      </c>
    </row>
    <row r="44" spans="1:52" ht="12.75" customHeight="1" x14ac:dyDescent="0.15">
      <c r="A44" s="279" t="s">
        <v>6</v>
      </c>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row>
    <row r="45" spans="1:52" s="282" customFormat="1" ht="2.85" customHeight="1" x14ac:dyDescent="0.15">
      <c r="A45" s="282" t="s">
        <v>165</v>
      </c>
      <c r="B45" s="282" t="s">
        <v>165</v>
      </c>
      <c r="C45" s="282" t="s">
        <v>165</v>
      </c>
      <c r="I45" s="282" t="s">
        <v>165</v>
      </c>
      <c r="K45" s="282" t="s">
        <v>165</v>
      </c>
      <c r="L45" s="282" t="s">
        <v>165</v>
      </c>
      <c r="M45" s="282" t="s">
        <v>165</v>
      </c>
      <c r="N45" s="282" t="s">
        <v>165</v>
      </c>
      <c r="AB45" s="282" t="s">
        <v>165</v>
      </c>
      <c r="AC45" s="282" t="s">
        <v>165</v>
      </c>
      <c r="AD45" s="282" t="s">
        <v>165</v>
      </c>
      <c r="AE45" s="282" t="s">
        <v>165</v>
      </c>
      <c r="AF45" s="282" t="s">
        <v>165</v>
      </c>
      <c r="AG45" s="282" t="s">
        <v>165</v>
      </c>
      <c r="AH45" s="282" t="s">
        <v>165</v>
      </c>
      <c r="AI45" s="282" t="s">
        <v>165</v>
      </c>
      <c r="AJ45" s="282" t="s">
        <v>165</v>
      </c>
      <c r="AK45" s="282" t="s">
        <v>165</v>
      </c>
      <c r="AL45" s="282" t="s">
        <v>165</v>
      </c>
      <c r="AM45" s="282" t="s">
        <v>165</v>
      </c>
      <c r="AN45" s="282" t="s">
        <v>165</v>
      </c>
      <c r="AO45" s="282" t="s">
        <v>165</v>
      </c>
      <c r="AP45" s="282" t="s">
        <v>165</v>
      </c>
      <c r="AQ45" s="282" t="s">
        <v>165</v>
      </c>
      <c r="AR45" s="282" t="s">
        <v>165</v>
      </c>
      <c r="AS45" s="282" t="s">
        <v>165</v>
      </c>
      <c r="AT45" s="282" t="s">
        <v>165</v>
      </c>
      <c r="AU45" s="282" t="s">
        <v>165</v>
      </c>
      <c r="AV45" s="282" t="s">
        <v>165</v>
      </c>
      <c r="AW45" s="282" t="s">
        <v>165</v>
      </c>
      <c r="AX45" s="282" t="s">
        <v>165</v>
      </c>
      <c r="AY45" s="282" t="s">
        <v>165</v>
      </c>
      <c r="AZ45" s="282" t="s">
        <v>165</v>
      </c>
    </row>
    <row r="46" spans="1:52" ht="12.75" customHeight="1" x14ac:dyDescent="0.15">
      <c r="A46" s="279"/>
      <c r="B46" s="291" t="s">
        <v>52</v>
      </c>
      <c r="C46" s="291"/>
      <c r="D46" s="291"/>
      <c r="E46" s="291"/>
      <c r="F46" s="291"/>
      <c r="G46" s="291"/>
      <c r="H46" s="291"/>
      <c r="I46" s="291"/>
      <c r="J46" s="291"/>
      <c r="K46" s="356" t="str">
        <f>"（"&amp;'入力シート（確認申請書）'!L104&amp;"）建築士    （"&amp;'入力シート（確認申請書）'!T104&amp;"）登録   第"&amp;'入力シート（確認申請書）'!AB104&amp;"号"</f>
        <v>（）建築士    （）登録   第号</v>
      </c>
      <c r="L46" s="280"/>
      <c r="M46" s="280"/>
      <c r="N46" s="280"/>
      <c r="O46" s="278"/>
      <c r="P46" s="279"/>
      <c r="Q46" s="279"/>
      <c r="R46" s="279"/>
      <c r="S46" s="292"/>
      <c r="T46" s="280"/>
      <c r="U46" s="280"/>
      <c r="V46" s="280"/>
      <c r="W46" s="280"/>
      <c r="X46" s="279"/>
      <c r="Y46" s="278"/>
      <c r="Z46" s="279"/>
      <c r="AA46" s="279"/>
      <c r="AB46" s="280"/>
      <c r="AC46" s="280"/>
      <c r="AD46" s="280"/>
      <c r="AE46" s="280"/>
      <c r="AF46" s="278"/>
    </row>
    <row r="47" spans="1:52" s="282" customFormat="1" ht="2.85" customHeight="1" x14ac:dyDescent="0.15">
      <c r="A47" s="282" t="s">
        <v>165</v>
      </c>
      <c r="B47" s="282" t="s">
        <v>165</v>
      </c>
      <c r="C47" s="282" t="s">
        <v>165</v>
      </c>
      <c r="I47" s="282" t="s">
        <v>165</v>
      </c>
      <c r="K47" s="282" t="s">
        <v>165</v>
      </c>
      <c r="L47" s="282" t="s">
        <v>165</v>
      </c>
      <c r="M47" s="282" t="s">
        <v>165</v>
      </c>
      <c r="N47" s="282" t="s">
        <v>165</v>
      </c>
      <c r="AB47" s="282" t="s">
        <v>165</v>
      </c>
      <c r="AC47" s="282" t="s">
        <v>165</v>
      </c>
      <c r="AD47" s="282" t="s">
        <v>165</v>
      </c>
      <c r="AE47" s="282" t="s">
        <v>165</v>
      </c>
      <c r="AF47" s="282" t="s">
        <v>165</v>
      </c>
      <c r="AG47" s="282" t="s">
        <v>165</v>
      </c>
      <c r="AH47" s="282" t="s">
        <v>165</v>
      </c>
      <c r="AI47" s="282" t="s">
        <v>165</v>
      </c>
      <c r="AJ47" s="282" t="s">
        <v>165</v>
      </c>
      <c r="AK47" s="282" t="s">
        <v>165</v>
      </c>
      <c r="AL47" s="282" t="s">
        <v>165</v>
      </c>
      <c r="AM47" s="282" t="s">
        <v>165</v>
      </c>
      <c r="AN47" s="282" t="s">
        <v>165</v>
      </c>
      <c r="AO47" s="282" t="s">
        <v>165</v>
      </c>
      <c r="AP47" s="282" t="s">
        <v>165</v>
      </c>
      <c r="AQ47" s="282" t="s">
        <v>165</v>
      </c>
      <c r="AR47" s="282" t="s">
        <v>165</v>
      </c>
      <c r="AS47" s="282" t="s">
        <v>165</v>
      </c>
      <c r="AT47" s="282" t="s">
        <v>165</v>
      </c>
      <c r="AU47" s="282" t="s">
        <v>165</v>
      </c>
      <c r="AV47" s="282" t="s">
        <v>165</v>
      </c>
      <c r="AW47" s="282" t="s">
        <v>165</v>
      </c>
      <c r="AX47" s="282" t="s">
        <v>165</v>
      </c>
      <c r="AY47" s="282" t="s">
        <v>165</v>
      </c>
      <c r="AZ47" s="282" t="s">
        <v>165</v>
      </c>
    </row>
    <row r="48" spans="1:52" ht="12.75" customHeight="1" x14ac:dyDescent="0.15">
      <c r="A48" s="279"/>
      <c r="B48" s="291" t="s">
        <v>7</v>
      </c>
      <c r="C48" s="291"/>
      <c r="D48" s="291"/>
      <c r="E48" s="291"/>
      <c r="F48" s="291"/>
      <c r="G48" s="291"/>
      <c r="H48" s="291"/>
      <c r="I48" s="291"/>
      <c r="J48" s="291"/>
      <c r="K48" s="760" t="str">
        <f>IF('入力シート（確認申請書）'!K106="","",'入力シート（確認申請書）'!K106)</f>
        <v/>
      </c>
      <c r="L48" s="760"/>
      <c r="M48" s="760"/>
      <c r="N48" s="760"/>
      <c r="O48" s="760"/>
      <c r="P48" s="760"/>
      <c r="Q48" s="760"/>
      <c r="R48" s="760"/>
      <c r="S48" s="760"/>
      <c r="T48" s="760"/>
      <c r="U48" s="760"/>
      <c r="V48" s="760"/>
      <c r="W48" s="760"/>
      <c r="X48" s="760"/>
      <c r="Y48" s="760"/>
      <c r="Z48" s="760"/>
      <c r="AA48" s="760"/>
      <c r="AB48" s="760"/>
      <c r="AC48" s="760"/>
      <c r="AD48" s="760"/>
      <c r="AE48" s="760"/>
      <c r="AF48" s="760"/>
    </row>
    <row r="49" spans="1:52" s="282" customFormat="1" ht="2.85" customHeight="1" x14ac:dyDescent="0.15">
      <c r="A49" s="282" t="s">
        <v>165</v>
      </c>
      <c r="B49" s="282" t="s">
        <v>165</v>
      </c>
      <c r="C49" s="282" t="s">
        <v>165</v>
      </c>
      <c r="I49" s="282" t="s">
        <v>165</v>
      </c>
      <c r="K49" s="282" t="s">
        <v>165</v>
      </c>
      <c r="L49" s="282" t="s">
        <v>165</v>
      </c>
      <c r="M49" s="282" t="s">
        <v>165</v>
      </c>
      <c r="N49" s="282" t="s">
        <v>165</v>
      </c>
      <c r="AB49" s="282" t="s">
        <v>165</v>
      </c>
      <c r="AC49" s="282" t="s">
        <v>165</v>
      </c>
      <c r="AD49" s="282" t="s">
        <v>165</v>
      </c>
      <c r="AE49" s="282" t="s">
        <v>165</v>
      </c>
      <c r="AF49" s="282" t="s">
        <v>165</v>
      </c>
      <c r="AG49" s="282" t="s">
        <v>165</v>
      </c>
      <c r="AH49" s="282" t="s">
        <v>165</v>
      </c>
      <c r="AI49" s="282" t="s">
        <v>165</v>
      </c>
      <c r="AJ49" s="282" t="s">
        <v>165</v>
      </c>
      <c r="AK49" s="282" t="s">
        <v>165</v>
      </c>
      <c r="AL49" s="282" t="s">
        <v>165</v>
      </c>
      <c r="AM49" s="282" t="s">
        <v>165</v>
      </c>
      <c r="AN49" s="282" t="s">
        <v>165</v>
      </c>
      <c r="AO49" s="282" t="s">
        <v>165</v>
      </c>
      <c r="AP49" s="282" t="s">
        <v>165</v>
      </c>
      <c r="AQ49" s="282" t="s">
        <v>165</v>
      </c>
      <c r="AR49" s="282" t="s">
        <v>165</v>
      </c>
      <c r="AS49" s="282" t="s">
        <v>165</v>
      </c>
      <c r="AT49" s="282" t="s">
        <v>165</v>
      </c>
      <c r="AU49" s="282" t="s">
        <v>165</v>
      </c>
      <c r="AV49" s="282" t="s">
        <v>165</v>
      </c>
      <c r="AW49" s="282" t="s">
        <v>165</v>
      </c>
      <c r="AX49" s="282" t="s">
        <v>165</v>
      </c>
      <c r="AY49" s="282" t="s">
        <v>165</v>
      </c>
      <c r="AZ49" s="282" t="s">
        <v>165</v>
      </c>
    </row>
    <row r="50" spans="1:52" ht="13.5" customHeight="1" x14ac:dyDescent="0.15">
      <c r="A50" s="279"/>
      <c r="B50" s="291" t="s">
        <v>53</v>
      </c>
      <c r="C50" s="291"/>
      <c r="D50" s="291"/>
      <c r="E50" s="291"/>
      <c r="F50" s="291"/>
      <c r="G50" s="291"/>
      <c r="H50" s="291"/>
      <c r="I50" s="291"/>
      <c r="J50" s="291"/>
      <c r="K50" s="356" t="str">
        <f>"（"&amp;'入力シート（確認申請書）'!L108&amp;"）建築士事務所  （"&amp;'入力シート（確認申請書）'!S108&amp;"）知事登録  （"&amp;'入力シート（確認申請書）'!Y108&amp;"）  第"&amp;'入力シート（確認申請書）'!AB108&amp;"号"</f>
        <v>（）建築士事務所  （）知事登録  （）  第号</v>
      </c>
      <c r="L50" s="280"/>
      <c r="M50" s="280"/>
      <c r="N50" s="278"/>
      <c r="P50" s="279"/>
      <c r="Q50" s="279"/>
      <c r="R50" s="279"/>
      <c r="S50" s="280"/>
      <c r="T50" s="280"/>
      <c r="U50" s="280"/>
      <c r="W50" s="280"/>
      <c r="X50" s="279"/>
      <c r="Y50" s="313"/>
      <c r="Z50" s="313"/>
      <c r="AA50" s="279"/>
      <c r="AB50" s="280"/>
      <c r="AC50" s="280"/>
      <c r="AD50" s="280"/>
      <c r="AE50" s="280"/>
      <c r="AF50" s="278"/>
    </row>
    <row r="51" spans="1:52" s="282" customFormat="1" ht="2.85" customHeight="1" x14ac:dyDescent="0.15">
      <c r="A51" s="282" t="s">
        <v>165</v>
      </c>
      <c r="B51" s="282" t="s">
        <v>165</v>
      </c>
      <c r="C51" s="282" t="s">
        <v>165</v>
      </c>
      <c r="I51" s="282" t="s">
        <v>165</v>
      </c>
      <c r="K51" s="282" t="s">
        <v>165</v>
      </c>
      <c r="L51" s="282" t="s">
        <v>165</v>
      </c>
      <c r="M51" s="282" t="s">
        <v>165</v>
      </c>
      <c r="N51" s="282" t="s">
        <v>165</v>
      </c>
      <c r="AB51" s="282" t="s">
        <v>165</v>
      </c>
      <c r="AC51" s="282" t="s">
        <v>165</v>
      </c>
      <c r="AD51" s="282" t="s">
        <v>165</v>
      </c>
      <c r="AE51" s="282" t="s">
        <v>165</v>
      </c>
      <c r="AF51" s="282" t="s">
        <v>165</v>
      </c>
      <c r="AG51" s="282" t="s">
        <v>165</v>
      </c>
      <c r="AH51" s="282" t="s">
        <v>165</v>
      </c>
      <c r="AI51" s="282" t="s">
        <v>165</v>
      </c>
      <c r="AJ51" s="282" t="s">
        <v>165</v>
      </c>
      <c r="AK51" s="282" t="s">
        <v>165</v>
      </c>
      <c r="AL51" s="282" t="s">
        <v>165</v>
      </c>
      <c r="AM51" s="282" t="s">
        <v>165</v>
      </c>
      <c r="AN51" s="282" t="s">
        <v>165</v>
      </c>
      <c r="AO51" s="282" t="s">
        <v>165</v>
      </c>
      <c r="AP51" s="282" t="s">
        <v>165</v>
      </c>
      <c r="AQ51" s="282" t="s">
        <v>165</v>
      </c>
      <c r="AR51" s="282" t="s">
        <v>165</v>
      </c>
      <c r="AS51" s="282" t="s">
        <v>165</v>
      </c>
      <c r="AT51" s="282" t="s">
        <v>165</v>
      </c>
      <c r="AU51" s="282" t="s">
        <v>165</v>
      </c>
      <c r="AV51" s="282" t="s">
        <v>165</v>
      </c>
      <c r="AW51" s="282" t="s">
        <v>165</v>
      </c>
      <c r="AX51" s="282" t="s">
        <v>165</v>
      </c>
      <c r="AY51" s="282" t="s">
        <v>165</v>
      </c>
      <c r="AZ51" s="282" t="s">
        <v>165</v>
      </c>
    </row>
    <row r="52" spans="1:52" ht="13.5" customHeight="1" x14ac:dyDescent="0.15">
      <c r="A52" s="279"/>
      <c r="B52" s="291"/>
      <c r="C52" s="291"/>
      <c r="D52" s="291"/>
      <c r="E52" s="291"/>
      <c r="F52" s="291"/>
      <c r="G52" s="291"/>
      <c r="H52" s="291"/>
      <c r="I52" s="291"/>
      <c r="J52" s="291"/>
      <c r="K52" s="760" t="str">
        <f>IF('入力シート（確認申請書）'!K110="","",'入力シート（確認申請書）'!K110)</f>
        <v/>
      </c>
      <c r="L52" s="760"/>
      <c r="M52" s="760"/>
      <c r="N52" s="760"/>
      <c r="O52" s="760"/>
      <c r="P52" s="760"/>
      <c r="Q52" s="760"/>
      <c r="R52" s="760"/>
      <c r="S52" s="760"/>
      <c r="T52" s="760"/>
      <c r="U52" s="760"/>
      <c r="V52" s="760"/>
      <c r="W52" s="760"/>
      <c r="X52" s="760"/>
      <c r="Y52" s="760"/>
      <c r="Z52" s="760"/>
      <c r="AA52" s="760"/>
      <c r="AB52" s="760"/>
      <c r="AC52" s="760"/>
      <c r="AD52" s="760"/>
      <c r="AE52" s="760"/>
      <c r="AF52" s="760"/>
    </row>
    <row r="53" spans="1:52" s="282" customFormat="1" ht="2.85" customHeight="1" x14ac:dyDescent="0.15">
      <c r="A53" s="282" t="s">
        <v>165</v>
      </c>
      <c r="B53" s="282" t="s">
        <v>165</v>
      </c>
      <c r="C53" s="282" t="s">
        <v>165</v>
      </c>
      <c r="I53" s="282" t="s">
        <v>165</v>
      </c>
      <c r="K53" s="282" t="s">
        <v>165</v>
      </c>
      <c r="L53" s="282" t="s">
        <v>165</v>
      </c>
      <c r="M53" s="282" t="s">
        <v>165</v>
      </c>
      <c r="N53" s="282" t="s">
        <v>165</v>
      </c>
      <c r="AB53" s="282" t="s">
        <v>165</v>
      </c>
      <c r="AC53" s="282" t="s">
        <v>165</v>
      </c>
      <c r="AD53" s="282" t="s">
        <v>165</v>
      </c>
      <c r="AE53" s="282" t="s">
        <v>165</v>
      </c>
      <c r="AF53" s="282" t="s">
        <v>165</v>
      </c>
      <c r="AG53" s="282" t="s">
        <v>165</v>
      </c>
      <c r="AH53" s="282" t="s">
        <v>165</v>
      </c>
      <c r="AI53" s="282" t="s">
        <v>165</v>
      </c>
      <c r="AJ53" s="282" t="s">
        <v>165</v>
      </c>
      <c r="AK53" s="282" t="s">
        <v>165</v>
      </c>
      <c r="AL53" s="282" t="s">
        <v>165</v>
      </c>
      <c r="AM53" s="282" t="s">
        <v>165</v>
      </c>
      <c r="AN53" s="282" t="s">
        <v>165</v>
      </c>
      <c r="AO53" s="282" t="s">
        <v>165</v>
      </c>
      <c r="AP53" s="282" t="s">
        <v>165</v>
      </c>
      <c r="AQ53" s="282" t="s">
        <v>165</v>
      </c>
      <c r="AR53" s="282" t="s">
        <v>165</v>
      </c>
      <c r="AS53" s="282" t="s">
        <v>165</v>
      </c>
      <c r="AT53" s="282" t="s">
        <v>165</v>
      </c>
      <c r="AU53" s="282" t="s">
        <v>165</v>
      </c>
      <c r="AV53" s="282" t="s">
        <v>165</v>
      </c>
      <c r="AW53" s="282" t="s">
        <v>165</v>
      </c>
      <c r="AX53" s="282" t="s">
        <v>165</v>
      </c>
      <c r="AY53" s="282" t="s">
        <v>165</v>
      </c>
      <c r="AZ53" s="282" t="s">
        <v>165</v>
      </c>
    </row>
    <row r="54" spans="1:52" ht="12.75" customHeight="1" x14ac:dyDescent="0.15">
      <c r="A54" s="279"/>
      <c r="B54" s="291" t="s">
        <v>54</v>
      </c>
      <c r="C54" s="291"/>
      <c r="D54" s="291"/>
      <c r="E54" s="291"/>
      <c r="F54" s="291"/>
      <c r="G54" s="291"/>
      <c r="H54" s="291"/>
      <c r="I54" s="279"/>
      <c r="J54" s="279"/>
      <c r="K54" s="759" t="str">
        <f>IF('入力シート（確認申請書）'!K112="","",'入力シート（確認申請書）'!K112)</f>
        <v/>
      </c>
      <c r="L54" s="759"/>
      <c r="M54" s="759"/>
      <c r="N54" s="759"/>
      <c r="O54" s="759"/>
      <c r="P54" s="759"/>
      <c r="Q54" s="279"/>
      <c r="R54" s="279"/>
      <c r="S54" s="279"/>
      <c r="T54" s="279"/>
      <c r="U54" s="279"/>
      <c r="V54" s="279"/>
      <c r="W54" s="279"/>
      <c r="X54" s="279"/>
      <c r="Y54" s="279"/>
      <c r="Z54" s="279"/>
      <c r="AA54" s="279"/>
      <c r="AB54" s="279"/>
      <c r="AC54" s="279"/>
      <c r="AD54" s="279"/>
      <c r="AE54" s="279"/>
      <c r="AF54" s="279"/>
    </row>
    <row r="55" spans="1:52" s="282" customFormat="1" ht="2.85" customHeight="1" x14ac:dyDescent="0.15">
      <c r="A55" s="282" t="s">
        <v>165</v>
      </c>
      <c r="B55" s="282" t="s">
        <v>165</v>
      </c>
      <c r="C55" s="282" t="s">
        <v>165</v>
      </c>
      <c r="I55" s="282" t="s">
        <v>165</v>
      </c>
      <c r="K55" s="282" t="s">
        <v>165</v>
      </c>
      <c r="L55" s="282" t="s">
        <v>165</v>
      </c>
      <c r="M55" s="282" t="s">
        <v>165</v>
      </c>
      <c r="N55" s="282" t="s">
        <v>165</v>
      </c>
      <c r="AB55" s="282" t="s">
        <v>165</v>
      </c>
      <c r="AC55" s="282" t="s">
        <v>165</v>
      </c>
      <c r="AD55" s="282" t="s">
        <v>165</v>
      </c>
      <c r="AE55" s="282" t="s">
        <v>165</v>
      </c>
      <c r="AF55" s="282" t="s">
        <v>165</v>
      </c>
      <c r="AG55" s="282" t="s">
        <v>165</v>
      </c>
      <c r="AH55" s="282" t="s">
        <v>165</v>
      </c>
      <c r="AI55" s="282" t="s">
        <v>165</v>
      </c>
      <c r="AJ55" s="282" t="s">
        <v>165</v>
      </c>
      <c r="AK55" s="282" t="s">
        <v>165</v>
      </c>
      <c r="AL55" s="282" t="s">
        <v>165</v>
      </c>
      <c r="AM55" s="282" t="s">
        <v>165</v>
      </c>
      <c r="AN55" s="282" t="s">
        <v>165</v>
      </c>
      <c r="AO55" s="282" t="s">
        <v>165</v>
      </c>
      <c r="AP55" s="282" t="s">
        <v>165</v>
      </c>
      <c r="AQ55" s="282" t="s">
        <v>165</v>
      </c>
      <c r="AR55" s="282" t="s">
        <v>165</v>
      </c>
      <c r="AS55" s="282" t="s">
        <v>165</v>
      </c>
      <c r="AT55" s="282" t="s">
        <v>165</v>
      </c>
      <c r="AU55" s="282" t="s">
        <v>165</v>
      </c>
      <c r="AV55" s="282" t="s">
        <v>165</v>
      </c>
      <c r="AW55" s="282" t="s">
        <v>165</v>
      </c>
      <c r="AX55" s="282" t="s">
        <v>165</v>
      </c>
      <c r="AY55" s="282" t="s">
        <v>165</v>
      </c>
      <c r="AZ55" s="282" t="s">
        <v>165</v>
      </c>
    </row>
    <row r="56" spans="1:52" ht="12.75" customHeight="1" x14ac:dyDescent="0.15">
      <c r="A56" s="279"/>
      <c r="B56" s="291" t="s">
        <v>8</v>
      </c>
      <c r="C56" s="291"/>
      <c r="D56" s="291"/>
      <c r="E56" s="291"/>
      <c r="F56" s="291"/>
      <c r="G56" s="291"/>
      <c r="H56" s="291"/>
      <c r="I56" s="291"/>
      <c r="J56" s="291"/>
      <c r="K56" s="760" t="str">
        <f>IF('入力シート（確認申請書）'!K114="","",'入力シート（確認申請書）'!K114)</f>
        <v/>
      </c>
      <c r="L56" s="760"/>
      <c r="M56" s="760"/>
      <c r="N56" s="760"/>
      <c r="O56" s="760"/>
      <c r="P56" s="760"/>
      <c r="Q56" s="760"/>
      <c r="R56" s="760"/>
      <c r="S56" s="760"/>
      <c r="T56" s="760"/>
      <c r="U56" s="760"/>
      <c r="V56" s="760"/>
      <c r="W56" s="760"/>
      <c r="X56" s="760"/>
      <c r="Y56" s="760"/>
      <c r="Z56" s="760"/>
      <c r="AA56" s="760"/>
      <c r="AB56" s="760"/>
      <c r="AC56" s="760"/>
      <c r="AD56" s="760"/>
      <c r="AE56" s="760"/>
      <c r="AF56" s="760"/>
    </row>
    <row r="57" spans="1:52" s="282" customFormat="1" ht="2.85" customHeight="1" x14ac:dyDescent="0.15">
      <c r="A57" s="282" t="s">
        <v>165</v>
      </c>
      <c r="B57" s="282" t="s">
        <v>165</v>
      </c>
      <c r="C57" s="282" t="s">
        <v>165</v>
      </c>
      <c r="I57" s="282" t="s">
        <v>165</v>
      </c>
      <c r="K57" s="282" t="s">
        <v>165</v>
      </c>
      <c r="L57" s="282" t="s">
        <v>165</v>
      </c>
      <c r="M57" s="282" t="s">
        <v>165</v>
      </c>
      <c r="N57" s="282" t="s">
        <v>165</v>
      </c>
      <c r="AB57" s="282" t="s">
        <v>165</v>
      </c>
      <c r="AC57" s="282" t="s">
        <v>165</v>
      </c>
      <c r="AD57" s="282" t="s">
        <v>165</v>
      </c>
      <c r="AE57" s="282" t="s">
        <v>165</v>
      </c>
      <c r="AF57" s="282" t="s">
        <v>165</v>
      </c>
      <c r="AG57" s="282" t="s">
        <v>165</v>
      </c>
      <c r="AH57" s="282" t="s">
        <v>165</v>
      </c>
      <c r="AI57" s="282" t="s">
        <v>165</v>
      </c>
      <c r="AJ57" s="282" t="s">
        <v>165</v>
      </c>
      <c r="AK57" s="282" t="s">
        <v>165</v>
      </c>
      <c r="AL57" s="282" t="s">
        <v>165</v>
      </c>
      <c r="AM57" s="282" t="s">
        <v>165</v>
      </c>
      <c r="AN57" s="282" t="s">
        <v>165</v>
      </c>
      <c r="AO57" s="282" t="s">
        <v>165</v>
      </c>
      <c r="AP57" s="282" t="s">
        <v>165</v>
      </c>
      <c r="AQ57" s="282" t="s">
        <v>165</v>
      </c>
      <c r="AR57" s="282" t="s">
        <v>165</v>
      </c>
      <c r="AS57" s="282" t="s">
        <v>165</v>
      </c>
      <c r="AT57" s="282" t="s">
        <v>165</v>
      </c>
      <c r="AU57" s="282" t="s">
        <v>165</v>
      </c>
      <c r="AV57" s="282" t="s">
        <v>165</v>
      </c>
      <c r="AW57" s="282" t="s">
        <v>165</v>
      </c>
      <c r="AX57" s="282" t="s">
        <v>165</v>
      </c>
      <c r="AY57" s="282" t="s">
        <v>165</v>
      </c>
      <c r="AZ57" s="282" t="s">
        <v>165</v>
      </c>
    </row>
    <row r="58" spans="1:52" ht="12.75" customHeight="1" x14ac:dyDescent="0.15">
      <c r="A58" s="279"/>
      <c r="B58" s="291" t="s">
        <v>9</v>
      </c>
      <c r="C58" s="291"/>
      <c r="D58" s="291"/>
      <c r="E58" s="291"/>
      <c r="F58" s="291"/>
      <c r="G58" s="291"/>
      <c r="H58" s="291"/>
      <c r="I58" s="291"/>
      <c r="J58" s="291"/>
      <c r="K58" s="759" t="str">
        <f>IF('入力シート（確認申請書）'!K116="","",'入力シート（確認申請書）'!K116)</f>
        <v/>
      </c>
      <c r="L58" s="759"/>
      <c r="M58" s="759"/>
      <c r="N58" s="759"/>
      <c r="O58" s="759"/>
      <c r="P58" s="759"/>
      <c r="Q58" s="759"/>
      <c r="R58" s="759"/>
      <c r="S58" s="759"/>
      <c r="T58" s="759"/>
      <c r="U58" s="759"/>
      <c r="V58" s="759"/>
      <c r="W58" s="759"/>
      <c r="X58" s="759"/>
      <c r="Y58" s="759"/>
      <c r="Z58" s="759"/>
      <c r="AA58" s="759"/>
      <c r="AB58" s="759"/>
      <c r="AC58" s="759"/>
      <c r="AD58" s="759"/>
      <c r="AE58" s="759"/>
      <c r="AF58" s="759"/>
    </row>
    <row r="59" spans="1:52" s="282" customFormat="1" ht="2.85" customHeight="1" x14ac:dyDescent="0.15">
      <c r="A59" s="282" t="s">
        <v>165</v>
      </c>
      <c r="B59" s="282" t="s">
        <v>165</v>
      </c>
      <c r="C59" s="282" t="s">
        <v>165</v>
      </c>
      <c r="I59" s="282" t="s">
        <v>165</v>
      </c>
      <c r="K59" s="282" t="s">
        <v>165</v>
      </c>
      <c r="L59" s="282" t="s">
        <v>165</v>
      </c>
      <c r="M59" s="282" t="s">
        <v>165</v>
      </c>
      <c r="N59" s="282" t="s">
        <v>165</v>
      </c>
      <c r="AB59" s="282" t="s">
        <v>165</v>
      </c>
      <c r="AC59" s="282" t="s">
        <v>165</v>
      </c>
      <c r="AD59" s="282" t="s">
        <v>165</v>
      </c>
      <c r="AE59" s="282" t="s">
        <v>165</v>
      </c>
      <c r="AF59" s="282" t="s">
        <v>165</v>
      </c>
      <c r="AG59" s="282" t="s">
        <v>165</v>
      </c>
      <c r="AH59" s="282" t="s">
        <v>165</v>
      </c>
      <c r="AI59" s="282" t="s">
        <v>165</v>
      </c>
      <c r="AJ59" s="282" t="s">
        <v>165</v>
      </c>
      <c r="AK59" s="282" t="s">
        <v>165</v>
      </c>
      <c r="AL59" s="282" t="s">
        <v>165</v>
      </c>
      <c r="AM59" s="282" t="s">
        <v>165</v>
      </c>
      <c r="AN59" s="282" t="s">
        <v>165</v>
      </c>
      <c r="AO59" s="282" t="s">
        <v>165</v>
      </c>
      <c r="AP59" s="282" t="s">
        <v>165</v>
      </c>
      <c r="AQ59" s="282" t="s">
        <v>165</v>
      </c>
      <c r="AR59" s="282" t="s">
        <v>165</v>
      </c>
      <c r="AS59" s="282" t="s">
        <v>165</v>
      </c>
      <c r="AT59" s="282" t="s">
        <v>165</v>
      </c>
      <c r="AU59" s="282" t="s">
        <v>165</v>
      </c>
      <c r="AV59" s="282" t="s">
        <v>165</v>
      </c>
      <c r="AW59" s="282" t="s">
        <v>165</v>
      </c>
      <c r="AX59" s="282" t="s">
        <v>165</v>
      </c>
      <c r="AY59" s="282" t="s">
        <v>165</v>
      </c>
      <c r="AZ59" s="282" t="s">
        <v>165</v>
      </c>
    </row>
    <row r="60" spans="1:52" ht="12.75" customHeight="1" x14ac:dyDescent="0.15">
      <c r="A60" s="279"/>
      <c r="B60" s="279" t="s">
        <v>10</v>
      </c>
      <c r="C60" s="279"/>
      <c r="D60" s="279"/>
      <c r="E60" s="279"/>
      <c r="F60" s="279"/>
      <c r="G60" s="279"/>
      <c r="H60" s="279"/>
      <c r="I60" s="279"/>
      <c r="J60" s="279"/>
      <c r="L60" s="759" t="str">
        <f>IF('入力シート（確認申請書）'!L118="","",'入力シート（確認申請書）'!L118)</f>
        <v/>
      </c>
      <c r="M60" s="759"/>
      <c r="N60" s="759"/>
      <c r="O60" s="759"/>
      <c r="P60" s="759"/>
      <c r="Q60" s="759"/>
      <c r="R60" s="759"/>
      <c r="S60" s="759"/>
      <c r="T60" s="759"/>
      <c r="U60" s="759"/>
      <c r="V60" s="759"/>
      <c r="W60" s="759"/>
      <c r="X60" s="759"/>
      <c r="Y60" s="759"/>
      <c r="Z60" s="759"/>
      <c r="AA60" s="759"/>
      <c r="AB60" s="759"/>
      <c r="AC60" s="759"/>
      <c r="AD60" s="759"/>
      <c r="AE60" s="759"/>
      <c r="AF60" s="759"/>
    </row>
    <row r="61" spans="1:52" s="282" customFormat="1" ht="2.85" customHeight="1" x14ac:dyDescent="0.15">
      <c r="A61" s="282" t="s">
        <v>165</v>
      </c>
      <c r="B61" s="282" t="s">
        <v>165</v>
      </c>
      <c r="C61" s="282" t="s">
        <v>165</v>
      </c>
      <c r="I61" s="282" t="s">
        <v>165</v>
      </c>
      <c r="K61" s="282" t="s">
        <v>165</v>
      </c>
      <c r="L61" s="282" t="s">
        <v>165</v>
      </c>
      <c r="M61" s="282" t="s">
        <v>165</v>
      </c>
      <c r="N61" s="282" t="s">
        <v>165</v>
      </c>
      <c r="AB61" s="282" t="s">
        <v>165</v>
      </c>
      <c r="AC61" s="282" t="s">
        <v>165</v>
      </c>
      <c r="AD61" s="282" t="s">
        <v>165</v>
      </c>
      <c r="AE61" s="282" t="s">
        <v>165</v>
      </c>
      <c r="AF61" s="282" t="s">
        <v>165</v>
      </c>
      <c r="AG61" s="282" t="s">
        <v>165</v>
      </c>
      <c r="AH61" s="282" t="s">
        <v>165</v>
      </c>
      <c r="AI61" s="282" t="s">
        <v>165</v>
      </c>
      <c r="AJ61" s="282" t="s">
        <v>165</v>
      </c>
      <c r="AK61" s="282" t="s">
        <v>165</v>
      </c>
      <c r="AL61" s="282" t="s">
        <v>165</v>
      </c>
      <c r="AM61" s="282" t="s">
        <v>165</v>
      </c>
      <c r="AN61" s="282" t="s">
        <v>165</v>
      </c>
      <c r="AO61" s="282" t="s">
        <v>165</v>
      </c>
      <c r="AP61" s="282" t="s">
        <v>165</v>
      </c>
      <c r="AQ61" s="282" t="s">
        <v>165</v>
      </c>
      <c r="AR61" s="282" t="s">
        <v>165</v>
      </c>
      <c r="AS61" s="282" t="s">
        <v>165</v>
      </c>
      <c r="AT61" s="282" t="s">
        <v>165</v>
      </c>
      <c r="AU61" s="282" t="s">
        <v>165</v>
      </c>
      <c r="AV61" s="282" t="s">
        <v>165</v>
      </c>
      <c r="AW61" s="282" t="s">
        <v>165</v>
      </c>
      <c r="AX61" s="282" t="s">
        <v>165</v>
      </c>
      <c r="AY61" s="282" t="s">
        <v>165</v>
      </c>
      <c r="AZ61" s="282" t="s">
        <v>165</v>
      </c>
    </row>
    <row r="62" spans="1:52" s="282" customFormat="1" ht="3" customHeight="1" x14ac:dyDescent="0.15">
      <c r="A62" s="282" t="s">
        <v>165</v>
      </c>
      <c r="B62" s="282" t="s">
        <v>165</v>
      </c>
      <c r="C62" s="282" t="s">
        <v>165</v>
      </c>
      <c r="I62" s="282" t="s">
        <v>165</v>
      </c>
      <c r="K62" s="282" t="s">
        <v>165</v>
      </c>
      <c r="L62" s="282" t="s">
        <v>165</v>
      </c>
      <c r="M62" s="282" t="s">
        <v>165</v>
      </c>
      <c r="N62" s="282" t="s">
        <v>165</v>
      </c>
      <c r="AB62" s="282" t="s">
        <v>165</v>
      </c>
      <c r="AC62" s="282" t="s">
        <v>165</v>
      </c>
      <c r="AD62" s="282" t="s">
        <v>165</v>
      </c>
      <c r="AE62" s="282" t="s">
        <v>165</v>
      </c>
      <c r="AF62" s="282" t="s">
        <v>165</v>
      </c>
      <c r="AG62" s="282" t="s">
        <v>165</v>
      </c>
      <c r="AH62" s="282" t="s">
        <v>165</v>
      </c>
      <c r="AI62" s="282" t="s">
        <v>165</v>
      </c>
      <c r="AJ62" s="282" t="s">
        <v>165</v>
      </c>
      <c r="AK62" s="282" t="s">
        <v>165</v>
      </c>
      <c r="AL62" s="282" t="s">
        <v>165</v>
      </c>
      <c r="AM62" s="282" t="s">
        <v>165</v>
      </c>
      <c r="AN62" s="282" t="s">
        <v>165</v>
      </c>
      <c r="AO62" s="282" t="s">
        <v>165</v>
      </c>
      <c r="AP62" s="282" t="s">
        <v>165</v>
      </c>
      <c r="AQ62" s="282" t="s">
        <v>165</v>
      </c>
      <c r="AR62" s="282" t="s">
        <v>165</v>
      </c>
      <c r="AS62" s="282" t="s">
        <v>165</v>
      </c>
      <c r="AT62" s="282" t="s">
        <v>165</v>
      </c>
      <c r="AU62" s="282" t="s">
        <v>165</v>
      </c>
      <c r="AV62" s="282" t="s">
        <v>165</v>
      </c>
      <c r="AW62" s="282" t="s">
        <v>165</v>
      </c>
      <c r="AX62" s="282" t="s">
        <v>165</v>
      </c>
      <c r="AY62" s="282" t="s">
        <v>165</v>
      </c>
      <c r="AZ62" s="282" t="s">
        <v>165</v>
      </c>
    </row>
    <row r="63" spans="1:52" ht="3" customHeight="1"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row>
    <row r="64" spans="1:52" s="282" customFormat="1" ht="2.85" customHeight="1" x14ac:dyDescent="0.15">
      <c r="A64" s="282" t="s">
        <v>165</v>
      </c>
      <c r="B64" s="282" t="s">
        <v>165</v>
      </c>
      <c r="C64" s="282" t="s">
        <v>165</v>
      </c>
      <c r="I64" s="282" t="s">
        <v>165</v>
      </c>
      <c r="K64" s="282" t="s">
        <v>165</v>
      </c>
      <c r="L64" s="282" t="s">
        <v>165</v>
      </c>
      <c r="M64" s="282" t="s">
        <v>165</v>
      </c>
      <c r="N64" s="282" t="s">
        <v>165</v>
      </c>
      <c r="AB64" s="282" t="s">
        <v>165</v>
      </c>
      <c r="AC64" s="282" t="s">
        <v>165</v>
      </c>
      <c r="AD64" s="282" t="s">
        <v>165</v>
      </c>
      <c r="AE64" s="282" t="s">
        <v>165</v>
      </c>
      <c r="AF64" s="282" t="s">
        <v>165</v>
      </c>
      <c r="AG64" s="282" t="s">
        <v>165</v>
      </c>
      <c r="AH64" s="282" t="s">
        <v>165</v>
      </c>
      <c r="AI64" s="282" t="s">
        <v>165</v>
      </c>
      <c r="AJ64" s="282" t="s">
        <v>165</v>
      </c>
      <c r="AK64" s="282" t="s">
        <v>165</v>
      </c>
      <c r="AL64" s="282" t="s">
        <v>165</v>
      </c>
      <c r="AM64" s="282" t="s">
        <v>165</v>
      </c>
      <c r="AN64" s="282" t="s">
        <v>165</v>
      </c>
      <c r="AO64" s="282" t="s">
        <v>165</v>
      </c>
      <c r="AP64" s="282" t="s">
        <v>165</v>
      </c>
      <c r="AQ64" s="282" t="s">
        <v>165</v>
      </c>
      <c r="AR64" s="282" t="s">
        <v>165</v>
      </c>
      <c r="AS64" s="282" t="s">
        <v>165</v>
      </c>
      <c r="AT64" s="282" t="s">
        <v>165</v>
      </c>
      <c r="AU64" s="282" t="s">
        <v>165</v>
      </c>
      <c r="AV64" s="282" t="s">
        <v>165</v>
      </c>
      <c r="AW64" s="282" t="s">
        <v>165</v>
      </c>
      <c r="AX64" s="282" t="s">
        <v>165</v>
      </c>
      <c r="AY64" s="282" t="s">
        <v>165</v>
      </c>
      <c r="AZ64" s="282" t="s">
        <v>165</v>
      </c>
    </row>
    <row r="65" spans="1:52" ht="12.75" customHeight="1" x14ac:dyDescent="0.15">
      <c r="A65" s="279" t="s">
        <v>11</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row>
    <row r="66" spans="1:52" s="282" customFormat="1" ht="2.85" customHeight="1" x14ac:dyDescent="0.15">
      <c r="A66" s="282" t="s">
        <v>165</v>
      </c>
      <c r="B66" s="282" t="s">
        <v>165</v>
      </c>
      <c r="C66" s="282" t="s">
        <v>165</v>
      </c>
      <c r="I66" s="282" t="s">
        <v>165</v>
      </c>
      <c r="K66" s="282" t="s">
        <v>165</v>
      </c>
      <c r="L66" s="282" t="s">
        <v>165</v>
      </c>
      <c r="M66" s="282" t="s">
        <v>165</v>
      </c>
      <c r="N66" s="282" t="s">
        <v>165</v>
      </c>
      <c r="AB66" s="282" t="s">
        <v>165</v>
      </c>
      <c r="AC66" s="282" t="s">
        <v>165</v>
      </c>
      <c r="AD66" s="282" t="s">
        <v>165</v>
      </c>
      <c r="AE66" s="282" t="s">
        <v>165</v>
      </c>
      <c r="AF66" s="282" t="s">
        <v>165</v>
      </c>
      <c r="AG66" s="282" t="s">
        <v>165</v>
      </c>
      <c r="AH66" s="282" t="s">
        <v>165</v>
      </c>
      <c r="AI66" s="282" t="s">
        <v>165</v>
      </c>
      <c r="AJ66" s="282" t="s">
        <v>165</v>
      </c>
      <c r="AK66" s="282" t="s">
        <v>165</v>
      </c>
      <c r="AL66" s="282" t="s">
        <v>165</v>
      </c>
      <c r="AM66" s="282" t="s">
        <v>165</v>
      </c>
      <c r="AN66" s="282" t="s">
        <v>165</v>
      </c>
      <c r="AO66" s="282" t="s">
        <v>165</v>
      </c>
      <c r="AP66" s="282" t="s">
        <v>165</v>
      </c>
      <c r="AQ66" s="282" t="s">
        <v>165</v>
      </c>
      <c r="AR66" s="282" t="s">
        <v>165</v>
      </c>
      <c r="AS66" s="282" t="s">
        <v>165</v>
      </c>
      <c r="AT66" s="282" t="s">
        <v>165</v>
      </c>
      <c r="AU66" s="282" t="s">
        <v>165</v>
      </c>
      <c r="AV66" s="282" t="s">
        <v>165</v>
      </c>
      <c r="AW66" s="282" t="s">
        <v>165</v>
      </c>
      <c r="AX66" s="282" t="s">
        <v>165</v>
      </c>
      <c r="AY66" s="282" t="s">
        <v>165</v>
      </c>
      <c r="AZ66" s="282" t="s">
        <v>165</v>
      </c>
    </row>
    <row r="67" spans="1:52" ht="12.75" customHeight="1" x14ac:dyDescent="0.15">
      <c r="A67" s="279"/>
      <c r="B67" s="291" t="s">
        <v>52</v>
      </c>
      <c r="C67" s="291"/>
      <c r="D67" s="291"/>
      <c r="E67" s="291"/>
      <c r="F67" s="291"/>
      <c r="G67" s="291"/>
      <c r="H67" s="291"/>
      <c r="I67" s="291"/>
      <c r="J67" s="291"/>
      <c r="K67" s="356" t="str">
        <f>"（"&amp;'入力シート（確認申請書）'!L123&amp;"）建築士    （"&amp;'入力シート（確認申請書）'!T123&amp;"）登録    第"&amp;'入力シート（確認申請書）'!AB123&amp;"号"</f>
        <v>（）建築士    （）登録    第号</v>
      </c>
      <c r="L67" s="280"/>
      <c r="M67" s="280"/>
      <c r="N67" s="280"/>
      <c r="O67" s="278"/>
      <c r="P67" s="279"/>
      <c r="Q67" s="279"/>
      <c r="R67" s="279"/>
      <c r="S67" s="292"/>
      <c r="T67" s="280"/>
      <c r="U67" s="280"/>
      <c r="V67" s="280"/>
      <c r="W67" s="280"/>
      <c r="X67" s="279"/>
      <c r="Y67" s="278"/>
      <c r="Z67" s="279"/>
      <c r="AA67" s="279"/>
      <c r="AB67" s="280"/>
      <c r="AC67" s="280"/>
      <c r="AD67" s="280"/>
      <c r="AE67" s="280"/>
      <c r="AF67" s="278"/>
    </row>
    <row r="68" spans="1:52" s="282" customFormat="1" ht="2.85" customHeight="1" x14ac:dyDescent="0.15">
      <c r="A68" s="282" t="s">
        <v>165</v>
      </c>
      <c r="B68" s="282" t="s">
        <v>165</v>
      </c>
      <c r="C68" s="282" t="s">
        <v>165</v>
      </c>
      <c r="I68" s="282" t="s">
        <v>165</v>
      </c>
      <c r="K68" s="282" t="s">
        <v>165</v>
      </c>
      <c r="L68" s="282" t="s">
        <v>165</v>
      </c>
      <c r="M68" s="282" t="s">
        <v>165</v>
      </c>
      <c r="N68" s="282" t="s">
        <v>165</v>
      </c>
      <c r="AB68" s="282" t="s">
        <v>165</v>
      </c>
      <c r="AC68" s="282" t="s">
        <v>165</v>
      </c>
      <c r="AD68" s="282" t="s">
        <v>165</v>
      </c>
      <c r="AE68" s="282" t="s">
        <v>165</v>
      </c>
      <c r="AF68" s="282" t="s">
        <v>165</v>
      </c>
      <c r="AG68" s="282" t="s">
        <v>165</v>
      </c>
      <c r="AH68" s="282" t="s">
        <v>165</v>
      </c>
      <c r="AI68" s="282" t="s">
        <v>165</v>
      </c>
      <c r="AJ68" s="282" t="s">
        <v>165</v>
      </c>
      <c r="AK68" s="282" t="s">
        <v>165</v>
      </c>
      <c r="AL68" s="282" t="s">
        <v>165</v>
      </c>
      <c r="AM68" s="282" t="s">
        <v>165</v>
      </c>
      <c r="AN68" s="282" t="s">
        <v>165</v>
      </c>
      <c r="AO68" s="282" t="s">
        <v>165</v>
      </c>
      <c r="AP68" s="282" t="s">
        <v>165</v>
      </c>
      <c r="AQ68" s="282" t="s">
        <v>165</v>
      </c>
      <c r="AR68" s="282" t="s">
        <v>165</v>
      </c>
      <c r="AS68" s="282" t="s">
        <v>165</v>
      </c>
      <c r="AT68" s="282" t="s">
        <v>165</v>
      </c>
      <c r="AU68" s="282" t="s">
        <v>165</v>
      </c>
      <c r="AV68" s="282" t="s">
        <v>165</v>
      </c>
      <c r="AW68" s="282" t="s">
        <v>165</v>
      </c>
      <c r="AX68" s="282" t="s">
        <v>165</v>
      </c>
      <c r="AY68" s="282" t="s">
        <v>165</v>
      </c>
      <c r="AZ68" s="282" t="s">
        <v>165</v>
      </c>
    </row>
    <row r="69" spans="1:52" ht="12.75" customHeight="1" x14ac:dyDescent="0.15">
      <c r="A69" s="279"/>
      <c r="B69" s="291" t="s">
        <v>7</v>
      </c>
      <c r="C69" s="291"/>
      <c r="D69" s="291"/>
      <c r="E69" s="291"/>
      <c r="F69" s="291"/>
      <c r="G69" s="291"/>
      <c r="H69" s="291"/>
      <c r="I69" s="291"/>
      <c r="J69" s="291"/>
      <c r="K69" s="760" t="str">
        <f>IF('入力シート（確認申請書）'!K125="","",'入力シート（確認申請書）'!K125)</f>
        <v/>
      </c>
      <c r="L69" s="760"/>
      <c r="M69" s="760"/>
      <c r="N69" s="760"/>
      <c r="O69" s="760"/>
      <c r="P69" s="760"/>
      <c r="Q69" s="760"/>
      <c r="R69" s="760"/>
      <c r="S69" s="760"/>
      <c r="T69" s="760"/>
      <c r="U69" s="760"/>
      <c r="V69" s="760"/>
      <c r="W69" s="760"/>
      <c r="X69" s="760"/>
      <c r="Y69" s="760"/>
      <c r="Z69" s="760"/>
      <c r="AA69" s="760"/>
      <c r="AB69" s="760"/>
      <c r="AC69" s="760"/>
      <c r="AD69" s="760"/>
      <c r="AE69" s="760"/>
      <c r="AF69" s="760"/>
    </row>
    <row r="70" spans="1:52" s="282" customFormat="1" ht="2.85" customHeight="1" x14ac:dyDescent="0.15">
      <c r="A70" s="282" t="s">
        <v>165</v>
      </c>
      <c r="B70" s="282" t="s">
        <v>165</v>
      </c>
      <c r="C70" s="282" t="s">
        <v>165</v>
      </c>
      <c r="I70" s="282" t="s">
        <v>165</v>
      </c>
      <c r="K70" s="282" t="s">
        <v>165</v>
      </c>
      <c r="L70" s="282" t="s">
        <v>165</v>
      </c>
      <c r="M70" s="282" t="s">
        <v>165</v>
      </c>
      <c r="N70" s="282" t="s">
        <v>165</v>
      </c>
      <c r="AB70" s="282" t="s">
        <v>165</v>
      </c>
      <c r="AC70" s="282" t="s">
        <v>165</v>
      </c>
      <c r="AD70" s="282" t="s">
        <v>165</v>
      </c>
      <c r="AE70" s="282" t="s">
        <v>165</v>
      </c>
      <c r="AF70" s="282" t="s">
        <v>165</v>
      </c>
      <c r="AG70" s="282" t="s">
        <v>165</v>
      </c>
      <c r="AH70" s="282" t="s">
        <v>165</v>
      </c>
      <c r="AI70" s="282" t="s">
        <v>165</v>
      </c>
      <c r="AJ70" s="282" t="s">
        <v>165</v>
      </c>
      <c r="AK70" s="282" t="s">
        <v>165</v>
      </c>
      <c r="AL70" s="282" t="s">
        <v>165</v>
      </c>
      <c r="AM70" s="282" t="s">
        <v>165</v>
      </c>
      <c r="AN70" s="282" t="s">
        <v>165</v>
      </c>
      <c r="AO70" s="282" t="s">
        <v>165</v>
      </c>
      <c r="AP70" s="282" t="s">
        <v>165</v>
      </c>
      <c r="AQ70" s="282" t="s">
        <v>165</v>
      </c>
      <c r="AR70" s="282" t="s">
        <v>165</v>
      </c>
      <c r="AS70" s="282" t="s">
        <v>165</v>
      </c>
      <c r="AT70" s="282" t="s">
        <v>165</v>
      </c>
      <c r="AU70" s="282" t="s">
        <v>165</v>
      </c>
      <c r="AV70" s="282" t="s">
        <v>165</v>
      </c>
      <c r="AW70" s="282" t="s">
        <v>165</v>
      </c>
      <c r="AX70" s="282" t="s">
        <v>165</v>
      </c>
      <c r="AY70" s="282" t="s">
        <v>165</v>
      </c>
      <c r="AZ70" s="282" t="s">
        <v>165</v>
      </c>
    </row>
    <row r="71" spans="1:52" ht="12.75" customHeight="1" x14ac:dyDescent="0.15">
      <c r="A71" s="279"/>
      <c r="B71" s="291" t="s">
        <v>53</v>
      </c>
      <c r="C71" s="291"/>
      <c r="D71" s="291"/>
      <c r="E71" s="291"/>
      <c r="F71" s="291"/>
      <c r="G71" s="291"/>
      <c r="H71" s="291"/>
      <c r="I71" s="291"/>
      <c r="J71" s="291"/>
      <c r="K71" s="356" t="str">
        <f>"（"&amp;'入力シート（確認申請書）'!L127&amp;"）建築士事務所  （"&amp;'入力シート（確認申請書）'!S127&amp;"）知事登録  （"&amp;'入力シート（確認申請書）'!Y127&amp;"）  第"&amp;'入力シート（確認申請書）'!AB127&amp;"号"</f>
        <v>（）建築士事務所  （）知事登録  （）  第号</v>
      </c>
      <c r="L71" s="280"/>
      <c r="M71" s="280"/>
      <c r="N71" s="280"/>
      <c r="O71" s="278"/>
      <c r="P71" s="279"/>
      <c r="Q71" s="279"/>
      <c r="R71" s="279"/>
      <c r="S71" s="280"/>
      <c r="T71" s="280"/>
      <c r="U71" s="280"/>
      <c r="V71" s="280"/>
      <c r="W71" s="280"/>
      <c r="X71" s="279"/>
      <c r="Y71" s="313"/>
      <c r="Z71" s="313"/>
      <c r="AA71" s="279"/>
      <c r="AB71" s="280"/>
      <c r="AC71" s="280"/>
      <c r="AD71" s="280"/>
      <c r="AE71" s="280"/>
      <c r="AF71" s="278"/>
    </row>
    <row r="72" spans="1:52" s="282" customFormat="1" ht="2.85" customHeight="1" x14ac:dyDescent="0.15">
      <c r="A72" s="282" t="s">
        <v>165</v>
      </c>
      <c r="B72" s="282" t="s">
        <v>165</v>
      </c>
      <c r="C72" s="282" t="s">
        <v>165</v>
      </c>
      <c r="I72" s="282" t="s">
        <v>165</v>
      </c>
      <c r="K72" s="282" t="s">
        <v>165</v>
      </c>
      <c r="L72" s="282" t="s">
        <v>165</v>
      </c>
      <c r="M72" s="282" t="s">
        <v>165</v>
      </c>
      <c r="N72" s="282" t="s">
        <v>165</v>
      </c>
      <c r="AB72" s="282" t="s">
        <v>165</v>
      </c>
      <c r="AC72" s="282" t="s">
        <v>165</v>
      </c>
      <c r="AD72" s="282" t="s">
        <v>165</v>
      </c>
      <c r="AE72" s="282" t="s">
        <v>165</v>
      </c>
      <c r="AF72" s="282" t="s">
        <v>165</v>
      </c>
      <c r="AG72" s="282" t="s">
        <v>165</v>
      </c>
      <c r="AH72" s="282" t="s">
        <v>165</v>
      </c>
      <c r="AI72" s="282" t="s">
        <v>165</v>
      </c>
      <c r="AJ72" s="282" t="s">
        <v>165</v>
      </c>
      <c r="AK72" s="282" t="s">
        <v>165</v>
      </c>
      <c r="AL72" s="282" t="s">
        <v>165</v>
      </c>
      <c r="AM72" s="282" t="s">
        <v>165</v>
      </c>
      <c r="AN72" s="282" t="s">
        <v>165</v>
      </c>
      <c r="AO72" s="282" t="s">
        <v>165</v>
      </c>
      <c r="AP72" s="282" t="s">
        <v>165</v>
      </c>
      <c r="AQ72" s="282" t="s">
        <v>165</v>
      </c>
      <c r="AR72" s="282" t="s">
        <v>165</v>
      </c>
      <c r="AS72" s="282" t="s">
        <v>165</v>
      </c>
      <c r="AT72" s="282" t="s">
        <v>165</v>
      </c>
      <c r="AU72" s="282" t="s">
        <v>165</v>
      </c>
      <c r="AV72" s="282" t="s">
        <v>165</v>
      </c>
      <c r="AW72" s="282" t="s">
        <v>165</v>
      </c>
      <c r="AX72" s="282" t="s">
        <v>165</v>
      </c>
      <c r="AY72" s="282" t="s">
        <v>165</v>
      </c>
      <c r="AZ72" s="282" t="s">
        <v>165</v>
      </c>
    </row>
    <row r="73" spans="1:52" ht="12.75" customHeight="1" x14ac:dyDescent="0.15">
      <c r="A73" s="279"/>
      <c r="B73" s="291"/>
      <c r="C73" s="291"/>
      <c r="D73" s="291"/>
      <c r="E73" s="291"/>
      <c r="F73" s="291"/>
      <c r="G73" s="291"/>
      <c r="H73" s="291"/>
      <c r="I73" s="291"/>
      <c r="J73" s="291"/>
      <c r="K73" s="760" t="str">
        <f>IF('入力シート（確認申請書）'!K129="","",'入力シート（確認申請書）'!K129)</f>
        <v/>
      </c>
      <c r="L73" s="760"/>
      <c r="M73" s="760"/>
      <c r="N73" s="760"/>
      <c r="O73" s="760"/>
      <c r="P73" s="760"/>
      <c r="Q73" s="760"/>
      <c r="R73" s="760"/>
      <c r="S73" s="760"/>
      <c r="T73" s="760"/>
      <c r="U73" s="760"/>
      <c r="V73" s="760"/>
      <c r="W73" s="760"/>
      <c r="X73" s="760"/>
      <c r="Y73" s="760"/>
      <c r="Z73" s="760"/>
      <c r="AA73" s="760"/>
      <c r="AB73" s="760"/>
      <c r="AC73" s="760"/>
      <c r="AD73" s="760"/>
      <c r="AE73" s="760"/>
      <c r="AF73" s="760"/>
    </row>
    <row r="74" spans="1:52" s="282" customFormat="1" ht="2.85" customHeight="1" x14ac:dyDescent="0.15">
      <c r="A74" s="282" t="s">
        <v>165</v>
      </c>
      <c r="B74" s="282" t="s">
        <v>165</v>
      </c>
      <c r="C74" s="282" t="s">
        <v>165</v>
      </c>
      <c r="I74" s="282" t="s">
        <v>165</v>
      </c>
      <c r="K74" s="282" t="s">
        <v>165</v>
      </c>
      <c r="L74" s="282" t="s">
        <v>165</v>
      </c>
      <c r="M74" s="282" t="s">
        <v>165</v>
      </c>
      <c r="N74" s="282" t="s">
        <v>165</v>
      </c>
      <c r="AB74" s="282" t="s">
        <v>165</v>
      </c>
      <c r="AC74" s="282" t="s">
        <v>165</v>
      </c>
      <c r="AD74" s="282" t="s">
        <v>165</v>
      </c>
      <c r="AE74" s="282" t="s">
        <v>165</v>
      </c>
      <c r="AF74" s="282" t="s">
        <v>165</v>
      </c>
      <c r="AG74" s="282" t="s">
        <v>165</v>
      </c>
      <c r="AH74" s="282" t="s">
        <v>165</v>
      </c>
      <c r="AI74" s="282" t="s">
        <v>165</v>
      </c>
      <c r="AJ74" s="282" t="s">
        <v>165</v>
      </c>
      <c r="AK74" s="282" t="s">
        <v>165</v>
      </c>
      <c r="AL74" s="282" t="s">
        <v>165</v>
      </c>
      <c r="AM74" s="282" t="s">
        <v>165</v>
      </c>
      <c r="AN74" s="282" t="s">
        <v>165</v>
      </c>
      <c r="AO74" s="282" t="s">
        <v>165</v>
      </c>
      <c r="AP74" s="282" t="s">
        <v>165</v>
      </c>
      <c r="AQ74" s="282" t="s">
        <v>165</v>
      </c>
      <c r="AR74" s="282" t="s">
        <v>165</v>
      </c>
      <c r="AS74" s="282" t="s">
        <v>165</v>
      </c>
      <c r="AT74" s="282" t="s">
        <v>165</v>
      </c>
      <c r="AU74" s="282" t="s">
        <v>165</v>
      </c>
      <c r="AV74" s="282" t="s">
        <v>165</v>
      </c>
      <c r="AW74" s="282" t="s">
        <v>165</v>
      </c>
      <c r="AX74" s="282" t="s">
        <v>165</v>
      </c>
      <c r="AY74" s="282" t="s">
        <v>165</v>
      </c>
      <c r="AZ74" s="282" t="s">
        <v>165</v>
      </c>
    </row>
    <row r="75" spans="1:52" ht="12.75" customHeight="1" x14ac:dyDescent="0.15">
      <c r="A75" s="279"/>
      <c r="B75" s="291" t="s">
        <v>54</v>
      </c>
      <c r="C75" s="291"/>
      <c r="D75" s="291"/>
      <c r="E75" s="291"/>
      <c r="F75" s="291"/>
      <c r="G75" s="291"/>
      <c r="H75" s="291"/>
      <c r="I75" s="279"/>
      <c r="J75" s="279"/>
      <c r="K75" s="759" t="str">
        <f>IF('入力シート（確認申請書）'!K131="","",'入力シート（確認申請書）'!K131)</f>
        <v/>
      </c>
      <c r="L75" s="759"/>
      <c r="M75" s="759"/>
      <c r="N75" s="759"/>
      <c r="O75" s="759"/>
      <c r="P75" s="759"/>
      <c r="Q75" s="279"/>
      <c r="R75" s="279"/>
      <c r="S75" s="279"/>
      <c r="T75" s="279"/>
      <c r="U75" s="279"/>
      <c r="V75" s="279"/>
      <c r="W75" s="279"/>
      <c r="X75" s="279"/>
      <c r="Y75" s="279"/>
      <c r="Z75" s="279"/>
      <c r="AA75" s="279"/>
      <c r="AB75" s="279"/>
      <c r="AC75" s="279"/>
      <c r="AD75" s="279"/>
      <c r="AE75" s="279"/>
      <c r="AF75" s="279"/>
    </row>
    <row r="76" spans="1:52" s="282" customFormat="1" ht="2.85" customHeight="1" x14ac:dyDescent="0.15">
      <c r="A76" s="282" t="s">
        <v>165</v>
      </c>
      <c r="B76" s="282" t="s">
        <v>165</v>
      </c>
      <c r="C76" s="282" t="s">
        <v>165</v>
      </c>
      <c r="I76" s="282" t="s">
        <v>165</v>
      </c>
      <c r="K76" s="282" t="s">
        <v>165</v>
      </c>
      <c r="L76" s="282" t="s">
        <v>165</v>
      </c>
      <c r="M76" s="282" t="s">
        <v>165</v>
      </c>
      <c r="N76" s="282" t="s">
        <v>165</v>
      </c>
      <c r="AB76" s="282" t="s">
        <v>165</v>
      </c>
      <c r="AC76" s="282" t="s">
        <v>165</v>
      </c>
      <c r="AD76" s="282" t="s">
        <v>165</v>
      </c>
      <c r="AE76" s="282" t="s">
        <v>165</v>
      </c>
      <c r="AF76" s="282" t="s">
        <v>165</v>
      </c>
      <c r="AG76" s="282" t="s">
        <v>165</v>
      </c>
      <c r="AH76" s="282" t="s">
        <v>165</v>
      </c>
      <c r="AI76" s="282" t="s">
        <v>165</v>
      </c>
      <c r="AJ76" s="282" t="s">
        <v>165</v>
      </c>
      <c r="AK76" s="282" t="s">
        <v>165</v>
      </c>
      <c r="AL76" s="282" t="s">
        <v>165</v>
      </c>
      <c r="AM76" s="282" t="s">
        <v>165</v>
      </c>
      <c r="AN76" s="282" t="s">
        <v>165</v>
      </c>
      <c r="AO76" s="282" t="s">
        <v>165</v>
      </c>
      <c r="AP76" s="282" t="s">
        <v>165</v>
      </c>
      <c r="AQ76" s="282" t="s">
        <v>165</v>
      </c>
      <c r="AR76" s="282" t="s">
        <v>165</v>
      </c>
      <c r="AS76" s="282" t="s">
        <v>165</v>
      </c>
      <c r="AT76" s="282" t="s">
        <v>165</v>
      </c>
      <c r="AU76" s="282" t="s">
        <v>165</v>
      </c>
      <c r="AV76" s="282" t="s">
        <v>165</v>
      </c>
      <c r="AW76" s="282" t="s">
        <v>165</v>
      </c>
      <c r="AX76" s="282" t="s">
        <v>165</v>
      </c>
      <c r="AY76" s="282" t="s">
        <v>165</v>
      </c>
      <c r="AZ76" s="282" t="s">
        <v>165</v>
      </c>
    </row>
    <row r="77" spans="1:52" ht="12.75" customHeight="1" x14ac:dyDescent="0.15">
      <c r="A77" s="279"/>
      <c r="B77" s="291" t="s">
        <v>8</v>
      </c>
      <c r="C77" s="291"/>
      <c r="D77" s="291"/>
      <c r="E77" s="291"/>
      <c r="F77" s="291"/>
      <c r="G77" s="291"/>
      <c r="H77" s="291"/>
      <c r="I77" s="291"/>
      <c r="J77" s="291"/>
      <c r="K77" s="760" t="str">
        <f>IF('入力シート（確認申請書）'!K133="","",'入力シート（確認申請書）'!K133)</f>
        <v/>
      </c>
      <c r="L77" s="760"/>
      <c r="M77" s="760"/>
      <c r="N77" s="760"/>
      <c r="O77" s="760"/>
      <c r="P77" s="760"/>
      <c r="Q77" s="760"/>
      <c r="R77" s="760"/>
      <c r="S77" s="760"/>
      <c r="T77" s="760"/>
      <c r="U77" s="760"/>
      <c r="V77" s="760"/>
      <c r="W77" s="760"/>
      <c r="X77" s="760"/>
      <c r="Y77" s="760"/>
      <c r="Z77" s="760"/>
      <c r="AA77" s="760"/>
      <c r="AB77" s="760"/>
      <c r="AC77" s="760"/>
      <c r="AD77" s="760"/>
      <c r="AE77" s="760"/>
      <c r="AF77" s="760"/>
    </row>
    <row r="78" spans="1:52" s="282" customFormat="1" ht="2.85" customHeight="1" x14ac:dyDescent="0.15">
      <c r="A78" s="282" t="s">
        <v>165</v>
      </c>
      <c r="B78" s="282" t="s">
        <v>165</v>
      </c>
      <c r="C78" s="282" t="s">
        <v>165</v>
      </c>
      <c r="I78" s="282" t="s">
        <v>165</v>
      </c>
      <c r="K78" s="282" t="s">
        <v>165</v>
      </c>
      <c r="L78" s="282" t="s">
        <v>165</v>
      </c>
      <c r="M78" s="282" t="s">
        <v>165</v>
      </c>
      <c r="N78" s="282" t="s">
        <v>165</v>
      </c>
      <c r="AB78" s="282" t="s">
        <v>165</v>
      </c>
      <c r="AC78" s="282" t="s">
        <v>165</v>
      </c>
      <c r="AD78" s="282" t="s">
        <v>165</v>
      </c>
      <c r="AE78" s="282" t="s">
        <v>165</v>
      </c>
      <c r="AF78" s="282" t="s">
        <v>165</v>
      </c>
      <c r="AG78" s="282" t="s">
        <v>165</v>
      </c>
      <c r="AH78" s="282" t="s">
        <v>165</v>
      </c>
      <c r="AI78" s="282" t="s">
        <v>165</v>
      </c>
      <c r="AJ78" s="282" t="s">
        <v>165</v>
      </c>
      <c r="AK78" s="282" t="s">
        <v>165</v>
      </c>
      <c r="AL78" s="282" t="s">
        <v>165</v>
      </c>
      <c r="AM78" s="282" t="s">
        <v>165</v>
      </c>
      <c r="AN78" s="282" t="s">
        <v>165</v>
      </c>
      <c r="AO78" s="282" t="s">
        <v>165</v>
      </c>
      <c r="AP78" s="282" t="s">
        <v>165</v>
      </c>
      <c r="AQ78" s="282" t="s">
        <v>165</v>
      </c>
      <c r="AR78" s="282" t="s">
        <v>165</v>
      </c>
      <c r="AS78" s="282" t="s">
        <v>165</v>
      </c>
      <c r="AT78" s="282" t="s">
        <v>165</v>
      </c>
      <c r="AU78" s="282" t="s">
        <v>165</v>
      </c>
      <c r="AV78" s="282" t="s">
        <v>165</v>
      </c>
      <c r="AW78" s="282" t="s">
        <v>165</v>
      </c>
      <c r="AX78" s="282" t="s">
        <v>165</v>
      </c>
      <c r="AY78" s="282" t="s">
        <v>165</v>
      </c>
      <c r="AZ78" s="282" t="s">
        <v>165</v>
      </c>
    </row>
    <row r="79" spans="1:52" ht="12.75" customHeight="1" x14ac:dyDescent="0.15">
      <c r="A79" s="279"/>
      <c r="B79" s="291" t="s">
        <v>9</v>
      </c>
      <c r="C79" s="291"/>
      <c r="D79" s="291"/>
      <c r="E79" s="291"/>
      <c r="F79" s="291"/>
      <c r="G79" s="291"/>
      <c r="H79" s="291"/>
      <c r="I79" s="291"/>
      <c r="J79" s="291"/>
      <c r="K79" s="760" t="str">
        <f>IF('入力シート（確認申請書）'!K135="","",'入力シート（確認申請書）'!K135)</f>
        <v/>
      </c>
      <c r="L79" s="760"/>
      <c r="M79" s="760"/>
      <c r="N79" s="760"/>
      <c r="O79" s="760"/>
      <c r="P79" s="760"/>
      <c r="Q79" s="760"/>
      <c r="R79" s="760"/>
      <c r="S79" s="760"/>
      <c r="T79" s="760"/>
      <c r="U79" s="760"/>
      <c r="V79" s="760"/>
      <c r="W79" s="760"/>
      <c r="X79" s="760"/>
      <c r="Y79" s="760"/>
      <c r="Z79" s="760"/>
      <c r="AA79" s="760"/>
      <c r="AB79" s="760"/>
      <c r="AC79" s="760"/>
      <c r="AD79" s="760"/>
      <c r="AE79" s="760"/>
      <c r="AF79" s="760"/>
    </row>
    <row r="80" spans="1:52" s="282" customFormat="1" ht="2.85" customHeight="1" x14ac:dyDescent="0.15">
      <c r="A80" s="282" t="s">
        <v>165</v>
      </c>
      <c r="B80" s="282" t="s">
        <v>165</v>
      </c>
      <c r="C80" s="282" t="s">
        <v>165</v>
      </c>
      <c r="I80" s="282" t="s">
        <v>165</v>
      </c>
      <c r="K80" s="282" t="s">
        <v>165</v>
      </c>
      <c r="L80" s="282" t="s">
        <v>165</v>
      </c>
      <c r="M80" s="282" t="s">
        <v>165</v>
      </c>
      <c r="N80" s="282" t="s">
        <v>165</v>
      </c>
      <c r="AB80" s="282" t="s">
        <v>165</v>
      </c>
      <c r="AC80" s="282" t="s">
        <v>165</v>
      </c>
      <c r="AD80" s="282" t="s">
        <v>165</v>
      </c>
      <c r="AE80" s="282" t="s">
        <v>165</v>
      </c>
      <c r="AF80" s="282" t="s">
        <v>165</v>
      </c>
      <c r="AG80" s="282" t="s">
        <v>165</v>
      </c>
      <c r="AH80" s="282" t="s">
        <v>165</v>
      </c>
      <c r="AI80" s="282" t="s">
        <v>165</v>
      </c>
      <c r="AJ80" s="282" t="s">
        <v>165</v>
      </c>
      <c r="AK80" s="282" t="s">
        <v>165</v>
      </c>
      <c r="AL80" s="282" t="s">
        <v>165</v>
      </c>
      <c r="AM80" s="282" t="s">
        <v>165</v>
      </c>
      <c r="AN80" s="282" t="s">
        <v>165</v>
      </c>
      <c r="AO80" s="282" t="s">
        <v>165</v>
      </c>
      <c r="AP80" s="282" t="s">
        <v>165</v>
      </c>
      <c r="AQ80" s="282" t="s">
        <v>165</v>
      </c>
      <c r="AR80" s="282" t="s">
        <v>165</v>
      </c>
      <c r="AS80" s="282" t="s">
        <v>165</v>
      </c>
      <c r="AT80" s="282" t="s">
        <v>165</v>
      </c>
      <c r="AU80" s="282" t="s">
        <v>165</v>
      </c>
      <c r="AV80" s="282" t="s">
        <v>165</v>
      </c>
      <c r="AW80" s="282" t="s">
        <v>165</v>
      </c>
      <c r="AX80" s="282" t="s">
        <v>165</v>
      </c>
      <c r="AY80" s="282" t="s">
        <v>165</v>
      </c>
      <c r="AZ80" s="282" t="s">
        <v>165</v>
      </c>
    </row>
    <row r="81" spans="1:52" ht="12.75" customHeight="1" x14ac:dyDescent="0.15">
      <c r="A81" s="279"/>
      <c r="B81" s="279" t="s">
        <v>10</v>
      </c>
      <c r="C81" s="279"/>
      <c r="D81" s="279"/>
      <c r="E81" s="279"/>
      <c r="F81" s="279"/>
      <c r="G81" s="279"/>
      <c r="H81" s="279"/>
      <c r="I81" s="279"/>
      <c r="J81" s="279"/>
      <c r="L81" s="759" t="str">
        <f>IF('入力シート（確認申請書）'!L137="","",'入力シート（確認申請書）'!L137)</f>
        <v/>
      </c>
      <c r="M81" s="759"/>
      <c r="N81" s="759"/>
      <c r="O81" s="759"/>
      <c r="P81" s="759"/>
      <c r="Q81" s="759"/>
      <c r="R81" s="759"/>
      <c r="S81" s="759"/>
      <c r="T81" s="759"/>
      <c r="U81" s="759"/>
      <c r="V81" s="759"/>
      <c r="W81" s="759"/>
      <c r="X81" s="759"/>
      <c r="Y81" s="759"/>
      <c r="Z81" s="759"/>
      <c r="AA81" s="759"/>
      <c r="AB81" s="759"/>
      <c r="AC81" s="759"/>
      <c r="AD81" s="759"/>
      <c r="AE81" s="759"/>
      <c r="AF81" s="759"/>
    </row>
    <row r="82" spans="1:52" s="282" customFormat="1" ht="2.85" customHeight="1" x14ac:dyDescent="0.15">
      <c r="A82" s="282" t="s">
        <v>165</v>
      </c>
      <c r="B82" s="282" t="s">
        <v>165</v>
      </c>
      <c r="C82" s="282" t="s">
        <v>165</v>
      </c>
      <c r="I82" s="282" t="s">
        <v>165</v>
      </c>
      <c r="K82" s="282" t="s">
        <v>165</v>
      </c>
      <c r="L82" s="282" t="s">
        <v>165</v>
      </c>
      <c r="M82" s="282" t="s">
        <v>165</v>
      </c>
      <c r="N82" s="282" t="s">
        <v>165</v>
      </c>
      <c r="AB82" s="282" t="s">
        <v>165</v>
      </c>
      <c r="AC82" s="282" t="s">
        <v>165</v>
      </c>
      <c r="AD82" s="282" t="s">
        <v>165</v>
      </c>
      <c r="AE82" s="282" t="s">
        <v>165</v>
      </c>
      <c r="AF82" s="282" t="s">
        <v>165</v>
      </c>
      <c r="AG82" s="282" t="s">
        <v>165</v>
      </c>
      <c r="AH82" s="282" t="s">
        <v>165</v>
      </c>
      <c r="AI82" s="282" t="s">
        <v>165</v>
      </c>
      <c r="AJ82" s="282" t="s">
        <v>165</v>
      </c>
      <c r="AK82" s="282" t="s">
        <v>165</v>
      </c>
      <c r="AL82" s="282" t="s">
        <v>165</v>
      </c>
      <c r="AM82" s="282" t="s">
        <v>165</v>
      </c>
      <c r="AN82" s="282" t="s">
        <v>165</v>
      </c>
      <c r="AO82" s="282" t="s">
        <v>165</v>
      </c>
      <c r="AP82" s="282" t="s">
        <v>165</v>
      </c>
      <c r="AQ82" s="282" t="s">
        <v>165</v>
      </c>
      <c r="AR82" s="282" t="s">
        <v>165</v>
      </c>
      <c r="AS82" s="282" t="s">
        <v>165</v>
      </c>
      <c r="AT82" s="282" t="s">
        <v>165</v>
      </c>
      <c r="AU82" s="282" t="s">
        <v>165</v>
      </c>
      <c r="AV82" s="282" t="s">
        <v>165</v>
      </c>
      <c r="AW82" s="282" t="s">
        <v>165</v>
      </c>
      <c r="AX82" s="282" t="s">
        <v>165</v>
      </c>
      <c r="AY82" s="282" t="s">
        <v>165</v>
      </c>
      <c r="AZ82" s="282" t="s">
        <v>165</v>
      </c>
    </row>
    <row r="83" spans="1:52" ht="2.25" customHeight="1" x14ac:dyDescent="0.15">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row>
    <row r="84" spans="1:52" s="282" customFormat="1" ht="2.85" customHeight="1" x14ac:dyDescent="0.15">
      <c r="A84" s="282" t="s">
        <v>165</v>
      </c>
      <c r="B84" s="282" t="s">
        <v>165</v>
      </c>
      <c r="C84" s="282" t="s">
        <v>165</v>
      </c>
      <c r="I84" s="282" t="s">
        <v>165</v>
      </c>
      <c r="K84" s="282" t="s">
        <v>165</v>
      </c>
      <c r="L84" s="282" t="s">
        <v>165</v>
      </c>
      <c r="M84" s="282" t="s">
        <v>165</v>
      </c>
      <c r="N84" s="282" t="s">
        <v>165</v>
      </c>
      <c r="AB84" s="282" t="s">
        <v>165</v>
      </c>
      <c r="AC84" s="282" t="s">
        <v>165</v>
      </c>
      <c r="AD84" s="282" t="s">
        <v>165</v>
      </c>
      <c r="AE84" s="282" t="s">
        <v>165</v>
      </c>
      <c r="AF84" s="282" t="s">
        <v>165</v>
      </c>
      <c r="AG84" s="282" t="s">
        <v>165</v>
      </c>
      <c r="AH84" s="282" t="s">
        <v>165</v>
      </c>
      <c r="AI84" s="282" t="s">
        <v>165</v>
      </c>
      <c r="AJ84" s="282" t="s">
        <v>165</v>
      </c>
      <c r="AK84" s="282" t="s">
        <v>165</v>
      </c>
      <c r="AL84" s="282" t="s">
        <v>165</v>
      </c>
      <c r="AM84" s="282" t="s">
        <v>165</v>
      </c>
      <c r="AN84" s="282" t="s">
        <v>165</v>
      </c>
      <c r="AO84" s="282" t="s">
        <v>165</v>
      </c>
      <c r="AP84" s="282" t="s">
        <v>165</v>
      </c>
      <c r="AQ84" s="282" t="s">
        <v>165</v>
      </c>
      <c r="AR84" s="282" t="s">
        <v>165</v>
      </c>
      <c r="AS84" s="282" t="s">
        <v>165</v>
      </c>
      <c r="AT84" s="282" t="s">
        <v>165</v>
      </c>
      <c r="AU84" s="282" t="s">
        <v>165</v>
      </c>
      <c r="AV84" s="282" t="s">
        <v>165</v>
      </c>
      <c r="AW84" s="282" t="s">
        <v>165</v>
      </c>
      <c r="AX84" s="282" t="s">
        <v>165</v>
      </c>
      <c r="AY84" s="282" t="s">
        <v>165</v>
      </c>
      <c r="AZ84" s="282" t="s">
        <v>165</v>
      </c>
    </row>
    <row r="85" spans="1:52" s="282" customFormat="1" ht="2.85" customHeight="1" x14ac:dyDescent="0.15">
      <c r="A85" s="282" t="s">
        <v>165</v>
      </c>
      <c r="B85" s="282" t="s">
        <v>165</v>
      </c>
      <c r="C85" s="282" t="s">
        <v>165</v>
      </c>
      <c r="I85" s="282" t="s">
        <v>165</v>
      </c>
      <c r="K85" s="282" t="s">
        <v>165</v>
      </c>
      <c r="AG85" s="282" t="s">
        <v>165</v>
      </c>
      <c r="AH85" s="282" t="s">
        <v>165</v>
      </c>
      <c r="AI85" s="282" t="s">
        <v>165</v>
      </c>
      <c r="AJ85" s="282" t="s">
        <v>165</v>
      </c>
      <c r="AK85" s="282" t="s">
        <v>165</v>
      </c>
      <c r="AL85" s="282" t="s">
        <v>165</v>
      </c>
      <c r="AM85" s="282" t="s">
        <v>165</v>
      </c>
      <c r="AN85" s="282" t="s">
        <v>165</v>
      </c>
      <c r="AO85" s="282" t="s">
        <v>165</v>
      </c>
      <c r="AP85" s="282" t="s">
        <v>165</v>
      </c>
      <c r="AQ85" s="282" t="s">
        <v>165</v>
      </c>
      <c r="AR85" s="282" t="s">
        <v>165</v>
      </c>
      <c r="AS85" s="282" t="s">
        <v>165</v>
      </c>
      <c r="AT85" s="282" t="s">
        <v>165</v>
      </c>
      <c r="AU85" s="282" t="s">
        <v>165</v>
      </c>
      <c r="AV85" s="282" t="s">
        <v>165</v>
      </c>
      <c r="AW85" s="282" t="s">
        <v>165</v>
      </c>
      <c r="AX85" s="282" t="s">
        <v>165</v>
      </c>
      <c r="AY85" s="282" t="s">
        <v>165</v>
      </c>
      <c r="AZ85" s="282" t="s">
        <v>165</v>
      </c>
    </row>
    <row r="86" spans="1:52" ht="12.75" customHeight="1" x14ac:dyDescent="0.15">
      <c r="A86" s="279"/>
      <c r="B86" s="291" t="s">
        <v>52</v>
      </c>
      <c r="C86" s="291"/>
      <c r="D86" s="291"/>
      <c r="E86" s="291"/>
      <c r="F86" s="291"/>
      <c r="G86" s="291"/>
      <c r="H86" s="291"/>
      <c r="I86" s="291"/>
      <c r="J86" s="291"/>
      <c r="K86" s="281" t="str">
        <f>"（"&amp;'入力シート（確認申請書）'!L141&amp;"）建築士    （"&amp;'入力シート（確認申請書）'!T141&amp;"）登録    第"&amp;'入力シート（確認申請書）'!AB141&amp;"号"</f>
        <v>（）建築士    （）登録    第号</v>
      </c>
      <c r="L86" s="280"/>
      <c r="M86" s="280"/>
      <c r="N86" s="280"/>
      <c r="O86" s="278"/>
      <c r="P86" s="279"/>
      <c r="Q86" s="279"/>
      <c r="R86" s="279"/>
      <c r="S86" s="292"/>
      <c r="T86" s="280"/>
      <c r="U86" s="280"/>
      <c r="V86" s="280"/>
      <c r="W86" s="280"/>
      <c r="X86" s="279"/>
      <c r="Y86" s="278"/>
      <c r="Z86" s="279"/>
      <c r="AA86" s="279"/>
      <c r="AB86" s="280"/>
      <c r="AC86" s="280"/>
      <c r="AD86" s="280"/>
      <c r="AE86" s="280"/>
      <c r="AF86" s="278"/>
    </row>
    <row r="87" spans="1:52" s="282" customFormat="1" ht="2.85" customHeight="1" x14ac:dyDescent="0.15">
      <c r="A87" s="282" t="s">
        <v>165</v>
      </c>
      <c r="B87" s="282" t="s">
        <v>165</v>
      </c>
      <c r="C87" s="282" t="s">
        <v>165</v>
      </c>
      <c r="I87" s="282" t="s">
        <v>165</v>
      </c>
      <c r="K87" s="282" t="s">
        <v>165</v>
      </c>
      <c r="L87" s="282" t="s">
        <v>165</v>
      </c>
      <c r="M87" s="282" t="s">
        <v>165</v>
      </c>
      <c r="N87" s="282" t="s">
        <v>165</v>
      </c>
      <c r="AB87" s="282" t="s">
        <v>165</v>
      </c>
      <c r="AC87" s="282" t="s">
        <v>165</v>
      </c>
      <c r="AD87" s="282" t="s">
        <v>165</v>
      </c>
      <c r="AE87" s="282" t="s">
        <v>165</v>
      </c>
      <c r="AF87" s="282" t="s">
        <v>165</v>
      </c>
      <c r="AG87" s="282" t="s">
        <v>165</v>
      </c>
      <c r="AH87" s="282" t="s">
        <v>165</v>
      </c>
      <c r="AI87" s="282" t="s">
        <v>165</v>
      </c>
      <c r="AJ87" s="282" t="s">
        <v>165</v>
      </c>
      <c r="AK87" s="282" t="s">
        <v>165</v>
      </c>
      <c r="AL87" s="282" t="s">
        <v>165</v>
      </c>
      <c r="AM87" s="282" t="s">
        <v>165</v>
      </c>
      <c r="AN87" s="282" t="s">
        <v>165</v>
      </c>
      <c r="AO87" s="282" t="s">
        <v>165</v>
      </c>
      <c r="AP87" s="282" t="s">
        <v>165</v>
      </c>
      <c r="AQ87" s="282" t="s">
        <v>165</v>
      </c>
      <c r="AR87" s="282" t="s">
        <v>165</v>
      </c>
      <c r="AS87" s="282" t="s">
        <v>165</v>
      </c>
      <c r="AT87" s="282" t="s">
        <v>165</v>
      </c>
      <c r="AU87" s="282" t="s">
        <v>165</v>
      </c>
      <c r="AV87" s="282" t="s">
        <v>165</v>
      </c>
      <c r="AW87" s="282" t="s">
        <v>165</v>
      </c>
      <c r="AX87" s="282" t="s">
        <v>165</v>
      </c>
      <c r="AY87" s="282" t="s">
        <v>165</v>
      </c>
      <c r="AZ87" s="282" t="s">
        <v>165</v>
      </c>
    </row>
    <row r="88" spans="1:52" ht="12.75" customHeight="1" x14ac:dyDescent="0.15">
      <c r="A88" s="279"/>
      <c r="B88" s="291" t="s">
        <v>7</v>
      </c>
      <c r="C88" s="291"/>
      <c r="D88" s="291"/>
      <c r="E88" s="291"/>
      <c r="F88" s="291"/>
      <c r="G88" s="291"/>
      <c r="H88" s="291"/>
      <c r="I88" s="291"/>
      <c r="J88" s="291"/>
      <c r="K88" s="760" t="str">
        <f>IF('入力シート（確認申請書）'!K143="","",'入力シート（確認申請書）'!K143)</f>
        <v/>
      </c>
      <c r="L88" s="760"/>
      <c r="M88" s="760"/>
      <c r="N88" s="760"/>
      <c r="O88" s="760"/>
      <c r="P88" s="760"/>
      <c r="Q88" s="760"/>
      <c r="R88" s="760"/>
      <c r="S88" s="760"/>
      <c r="T88" s="760"/>
      <c r="U88" s="760"/>
      <c r="V88" s="760"/>
      <c r="W88" s="760"/>
      <c r="X88" s="760"/>
      <c r="Y88" s="760"/>
      <c r="Z88" s="760"/>
      <c r="AA88" s="760"/>
      <c r="AB88" s="760"/>
      <c r="AC88" s="760"/>
      <c r="AD88" s="760"/>
      <c r="AE88" s="760"/>
      <c r="AF88" s="760"/>
    </row>
    <row r="89" spans="1:52" s="282" customFormat="1" ht="2.85" customHeight="1" x14ac:dyDescent="0.15">
      <c r="A89" s="282" t="s">
        <v>165</v>
      </c>
      <c r="B89" s="282" t="s">
        <v>165</v>
      </c>
      <c r="C89" s="282" t="s">
        <v>165</v>
      </c>
      <c r="I89" s="282" t="s">
        <v>165</v>
      </c>
      <c r="K89" s="282" t="s">
        <v>165</v>
      </c>
      <c r="L89" s="282" t="s">
        <v>165</v>
      </c>
      <c r="M89" s="282" t="s">
        <v>165</v>
      </c>
      <c r="N89" s="282" t="s">
        <v>165</v>
      </c>
      <c r="AB89" s="282" t="s">
        <v>165</v>
      </c>
      <c r="AC89" s="282" t="s">
        <v>165</v>
      </c>
      <c r="AD89" s="282" t="s">
        <v>165</v>
      </c>
      <c r="AE89" s="282" t="s">
        <v>165</v>
      </c>
      <c r="AF89" s="282" t="s">
        <v>165</v>
      </c>
      <c r="AG89" s="282" t="s">
        <v>165</v>
      </c>
      <c r="AH89" s="282" t="s">
        <v>165</v>
      </c>
      <c r="AI89" s="282" t="s">
        <v>165</v>
      </c>
      <c r="AJ89" s="282" t="s">
        <v>165</v>
      </c>
      <c r="AK89" s="282" t="s">
        <v>165</v>
      </c>
      <c r="AL89" s="282" t="s">
        <v>165</v>
      </c>
      <c r="AM89" s="282" t="s">
        <v>165</v>
      </c>
      <c r="AN89" s="282" t="s">
        <v>165</v>
      </c>
      <c r="AO89" s="282" t="s">
        <v>165</v>
      </c>
      <c r="AP89" s="282" t="s">
        <v>165</v>
      </c>
      <c r="AQ89" s="282" t="s">
        <v>165</v>
      </c>
      <c r="AR89" s="282" t="s">
        <v>165</v>
      </c>
      <c r="AS89" s="282" t="s">
        <v>165</v>
      </c>
      <c r="AT89" s="282" t="s">
        <v>165</v>
      </c>
      <c r="AU89" s="282" t="s">
        <v>165</v>
      </c>
      <c r="AV89" s="282" t="s">
        <v>165</v>
      </c>
      <c r="AW89" s="282" t="s">
        <v>165</v>
      </c>
      <c r="AX89" s="282" t="s">
        <v>165</v>
      </c>
      <c r="AY89" s="282" t="s">
        <v>165</v>
      </c>
      <c r="AZ89" s="282" t="s">
        <v>165</v>
      </c>
    </row>
    <row r="90" spans="1:52" ht="12.75" customHeight="1" x14ac:dyDescent="0.15">
      <c r="A90" s="279"/>
      <c r="B90" s="291" t="s">
        <v>53</v>
      </c>
      <c r="C90" s="291"/>
      <c r="D90" s="291"/>
      <c r="E90" s="291"/>
      <c r="F90" s="291"/>
      <c r="G90" s="291"/>
      <c r="H90" s="291"/>
      <c r="I90" s="291"/>
      <c r="J90" s="291"/>
      <c r="K90" s="356" t="str">
        <f>"（"&amp;'入力シート（確認申請書）'!L145&amp;"）建築士事務所  （"&amp;'入力シート（確認申請書）'!S145&amp;"）  知事登録  （"&amp;'入力シート（確認申請書）'!Y145&amp;"）  第"&amp;'入力シート（確認申請書）'!AB145&amp;"号"</f>
        <v>（）建築士事務所  （）  知事登録  （）  第号</v>
      </c>
      <c r="L90" s="280"/>
      <c r="M90" s="280"/>
      <c r="N90" s="280"/>
      <c r="O90" s="278"/>
      <c r="P90" s="279"/>
      <c r="Q90" s="279"/>
      <c r="R90" s="279"/>
      <c r="S90" s="280"/>
      <c r="T90" s="280"/>
      <c r="U90" s="280"/>
      <c r="V90" s="280"/>
      <c r="W90" s="280"/>
      <c r="X90" s="279"/>
      <c r="Y90" s="313"/>
      <c r="Z90" s="313"/>
      <c r="AA90" s="279"/>
      <c r="AB90" s="280"/>
      <c r="AC90" s="280"/>
      <c r="AD90" s="280"/>
      <c r="AE90" s="280"/>
      <c r="AF90" s="278"/>
    </row>
    <row r="91" spans="1:52" s="282" customFormat="1" ht="2.85" customHeight="1" x14ac:dyDescent="0.15">
      <c r="A91" s="282" t="s">
        <v>165</v>
      </c>
      <c r="B91" s="282" t="s">
        <v>165</v>
      </c>
      <c r="C91" s="282" t="s">
        <v>165</v>
      </c>
      <c r="I91" s="282" t="s">
        <v>165</v>
      </c>
      <c r="K91" s="282" t="s">
        <v>165</v>
      </c>
      <c r="L91" s="282" t="s">
        <v>165</v>
      </c>
      <c r="M91" s="282" t="s">
        <v>165</v>
      </c>
      <c r="N91" s="282" t="s">
        <v>165</v>
      </c>
      <c r="AB91" s="282" t="s">
        <v>165</v>
      </c>
      <c r="AC91" s="282" t="s">
        <v>165</v>
      </c>
      <c r="AD91" s="282" t="s">
        <v>165</v>
      </c>
      <c r="AE91" s="282" t="s">
        <v>165</v>
      </c>
      <c r="AF91" s="282" t="s">
        <v>165</v>
      </c>
      <c r="AG91" s="282" t="s">
        <v>165</v>
      </c>
      <c r="AH91" s="282" t="s">
        <v>165</v>
      </c>
      <c r="AI91" s="282" t="s">
        <v>165</v>
      </c>
      <c r="AJ91" s="282" t="s">
        <v>165</v>
      </c>
      <c r="AK91" s="282" t="s">
        <v>165</v>
      </c>
      <c r="AL91" s="282" t="s">
        <v>165</v>
      </c>
      <c r="AM91" s="282" t="s">
        <v>165</v>
      </c>
      <c r="AN91" s="282" t="s">
        <v>165</v>
      </c>
      <c r="AO91" s="282" t="s">
        <v>165</v>
      </c>
      <c r="AP91" s="282" t="s">
        <v>165</v>
      </c>
      <c r="AQ91" s="282" t="s">
        <v>165</v>
      </c>
      <c r="AR91" s="282" t="s">
        <v>165</v>
      </c>
      <c r="AS91" s="282" t="s">
        <v>165</v>
      </c>
      <c r="AT91" s="282" t="s">
        <v>165</v>
      </c>
      <c r="AU91" s="282" t="s">
        <v>165</v>
      </c>
      <c r="AV91" s="282" t="s">
        <v>165</v>
      </c>
      <c r="AW91" s="282" t="s">
        <v>165</v>
      </c>
      <c r="AX91" s="282" t="s">
        <v>165</v>
      </c>
      <c r="AY91" s="282" t="s">
        <v>165</v>
      </c>
      <c r="AZ91" s="282" t="s">
        <v>165</v>
      </c>
    </row>
    <row r="92" spans="1:52" ht="12.75" customHeight="1" x14ac:dyDescent="0.15">
      <c r="A92" s="279"/>
      <c r="B92" s="291"/>
      <c r="C92" s="291"/>
      <c r="D92" s="291"/>
      <c r="E92" s="291"/>
      <c r="F92" s="291"/>
      <c r="G92" s="291"/>
      <c r="H92" s="291"/>
      <c r="I92" s="291"/>
      <c r="J92" s="291"/>
      <c r="K92" s="760" t="str">
        <f>IF('入力シート（確認申請書）'!K147="","",'入力シート（確認申請書）'!K147)</f>
        <v/>
      </c>
      <c r="L92" s="760"/>
      <c r="M92" s="760"/>
      <c r="N92" s="760"/>
      <c r="O92" s="760"/>
      <c r="P92" s="760"/>
      <c r="Q92" s="760"/>
      <c r="R92" s="760"/>
      <c r="S92" s="760"/>
      <c r="T92" s="760"/>
      <c r="U92" s="760"/>
      <c r="V92" s="760"/>
      <c r="W92" s="760"/>
      <c r="X92" s="760"/>
      <c r="Y92" s="760"/>
      <c r="Z92" s="760"/>
      <c r="AA92" s="760"/>
      <c r="AB92" s="760"/>
      <c r="AC92" s="760"/>
      <c r="AD92" s="760"/>
      <c r="AE92" s="760"/>
      <c r="AF92" s="760"/>
    </row>
    <row r="93" spans="1:52" s="282" customFormat="1" ht="2.85" customHeight="1" x14ac:dyDescent="0.15">
      <c r="A93" s="282" t="s">
        <v>165</v>
      </c>
      <c r="B93" s="282" t="s">
        <v>165</v>
      </c>
      <c r="C93" s="282" t="s">
        <v>165</v>
      </c>
      <c r="I93" s="282" t="s">
        <v>165</v>
      </c>
      <c r="K93" s="282" t="s">
        <v>165</v>
      </c>
      <c r="L93" s="282" t="s">
        <v>165</v>
      </c>
      <c r="M93" s="282" t="s">
        <v>165</v>
      </c>
      <c r="N93" s="282" t="s">
        <v>165</v>
      </c>
      <c r="AB93" s="282" t="s">
        <v>165</v>
      </c>
      <c r="AC93" s="282" t="s">
        <v>165</v>
      </c>
      <c r="AD93" s="282" t="s">
        <v>165</v>
      </c>
      <c r="AE93" s="282" t="s">
        <v>165</v>
      </c>
      <c r="AF93" s="282" t="s">
        <v>165</v>
      </c>
      <c r="AG93" s="282" t="s">
        <v>165</v>
      </c>
      <c r="AH93" s="282" t="s">
        <v>165</v>
      </c>
      <c r="AI93" s="282" t="s">
        <v>165</v>
      </c>
      <c r="AJ93" s="282" t="s">
        <v>165</v>
      </c>
      <c r="AK93" s="282" t="s">
        <v>165</v>
      </c>
      <c r="AL93" s="282" t="s">
        <v>165</v>
      </c>
      <c r="AM93" s="282" t="s">
        <v>165</v>
      </c>
      <c r="AN93" s="282" t="s">
        <v>165</v>
      </c>
      <c r="AO93" s="282" t="s">
        <v>165</v>
      </c>
      <c r="AP93" s="282" t="s">
        <v>165</v>
      </c>
      <c r="AQ93" s="282" t="s">
        <v>165</v>
      </c>
      <c r="AR93" s="282" t="s">
        <v>165</v>
      </c>
      <c r="AS93" s="282" t="s">
        <v>165</v>
      </c>
      <c r="AT93" s="282" t="s">
        <v>165</v>
      </c>
      <c r="AU93" s="282" t="s">
        <v>165</v>
      </c>
      <c r="AV93" s="282" t="s">
        <v>165</v>
      </c>
      <c r="AW93" s="282" t="s">
        <v>165</v>
      </c>
      <c r="AX93" s="282" t="s">
        <v>165</v>
      </c>
      <c r="AY93" s="282" t="s">
        <v>165</v>
      </c>
      <c r="AZ93" s="282" t="s">
        <v>165</v>
      </c>
    </row>
    <row r="94" spans="1:52" ht="12.75" customHeight="1" x14ac:dyDescent="0.15">
      <c r="A94" s="279"/>
      <c r="B94" s="291" t="s">
        <v>54</v>
      </c>
      <c r="C94" s="291"/>
      <c r="D94" s="291"/>
      <c r="E94" s="291"/>
      <c r="F94" s="291"/>
      <c r="G94" s="291"/>
      <c r="H94" s="291"/>
      <c r="I94" s="279"/>
      <c r="J94" s="279"/>
      <c r="K94" s="759" t="str">
        <f>IF('入力シート（確認申請書）'!K149="","",'入力シート（確認申請書）'!K149)</f>
        <v/>
      </c>
      <c r="L94" s="759"/>
      <c r="M94" s="759"/>
      <c r="N94" s="759"/>
      <c r="O94" s="759"/>
      <c r="P94" s="759"/>
      <c r="Q94" s="279"/>
      <c r="R94" s="279"/>
      <c r="S94" s="279"/>
      <c r="T94" s="279"/>
      <c r="U94" s="279"/>
      <c r="V94" s="279"/>
      <c r="W94" s="279"/>
      <c r="X94" s="279"/>
      <c r="Y94" s="279"/>
      <c r="Z94" s="279"/>
      <c r="AA94" s="279"/>
      <c r="AB94" s="279"/>
      <c r="AC94" s="279"/>
      <c r="AD94" s="279"/>
      <c r="AE94" s="279"/>
      <c r="AF94" s="279"/>
    </row>
    <row r="95" spans="1:52" s="282" customFormat="1" ht="2.85" customHeight="1" x14ac:dyDescent="0.15">
      <c r="A95" s="282" t="s">
        <v>165</v>
      </c>
      <c r="B95" s="282" t="s">
        <v>165</v>
      </c>
      <c r="C95" s="282" t="s">
        <v>165</v>
      </c>
      <c r="I95" s="282" t="s">
        <v>165</v>
      </c>
      <c r="K95" s="282" t="s">
        <v>165</v>
      </c>
      <c r="L95" s="282" t="s">
        <v>165</v>
      </c>
      <c r="M95" s="282" t="s">
        <v>165</v>
      </c>
      <c r="N95" s="282" t="s">
        <v>165</v>
      </c>
      <c r="AB95" s="282" t="s">
        <v>165</v>
      </c>
      <c r="AC95" s="282" t="s">
        <v>165</v>
      </c>
      <c r="AD95" s="282" t="s">
        <v>165</v>
      </c>
      <c r="AE95" s="282" t="s">
        <v>165</v>
      </c>
      <c r="AF95" s="282" t="s">
        <v>165</v>
      </c>
      <c r="AG95" s="282" t="s">
        <v>165</v>
      </c>
      <c r="AH95" s="282" t="s">
        <v>165</v>
      </c>
      <c r="AI95" s="282" t="s">
        <v>165</v>
      </c>
      <c r="AJ95" s="282" t="s">
        <v>165</v>
      </c>
      <c r="AK95" s="282" t="s">
        <v>165</v>
      </c>
      <c r="AL95" s="282" t="s">
        <v>165</v>
      </c>
      <c r="AM95" s="282" t="s">
        <v>165</v>
      </c>
      <c r="AN95" s="282" t="s">
        <v>165</v>
      </c>
      <c r="AO95" s="282" t="s">
        <v>165</v>
      </c>
      <c r="AP95" s="282" t="s">
        <v>165</v>
      </c>
      <c r="AQ95" s="282" t="s">
        <v>165</v>
      </c>
      <c r="AR95" s="282" t="s">
        <v>165</v>
      </c>
      <c r="AS95" s="282" t="s">
        <v>165</v>
      </c>
      <c r="AT95" s="282" t="s">
        <v>165</v>
      </c>
      <c r="AU95" s="282" t="s">
        <v>165</v>
      </c>
      <c r="AV95" s="282" t="s">
        <v>165</v>
      </c>
      <c r="AW95" s="282" t="s">
        <v>165</v>
      </c>
      <c r="AX95" s="282" t="s">
        <v>165</v>
      </c>
      <c r="AY95" s="282" t="s">
        <v>165</v>
      </c>
      <c r="AZ95" s="282" t="s">
        <v>165</v>
      </c>
    </row>
    <row r="96" spans="1:52" ht="12.75" customHeight="1" x14ac:dyDescent="0.15">
      <c r="A96" s="279"/>
      <c r="B96" s="291" t="s">
        <v>8</v>
      </c>
      <c r="C96" s="291"/>
      <c r="D96" s="291"/>
      <c r="E96" s="291"/>
      <c r="F96" s="291"/>
      <c r="G96" s="291"/>
      <c r="H96" s="291"/>
      <c r="I96" s="291"/>
      <c r="J96" s="291"/>
      <c r="K96" s="760" t="str">
        <f>IF('入力シート（確認申請書）'!K151="","",'入力シート（確認申請書）'!K151)</f>
        <v/>
      </c>
      <c r="L96" s="760"/>
      <c r="M96" s="760"/>
      <c r="N96" s="760"/>
      <c r="O96" s="760"/>
      <c r="P96" s="760"/>
      <c r="Q96" s="760"/>
      <c r="R96" s="760"/>
      <c r="S96" s="760"/>
      <c r="T96" s="760"/>
      <c r="U96" s="760"/>
      <c r="V96" s="760"/>
      <c r="W96" s="760"/>
      <c r="X96" s="760"/>
      <c r="Y96" s="760"/>
      <c r="Z96" s="760"/>
      <c r="AA96" s="760"/>
      <c r="AB96" s="760"/>
      <c r="AC96" s="760"/>
      <c r="AD96" s="760"/>
      <c r="AE96" s="760"/>
      <c r="AF96" s="760"/>
    </row>
    <row r="97" spans="1:52" s="282" customFormat="1" ht="2.85" customHeight="1" x14ac:dyDescent="0.15">
      <c r="A97" s="282" t="s">
        <v>165</v>
      </c>
      <c r="B97" s="282" t="s">
        <v>165</v>
      </c>
      <c r="C97" s="282" t="s">
        <v>165</v>
      </c>
      <c r="I97" s="282" t="s">
        <v>165</v>
      </c>
      <c r="K97" s="282" t="s">
        <v>165</v>
      </c>
      <c r="L97" s="282" t="s">
        <v>165</v>
      </c>
      <c r="M97" s="282" t="s">
        <v>165</v>
      </c>
      <c r="N97" s="282" t="s">
        <v>165</v>
      </c>
      <c r="AB97" s="282" t="s">
        <v>165</v>
      </c>
      <c r="AC97" s="282" t="s">
        <v>165</v>
      </c>
      <c r="AD97" s="282" t="s">
        <v>165</v>
      </c>
      <c r="AE97" s="282" t="s">
        <v>165</v>
      </c>
      <c r="AF97" s="282" t="s">
        <v>165</v>
      </c>
      <c r="AG97" s="282" t="s">
        <v>165</v>
      </c>
      <c r="AH97" s="282" t="s">
        <v>165</v>
      </c>
      <c r="AI97" s="282" t="s">
        <v>165</v>
      </c>
      <c r="AJ97" s="282" t="s">
        <v>165</v>
      </c>
      <c r="AK97" s="282" t="s">
        <v>165</v>
      </c>
      <c r="AL97" s="282" t="s">
        <v>165</v>
      </c>
      <c r="AM97" s="282" t="s">
        <v>165</v>
      </c>
      <c r="AN97" s="282" t="s">
        <v>165</v>
      </c>
      <c r="AO97" s="282" t="s">
        <v>165</v>
      </c>
      <c r="AP97" s="282" t="s">
        <v>165</v>
      </c>
      <c r="AQ97" s="282" t="s">
        <v>165</v>
      </c>
      <c r="AR97" s="282" t="s">
        <v>165</v>
      </c>
      <c r="AS97" s="282" t="s">
        <v>165</v>
      </c>
      <c r="AT97" s="282" t="s">
        <v>165</v>
      </c>
      <c r="AU97" s="282" t="s">
        <v>165</v>
      </c>
      <c r="AV97" s="282" t="s">
        <v>165</v>
      </c>
      <c r="AW97" s="282" t="s">
        <v>165</v>
      </c>
      <c r="AX97" s="282" t="s">
        <v>165</v>
      </c>
      <c r="AY97" s="282" t="s">
        <v>165</v>
      </c>
      <c r="AZ97" s="282" t="s">
        <v>165</v>
      </c>
    </row>
    <row r="98" spans="1:52" ht="12.75" customHeight="1" x14ac:dyDescent="0.15">
      <c r="A98" s="279"/>
      <c r="B98" s="291" t="s">
        <v>9</v>
      </c>
      <c r="C98" s="291"/>
      <c r="D98" s="291"/>
      <c r="E98" s="291"/>
      <c r="F98" s="291"/>
      <c r="G98" s="291"/>
      <c r="H98" s="291"/>
      <c r="I98" s="291"/>
      <c r="J98" s="291"/>
      <c r="K98" s="759" t="str">
        <f>IF('入力シート（確認申請書）'!K153="","",'入力シート（確認申請書）'!K153)</f>
        <v/>
      </c>
      <c r="L98" s="759"/>
      <c r="M98" s="759"/>
      <c r="N98" s="759"/>
      <c r="O98" s="759"/>
      <c r="P98" s="759"/>
      <c r="Q98" s="759"/>
      <c r="R98" s="759"/>
      <c r="S98" s="759"/>
      <c r="T98" s="759"/>
      <c r="U98" s="759"/>
      <c r="V98" s="759"/>
      <c r="W98" s="759"/>
      <c r="X98" s="759"/>
      <c r="Y98" s="759"/>
      <c r="Z98" s="759"/>
      <c r="AA98" s="759"/>
      <c r="AB98" s="759"/>
      <c r="AC98" s="759"/>
      <c r="AD98" s="759"/>
      <c r="AE98" s="759"/>
      <c r="AF98" s="759"/>
    </row>
    <row r="99" spans="1:52" s="282" customFormat="1" ht="2.85" customHeight="1" x14ac:dyDescent="0.15">
      <c r="A99" s="282" t="s">
        <v>165</v>
      </c>
      <c r="B99" s="282" t="s">
        <v>165</v>
      </c>
      <c r="C99" s="282" t="s">
        <v>165</v>
      </c>
      <c r="I99" s="282" t="s">
        <v>165</v>
      </c>
      <c r="K99" s="282" t="s">
        <v>165</v>
      </c>
      <c r="L99" s="282" t="s">
        <v>165</v>
      </c>
      <c r="M99" s="282" t="s">
        <v>165</v>
      </c>
      <c r="N99" s="282" t="s">
        <v>165</v>
      </c>
      <c r="AB99" s="282" t="s">
        <v>165</v>
      </c>
      <c r="AC99" s="282" t="s">
        <v>165</v>
      </c>
      <c r="AD99" s="282" t="s">
        <v>165</v>
      </c>
      <c r="AE99" s="282" t="s">
        <v>165</v>
      </c>
      <c r="AF99" s="282" t="s">
        <v>165</v>
      </c>
      <c r="AG99" s="282" t="s">
        <v>165</v>
      </c>
      <c r="AH99" s="282" t="s">
        <v>165</v>
      </c>
      <c r="AI99" s="282" t="s">
        <v>165</v>
      </c>
      <c r="AJ99" s="282" t="s">
        <v>165</v>
      </c>
      <c r="AK99" s="282" t="s">
        <v>165</v>
      </c>
      <c r="AL99" s="282" t="s">
        <v>165</v>
      </c>
      <c r="AM99" s="282" t="s">
        <v>165</v>
      </c>
      <c r="AN99" s="282" t="s">
        <v>165</v>
      </c>
      <c r="AO99" s="282" t="s">
        <v>165</v>
      </c>
      <c r="AP99" s="282" t="s">
        <v>165</v>
      </c>
      <c r="AQ99" s="282" t="s">
        <v>165</v>
      </c>
      <c r="AR99" s="282" t="s">
        <v>165</v>
      </c>
      <c r="AS99" s="282" t="s">
        <v>165</v>
      </c>
      <c r="AT99" s="282" t="s">
        <v>165</v>
      </c>
      <c r="AU99" s="282" t="s">
        <v>165</v>
      </c>
      <c r="AV99" s="282" t="s">
        <v>165</v>
      </c>
      <c r="AW99" s="282" t="s">
        <v>165</v>
      </c>
      <c r="AX99" s="282" t="s">
        <v>165</v>
      </c>
      <c r="AY99" s="282" t="s">
        <v>165</v>
      </c>
      <c r="AZ99" s="282" t="s">
        <v>165</v>
      </c>
    </row>
    <row r="100" spans="1:52" ht="12.75" customHeight="1" x14ac:dyDescent="0.15">
      <c r="A100" s="279"/>
      <c r="B100" s="279" t="s">
        <v>10</v>
      </c>
      <c r="C100" s="279"/>
      <c r="D100" s="279"/>
      <c r="E100" s="279"/>
      <c r="F100" s="279"/>
      <c r="G100" s="279"/>
      <c r="H100" s="279"/>
      <c r="I100" s="279"/>
      <c r="J100" s="279"/>
      <c r="L100" s="759" t="str">
        <f>IF('入力シート（確認申請書）'!L155="","",'入力シート（確認申請書）'!L155)</f>
        <v/>
      </c>
      <c r="M100" s="759"/>
      <c r="N100" s="759"/>
      <c r="O100" s="759"/>
      <c r="P100" s="759"/>
      <c r="Q100" s="759"/>
      <c r="R100" s="759"/>
      <c r="S100" s="759"/>
      <c r="T100" s="759"/>
      <c r="U100" s="759"/>
      <c r="V100" s="759"/>
      <c r="W100" s="759"/>
      <c r="X100" s="759"/>
      <c r="Y100" s="759"/>
      <c r="Z100" s="759"/>
      <c r="AA100" s="759"/>
      <c r="AB100" s="759"/>
      <c r="AC100" s="759"/>
      <c r="AD100" s="759"/>
      <c r="AE100" s="759"/>
      <c r="AF100" s="759"/>
    </row>
    <row r="101" spans="1:52" ht="3" customHeight="1" x14ac:dyDescent="0.15">
      <c r="A101" s="279"/>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row>
    <row r="102" spans="1:52" s="282" customFormat="1" ht="2.85" customHeight="1" x14ac:dyDescent="0.15">
      <c r="A102" s="282" t="s">
        <v>165</v>
      </c>
      <c r="B102" s="282" t="s">
        <v>165</v>
      </c>
      <c r="C102" s="282" t="s">
        <v>165</v>
      </c>
      <c r="I102" s="282" t="s">
        <v>165</v>
      </c>
      <c r="K102" s="282" t="s">
        <v>165</v>
      </c>
      <c r="L102" s="282" t="s">
        <v>165</v>
      </c>
      <c r="M102" s="282" t="s">
        <v>165</v>
      </c>
      <c r="N102" s="282" t="s">
        <v>165</v>
      </c>
      <c r="AB102" s="282" t="s">
        <v>165</v>
      </c>
      <c r="AC102" s="282" t="s">
        <v>165</v>
      </c>
      <c r="AD102" s="282" t="s">
        <v>165</v>
      </c>
      <c r="AE102" s="282" t="s">
        <v>165</v>
      </c>
      <c r="AF102" s="282" t="s">
        <v>165</v>
      </c>
      <c r="AG102" s="282" t="s">
        <v>165</v>
      </c>
      <c r="AH102" s="282" t="s">
        <v>165</v>
      </c>
      <c r="AI102" s="282" t="s">
        <v>165</v>
      </c>
      <c r="AJ102" s="282" t="s">
        <v>165</v>
      </c>
      <c r="AK102" s="282" t="s">
        <v>165</v>
      </c>
      <c r="AL102" s="282" t="s">
        <v>165</v>
      </c>
      <c r="AM102" s="282" t="s">
        <v>165</v>
      </c>
      <c r="AN102" s="282" t="s">
        <v>165</v>
      </c>
      <c r="AO102" s="282" t="s">
        <v>165</v>
      </c>
      <c r="AP102" s="282" t="s">
        <v>165</v>
      </c>
      <c r="AQ102" s="282" t="s">
        <v>165</v>
      </c>
      <c r="AR102" s="282" t="s">
        <v>165</v>
      </c>
      <c r="AS102" s="282" t="s">
        <v>165</v>
      </c>
      <c r="AT102" s="282" t="s">
        <v>165</v>
      </c>
      <c r="AU102" s="282" t="s">
        <v>165</v>
      </c>
      <c r="AV102" s="282" t="s">
        <v>165</v>
      </c>
      <c r="AW102" s="282" t="s">
        <v>165</v>
      </c>
      <c r="AX102" s="282" t="s">
        <v>165</v>
      </c>
      <c r="AY102" s="282" t="s">
        <v>165</v>
      </c>
      <c r="AZ102" s="282" t="s">
        <v>165</v>
      </c>
    </row>
    <row r="103" spans="1:52" ht="12.75" customHeight="1" x14ac:dyDescent="0.15">
      <c r="A103" s="279"/>
      <c r="B103" s="291" t="s">
        <v>52</v>
      </c>
      <c r="C103" s="291"/>
      <c r="D103" s="291"/>
      <c r="E103" s="291"/>
      <c r="F103" s="291"/>
      <c r="G103" s="291"/>
      <c r="H103" s="291"/>
      <c r="I103" s="291"/>
      <c r="J103" s="291"/>
      <c r="K103" s="281" t="str">
        <f>"（"&amp;'入力シート（確認申請書）'!L159&amp;"）建築士    （"&amp;'入力シート（確認申請書）'!T159&amp;"）登録    第"&amp;'入力シート（確認申請書）'!AB159&amp;"号"</f>
        <v>（）建築士    （）登録    第号</v>
      </c>
      <c r="L103" s="280"/>
      <c r="M103" s="280"/>
      <c r="N103" s="280"/>
      <c r="O103" s="278"/>
      <c r="P103" s="279"/>
      <c r="Q103" s="279"/>
      <c r="R103" s="279"/>
      <c r="S103" s="292"/>
      <c r="T103" s="280"/>
      <c r="U103" s="280"/>
      <c r="V103" s="280"/>
      <c r="W103" s="280"/>
      <c r="X103" s="279"/>
      <c r="Y103" s="278"/>
      <c r="Z103" s="279"/>
      <c r="AA103" s="279"/>
      <c r="AB103" s="280"/>
      <c r="AC103" s="280"/>
      <c r="AD103" s="280"/>
      <c r="AE103" s="280"/>
      <c r="AF103" s="278"/>
    </row>
    <row r="104" spans="1:52" s="282" customFormat="1" ht="2.85" customHeight="1" x14ac:dyDescent="0.15">
      <c r="A104" s="282" t="s">
        <v>165</v>
      </c>
      <c r="B104" s="282" t="s">
        <v>165</v>
      </c>
      <c r="C104" s="282" t="s">
        <v>165</v>
      </c>
      <c r="I104" s="282" t="s">
        <v>165</v>
      </c>
      <c r="K104" s="282" t="s">
        <v>165</v>
      </c>
      <c r="L104" s="282" t="s">
        <v>165</v>
      </c>
      <c r="M104" s="282" t="s">
        <v>165</v>
      </c>
      <c r="N104" s="282" t="s">
        <v>165</v>
      </c>
      <c r="AB104" s="282" t="s">
        <v>165</v>
      </c>
      <c r="AC104" s="282" t="s">
        <v>165</v>
      </c>
      <c r="AD104" s="282" t="s">
        <v>165</v>
      </c>
      <c r="AE104" s="282" t="s">
        <v>165</v>
      </c>
      <c r="AF104" s="282" t="s">
        <v>165</v>
      </c>
      <c r="AG104" s="282" t="s">
        <v>165</v>
      </c>
      <c r="AH104" s="282" t="s">
        <v>165</v>
      </c>
      <c r="AI104" s="282" t="s">
        <v>165</v>
      </c>
      <c r="AJ104" s="282" t="s">
        <v>165</v>
      </c>
      <c r="AK104" s="282" t="s">
        <v>165</v>
      </c>
      <c r="AL104" s="282" t="s">
        <v>165</v>
      </c>
      <c r="AM104" s="282" t="s">
        <v>165</v>
      </c>
      <c r="AN104" s="282" t="s">
        <v>165</v>
      </c>
      <c r="AO104" s="282" t="s">
        <v>165</v>
      </c>
      <c r="AP104" s="282" t="s">
        <v>165</v>
      </c>
      <c r="AQ104" s="282" t="s">
        <v>165</v>
      </c>
      <c r="AR104" s="282" t="s">
        <v>165</v>
      </c>
      <c r="AS104" s="282" t="s">
        <v>165</v>
      </c>
      <c r="AT104" s="282" t="s">
        <v>165</v>
      </c>
      <c r="AU104" s="282" t="s">
        <v>165</v>
      </c>
      <c r="AV104" s="282" t="s">
        <v>165</v>
      </c>
      <c r="AW104" s="282" t="s">
        <v>165</v>
      </c>
      <c r="AX104" s="282" t="s">
        <v>165</v>
      </c>
      <c r="AY104" s="282" t="s">
        <v>165</v>
      </c>
      <c r="AZ104" s="282" t="s">
        <v>165</v>
      </c>
    </row>
    <row r="105" spans="1:52" ht="12.75" customHeight="1" x14ac:dyDescent="0.15">
      <c r="A105" s="279"/>
      <c r="B105" s="291" t="s">
        <v>7</v>
      </c>
      <c r="C105" s="291"/>
      <c r="D105" s="291"/>
      <c r="E105" s="291"/>
      <c r="F105" s="291"/>
      <c r="G105" s="291"/>
      <c r="H105" s="291"/>
      <c r="I105" s="291"/>
      <c r="J105" s="291"/>
      <c r="K105" s="760" t="str">
        <f>IF('入力シート（確認申請書）'!K161="","",'入力シート（確認申請書）'!K161)</f>
        <v/>
      </c>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row>
    <row r="106" spans="1:52" s="282" customFormat="1" ht="2.85" customHeight="1" x14ac:dyDescent="0.15">
      <c r="A106" s="282" t="s">
        <v>165</v>
      </c>
      <c r="B106" s="282" t="s">
        <v>165</v>
      </c>
      <c r="C106" s="282" t="s">
        <v>165</v>
      </c>
      <c r="I106" s="282" t="s">
        <v>165</v>
      </c>
      <c r="K106" s="282" t="s">
        <v>165</v>
      </c>
      <c r="L106" s="282" t="s">
        <v>165</v>
      </c>
      <c r="M106" s="282" t="s">
        <v>165</v>
      </c>
      <c r="N106" s="282" t="s">
        <v>165</v>
      </c>
      <c r="AB106" s="282" t="s">
        <v>165</v>
      </c>
      <c r="AC106" s="282" t="s">
        <v>165</v>
      </c>
      <c r="AD106" s="282" t="s">
        <v>165</v>
      </c>
      <c r="AE106" s="282" t="s">
        <v>165</v>
      </c>
      <c r="AF106" s="282" t="s">
        <v>165</v>
      </c>
      <c r="AG106" s="282" t="s">
        <v>165</v>
      </c>
      <c r="AH106" s="282" t="s">
        <v>165</v>
      </c>
      <c r="AI106" s="282" t="s">
        <v>165</v>
      </c>
      <c r="AJ106" s="282" t="s">
        <v>165</v>
      </c>
      <c r="AK106" s="282" t="s">
        <v>165</v>
      </c>
      <c r="AL106" s="282" t="s">
        <v>165</v>
      </c>
      <c r="AM106" s="282" t="s">
        <v>165</v>
      </c>
      <c r="AN106" s="282" t="s">
        <v>165</v>
      </c>
      <c r="AO106" s="282" t="s">
        <v>165</v>
      </c>
      <c r="AP106" s="282" t="s">
        <v>165</v>
      </c>
      <c r="AQ106" s="282" t="s">
        <v>165</v>
      </c>
      <c r="AR106" s="282" t="s">
        <v>165</v>
      </c>
      <c r="AS106" s="282" t="s">
        <v>165</v>
      </c>
      <c r="AT106" s="282" t="s">
        <v>165</v>
      </c>
      <c r="AU106" s="282" t="s">
        <v>165</v>
      </c>
      <c r="AV106" s="282" t="s">
        <v>165</v>
      </c>
      <c r="AW106" s="282" t="s">
        <v>165</v>
      </c>
      <c r="AX106" s="282" t="s">
        <v>165</v>
      </c>
      <c r="AY106" s="282" t="s">
        <v>165</v>
      </c>
      <c r="AZ106" s="282" t="s">
        <v>165</v>
      </c>
    </row>
    <row r="107" spans="1:52" ht="12.75" customHeight="1" x14ac:dyDescent="0.15">
      <c r="A107" s="279"/>
      <c r="B107" s="291" t="s">
        <v>53</v>
      </c>
      <c r="C107" s="291"/>
      <c r="D107" s="291"/>
      <c r="E107" s="291"/>
      <c r="F107" s="291"/>
      <c r="G107" s="291"/>
      <c r="H107" s="291"/>
      <c r="I107" s="291"/>
      <c r="J107" s="291"/>
      <c r="K107" s="281" t="str">
        <f>"（"&amp;'入力シート（確認申請書）'!L163&amp;"）建築士事務所  （"&amp;'入力シート（確認申請書）'!S163&amp;"）知事登録  （"&amp;'入力シート（確認申請書）'!Y163&amp;"）  第"&amp;'入力シート（確認申請書）'!AB163&amp;"号"</f>
        <v>（）建築士事務所  （）知事登録  （）  第号</v>
      </c>
      <c r="L107" s="280"/>
      <c r="M107" s="280"/>
      <c r="N107" s="280"/>
      <c r="O107" s="278"/>
      <c r="P107" s="279"/>
      <c r="Q107" s="279"/>
      <c r="R107" s="279"/>
      <c r="S107" s="280"/>
      <c r="T107" s="280"/>
      <c r="U107" s="280"/>
      <c r="V107" s="280"/>
      <c r="W107" s="280"/>
      <c r="X107" s="279"/>
      <c r="Y107" s="313"/>
      <c r="Z107" s="313"/>
      <c r="AA107" s="279"/>
      <c r="AB107" s="280"/>
      <c r="AC107" s="280"/>
      <c r="AD107" s="280"/>
      <c r="AE107" s="280"/>
      <c r="AF107" s="278"/>
    </row>
    <row r="108" spans="1:52" s="282" customFormat="1" ht="2.85" customHeight="1" x14ac:dyDescent="0.15">
      <c r="A108" s="282" t="s">
        <v>165</v>
      </c>
      <c r="B108" s="282" t="s">
        <v>165</v>
      </c>
      <c r="C108" s="282" t="s">
        <v>165</v>
      </c>
      <c r="I108" s="282" t="s">
        <v>165</v>
      </c>
      <c r="K108" s="282" t="s">
        <v>165</v>
      </c>
      <c r="L108" s="282" t="s">
        <v>165</v>
      </c>
      <c r="M108" s="282" t="s">
        <v>165</v>
      </c>
      <c r="N108" s="282" t="s">
        <v>165</v>
      </c>
      <c r="AB108" s="282" t="s">
        <v>165</v>
      </c>
      <c r="AC108" s="282" t="s">
        <v>165</v>
      </c>
      <c r="AD108" s="282" t="s">
        <v>165</v>
      </c>
      <c r="AE108" s="282" t="s">
        <v>165</v>
      </c>
      <c r="AF108" s="282" t="s">
        <v>165</v>
      </c>
      <c r="AG108" s="282" t="s">
        <v>165</v>
      </c>
      <c r="AH108" s="282" t="s">
        <v>165</v>
      </c>
      <c r="AI108" s="282" t="s">
        <v>165</v>
      </c>
      <c r="AJ108" s="282" t="s">
        <v>165</v>
      </c>
      <c r="AK108" s="282" t="s">
        <v>165</v>
      </c>
      <c r="AL108" s="282" t="s">
        <v>165</v>
      </c>
      <c r="AM108" s="282" t="s">
        <v>165</v>
      </c>
      <c r="AN108" s="282" t="s">
        <v>165</v>
      </c>
      <c r="AO108" s="282" t="s">
        <v>165</v>
      </c>
      <c r="AP108" s="282" t="s">
        <v>165</v>
      </c>
      <c r="AQ108" s="282" t="s">
        <v>165</v>
      </c>
      <c r="AR108" s="282" t="s">
        <v>165</v>
      </c>
      <c r="AS108" s="282" t="s">
        <v>165</v>
      </c>
      <c r="AT108" s="282" t="s">
        <v>165</v>
      </c>
      <c r="AU108" s="282" t="s">
        <v>165</v>
      </c>
      <c r="AV108" s="282" t="s">
        <v>165</v>
      </c>
      <c r="AW108" s="282" t="s">
        <v>165</v>
      </c>
      <c r="AX108" s="282" t="s">
        <v>165</v>
      </c>
      <c r="AY108" s="282" t="s">
        <v>165</v>
      </c>
      <c r="AZ108" s="282" t="s">
        <v>165</v>
      </c>
    </row>
    <row r="109" spans="1:52" ht="12.75" customHeight="1" x14ac:dyDescent="0.15">
      <c r="A109" s="279"/>
      <c r="B109" s="291"/>
      <c r="C109" s="291"/>
      <c r="D109" s="291"/>
      <c r="E109" s="291"/>
      <c r="F109" s="291"/>
      <c r="G109" s="291"/>
      <c r="H109" s="291"/>
      <c r="I109" s="291"/>
      <c r="J109" s="291"/>
      <c r="K109" s="760" t="str">
        <f>IF('入力シート（確認申請書）'!K165="","",'入力シート（確認申請書）'!K165)</f>
        <v/>
      </c>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row>
    <row r="110" spans="1:52" s="282" customFormat="1" ht="2.85" customHeight="1" x14ac:dyDescent="0.15">
      <c r="A110" s="282" t="s">
        <v>165</v>
      </c>
      <c r="B110" s="282" t="s">
        <v>165</v>
      </c>
      <c r="C110" s="282" t="s">
        <v>165</v>
      </c>
      <c r="I110" s="282" t="s">
        <v>165</v>
      </c>
      <c r="K110" s="282" t="s">
        <v>165</v>
      </c>
      <c r="L110" s="282" t="s">
        <v>165</v>
      </c>
      <c r="M110" s="282" t="s">
        <v>165</v>
      </c>
      <c r="N110" s="282" t="s">
        <v>165</v>
      </c>
      <c r="AB110" s="282" t="s">
        <v>165</v>
      </c>
      <c r="AC110" s="427" t="s">
        <v>165</v>
      </c>
      <c r="AD110" s="282" t="s">
        <v>165</v>
      </c>
      <c r="AE110" s="282" t="s">
        <v>165</v>
      </c>
      <c r="AF110" s="282" t="s">
        <v>165</v>
      </c>
      <c r="AG110" s="282" t="s">
        <v>165</v>
      </c>
      <c r="AH110" s="282" t="s">
        <v>165</v>
      </c>
      <c r="AI110" s="282" t="s">
        <v>165</v>
      </c>
      <c r="AJ110" s="282" t="s">
        <v>165</v>
      </c>
      <c r="AK110" s="282" t="s">
        <v>165</v>
      </c>
      <c r="AL110" s="282" t="s">
        <v>165</v>
      </c>
      <c r="AM110" s="282" t="s">
        <v>165</v>
      </c>
      <c r="AN110" s="282" t="s">
        <v>165</v>
      </c>
      <c r="AO110" s="282" t="s">
        <v>165</v>
      </c>
      <c r="AP110" s="282" t="s">
        <v>165</v>
      </c>
      <c r="AQ110" s="282" t="s">
        <v>165</v>
      </c>
      <c r="AR110" s="282" t="s">
        <v>165</v>
      </c>
      <c r="AS110" s="282" t="s">
        <v>165</v>
      </c>
      <c r="AT110" s="282" t="s">
        <v>165</v>
      </c>
      <c r="AU110" s="282" t="s">
        <v>165</v>
      </c>
      <c r="AV110" s="282" t="s">
        <v>165</v>
      </c>
      <c r="AW110" s="282" t="s">
        <v>165</v>
      </c>
      <c r="AX110" s="282" t="s">
        <v>165</v>
      </c>
      <c r="AY110" s="282" t="s">
        <v>165</v>
      </c>
      <c r="AZ110" s="282" t="s">
        <v>165</v>
      </c>
    </row>
    <row r="111" spans="1:52" ht="12.75" customHeight="1" x14ac:dyDescent="0.15">
      <c r="A111" s="279"/>
      <c r="B111" s="291" t="s">
        <v>54</v>
      </c>
      <c r="C111" s="291"/>
      <c r="D111" s="291"/>
      <c r="E111" s="291"/>
      <c r="F111" s="291"/>
      <c r="G111" s="291"/>
      <c r="H111" s="291"/>
      <c r="I111" s="291"/>
      <c r="J111" s="291"/>
      <c r="K111" s="759" t="str">
        <f>IF('入力シート（確認申請書）'!K167="","",'入力シート（確認申請書）'!K167)</f>
        <v/>
      </c>
      <c r="L111" s="759"/>
      <c r="M111" s="759"/>
      <c r="N111" s="759"/>
      <c r="O111" s="759"/>
      <c r="P111" s="759"/>
      <c r="Q111" s="279"/>
      <c r="R111" s="279"/>
      <c r="S111" s="279"/>
      <c r="T111" s="279"/>
      <c r="U111" s="279"/>
      <c r="V111" s="279"/>
      <c r="W111" s="279"/>
      <c r="X111" s="279"/>
      <c r="Y111" s="279"/>
      <c r="Z111" s="279"/>
      <c r="AA111" s="279"/>
      <c r="AB111" s="279"/>
      <c r="AC111" s="279"/>
      <c r="AD111" s="279"/>
      <c r="AE111" s="279"/>
      <c r="AF111" s="279"/>
    </row>
    <row r="112" spans="1:52" s="282" customFormat="1" ht="2.85" customHeight="1" x14ac:dyDescent="0.15">
      <c r="A112" s="282" t="s">
        <v>165</v>
      </c>
      <c r="B112" s="282" t="s">
        <v>165</v>
      </c>
      <c r="C112" s="282" t="s">
        <v>165</v>
      </c>
      <c r="I112" s="282" t="s">
        <v>165</v>
      </c>
      <c r="K112" s="282" t="s">
        <v>165</v>
      </c>
      <c r="L112" s="282" t="s">
        <v>165</v>
      </c>
      <c r="M112" s="282" t="s">
        <v>165</v>
      </c>
      <c r="N112" s="282" t="s">
        <v>165</v>
      </c>
      <c r="AB112" s="282" t="s">
        <v>165</v>
      </c>
      <c r="AC112" s="282" t="s">
        <v>165</v>
      </c>
      <c r="AD112" s="282" t="s">
        <v>165</v>
      </c>
      <c r="AE112" s="282" t="s">
        <v>165</v>
      </c>
      <c r="AF112" s="282" t="s">
        <v>165</v>
      </c>
      <c r="AG112" s="282" t="s">
        <v>165</v>
      </c>
      <c r="AH112" s="282" t="s">
        <v>165</v>
      </c>
      <c r="AI112" s="282" t="s">
        <v>165</v>
      </c>
      <c r="AJ112" s="282" t="s">
        <v>165</v>
      </c>
      <c r="AK112" s="282" t="s">
        <v>165</v>
      </c>
      <c r="AL112" s="282" t="s">
        <v>165</v>
      </c>
      <c r="AM112" s="282" t="s">
        <v>165</v>
      </c>
      <c r="AN112" s="282" t="s">
        <v>165</v>
      </c>
      <c r="AO112" s="282" t="s">
        <v>165</v>
      </c>
      <c r="AP112" s="282" t="s">
        <v>165</v>
      </c>
      <c r="AQ112" s="282" t="s">
        <v>165</v>
      </c>
      <c r="AR112" s="282" t="s">
        <v>165</v>
      </c>
      <c r="AS112" s="282" t="s">
        <v>165</v>
      </c>
      <c r="AT112" s="282" t="s">
        <v>165</v>
      </c>
      <c r="AU112" s="282" t="s">
        <v>165</v>
      </c>
      <c r="AV112" s="282" t="s">
        <v>165</v>
      </c>
      <c r="AW112" s="282" t="s">
        <v>165</v>
      </c>
      <c r="AX112" s="282" t="s">
        <v>165</v>
      </c>
      <c r="AY112" s="282" t="s">
        <v>165</v>
      </c>
      <c r="AZ112" s="282" t="s">
        <v>165</v>
      </c>
    </row>
    <row r="113" spans="1:52" ht="12.75" customHeight="1" x14ac:dyDescent="0.15">
      <c r="A113" s="279"/>
      <c r="B113" s="291" t="s">
        <v>8</v>
      </c>
      <c r="C113" s="291"/>
      <c r="D113" s="291"/>
      <c r="E113" s="291"/>
      <c r="F113" s="291"/>
      <c r="G113" s="291"/>
      <c r="H113" s="291"/>
      <c r="I113" s="291"/>
      <c r="J113" s="291"/>
      <c r="K113" s="760" t="str">
        <f>IF('入力シート（確認申請書）'!K169="","",'入力シート（確認申請書）'!K169)</f>
        <v/>
      </c>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row>
    <row r="114" spans="1:52" s="282" customFormat="1" ht="2.85" customHeight="1" x14ac:dyDescent="0.15">
      <c r="A114" s="282" t="s">
        <v>165</v>
      </c>
      <c r="B114" s="282" t="s">
        <v>165</v>
      </c>
      <c r="C114" s="282" t="s">
        <v>165</v>
      </c>
      <c r="I114" s="282" t="s">
        <v>165</v>
      </c>
      <c r="K114" s="282" t="s">
        <v>165</v>
      </c>
      <c r="L114" s="282" t="s">
        <v>165</v>
      </c>
      <c r="M114" s="282" t="s">
        <v>165</v>
      </c>
      <c r="N114" s="282" t="s">
        <v>165</v>
      </c>
      <c r="AB114" s="282" t="s">
        <v>165</v>
      </c>
      <c r="AC114" s="282" t="s">
        <v>165</v>
      </c>
      <c r="AD114" s="282" t="s">
        <v>165</v>
      </c>
      <c r="AE114" s="282" t="s">
        <v>165</v>
      </c>
      <c r="AF114" s="282" t="s">
        <v>165</v>
      </c>
      <c r="AG114" s="282" t="s">
        <v>165</v>
      </c>
      <c r="AH114" s="282" t="s">
        <v>165</v>
      </c>
      <c r="AI114" s="282" t="s">
        <v>165</v>
      </c>
      <c r="AJ114" s="282" t="s">
        <v>165</v>
      </c>
      <c r="AK114" s="282" t="s">
        <v>165</v>
      </c>
      <c r="AL114" s="282" t="s">
        <v>165</v>
      </c>
      <c r="AM114" s="282" t="s">
        <v>165</v>
      </c>
      <c r="AN114" s="282" t="s">
        <v>165</v>
      </c>
      <c r="AO114" s="282" t="s">
        <v>165</v>
      </c>
      <c r="AP114" s="282" t="s">
        <v>165</v>
      </c>
      <c r="AQ114" s="282" t="s">
        <v>165</v>
      </c>
      <c r="AR114" s="282" t="s">
        <v>165</v>
      </c>
      <c r="AS114" s="282" t="s">
        <v>165</v>
      </c>
      <c r="AT114" s="282" t="s">
        <v>165</v>
      </c>
      <c r="AU114" s="282" t="s">
        <v>165</v>
      </c>
      <c r="AV114" s="282" t="s">
        <v>165</v>
      </c>
      <c r="AW114" s="282" t="s">
        <v>165</v>
      </c>
      <c r="AX114" s="282" t="s">
        <v>165</v>
      </c>
      <c r="AY114" s="282" t="s">
        <v>165</v>
      </c>
      <c r="AZ114" s="282" t="s">
        <v>165</v>
      </c>
    </row>
    <row r="115" spans="1:52" ht="12.75" customHeight="1" x14ac:dyDescent="0.15">
      <c r="A115" s="279"/>
      <c r="B115" s="291" t="s">
        <v>9</v>
      </c>
      <c r="C115" s="291"/>
      <c r="D115" s="291"/>
      <c r="E115" s="291"/>
      <c r="F115" s="291"/>
      <c r="G115" s="291"/>
      <c r="H115" s="291"/>
      <c r="I115" s="291"/>
      <c r="J115" s="291"/>
      <c r="K115" s="759" t="str">
        <f>IF('入力シート（確認申請書）'!K171="","",'入力シート（確認申請書）'!K171)</f>
        <v/>
      </c>
      <c r="L115" s="759"/>
      <c r="M115" s="759"/>
      <c r="N115" s="759"/>
      <c r="O115" s="759"/>
      <c r="P115" s="759"/>
      <c r="Q115" s="759"/>
      <c r="R115" s="759"/>
      <c r="S115" s="759"/>
      <c r="T115" s="759"/>
      <c r="U115" s="759"/>
      <c r="V115" s="759"/>
      <c r="W115" s="759"/>
      <c r="X115" s="759"/>
      <c r="Y115" s="759"/>
      <c r="Z115" s="759"/>
      <c r="AA115" s="759"/>
      <c r="AB115" s="759"/>
      <c r="AC115" s="759"/>
      <c r="AD115" s="759"/>
      <c r="AE115" s="759"/>
      <c r="AF115" s="759"/>
    </row>
    <row r="116" spans="1:52" s="282" customFormat="1" ht="2.85" customHeight="1" x14ac:dyDescent="0.15">
      <c r="A116" s="282" t="s">
        <v>165</v>
      </c>
      <c r="B116" s="282" t="s">
        <v>165</v>
      </c>
      <c r="C116" s="282" t="s">
        <v>165</v>
      </c>
      <c r="I116" s="282" t="s">
        <v>165</v>
      </c>
      <c r="K116" s="282" t="s">
        <v>165</v>
      </c>
      <c r="L116" s="282" t="s">
        <v>165</v>
      </c>
      <c r="M116" s="282" t="s">
        <v>165</v>
      </c>
      <c r="N116" s="282" t="s">
        <v>165</v>
      </c>
      <c r="AB116" s="282" t="s">
        <v>165</v>
      </c>
      <c r="AC116" s="282" t="s">
        <v>165</v>
      </c>
      <c r="AD116" s="282" t="s">
        <v>165</v>
      </c>
      <c r="AE116" s="282" t="s">
        <v>165</v>
      </c>
      <c r="AF116" s="282" t="s">
        <v>165</v>
      </c>
      <c r="AG116" s="282" t="s">
        <v>165</v>
      </c>
      <c r="AH116" s="282" t="s">
        <v>165</v>
      </c>
      <c r="AI116" s="282" t="s">
        <v>165</v>
      </c>
      <c r="AJ116" s="282" t="s">
        <v>165</v>
      </c>
      <c r="AK116" s="282" t="s">
        <v>165</v>
      </c>
      <c r="AL116" s="282" t="s">
        <v>165</v>
      </c>
      <c r="AM116" s="282" t="s">
        <v>165</v>
      </c>
      <c r="AN116" s="282" t="s">
        <v>165</v>
      </c>
      <c r="AO116" s="282" t="s">
        <v>165</v>
      </c>
      <c r="AP116" s="282" t="s">
        <v>165</v>
      </c>
      <c r="AQ116" s="282" t="s">
        <v>165</v>
      </c>
      <c r="AR116" s="282" t="s">
        <v>165</v>
      </c>
      <c r="AS116" s="282" t="s">
        <v>165</v>
      </c>
      <c r="AT116" s="282" t="s">
        <v>165</v>
      </c>
      <c r="AU116" s="282" t="s">
        <v>165</v>
      </c>
      <c r="AV116" s="282" t="s">
        <v>165</v>
      </c>
      <c r="AW116" s="282" t="s">
        <v>165</v>
      </c>
      <c r="AX116" s="282" t="s">
        <v>165</v>
      </c>
      <c r="AY116" s="282" t="s">
        <v>165</v>
      </c>
      <c r="AZ116" s="282" t="s">
        <v>165</v>
      </c>
    </row>
    <row r="117" spans="1:52" s="285" customFormat="1" ht="12.75" customHeight="1" x14ac:dyDescent="0.15">
      <c r="A117" s="291"/>
      <c r="B117" s="291" t="s">
        <v>10</v>
      </c>
      <c r="C117" s="291"/>
      <c r="D117" s="291"/>
      <c r="E117" s="291"/>
      <c r="F117" s="291"/>
      <c r="G117" s="291"/>
      <c r="H117" s="291"/>
      <c r="I117" s="291"/>
      <c r="J117" s="291"/>
      <c r="L117" s="762" t="str">
        <f>IF('入力シート（確認申請書）'!L173="","",'入力シート（確認申請書）'!L173)</f>
        <v/>
      </c>
      <c r="M117" s="762"/>
      <c r="N117" s="762"/>
      <c r="O117" s="762"/>
      <c r="P117" s="762"/>
      <c r="Q117" s="762"/>
      <c r="R117" s="762"/>
      <c r="S117" s="762"/>
      <c r="T117" s="762"/>
      <c r="U117" s="762"/>
      <c r="V117" s="762"/>
      <c r="W117" s="762"/>
      <c r="X117" s="762"/>
      <c r="Y117" s="762"/>
      <c r="Z117" s="762"/>
      <c r="AA117" s="762"/>
      <c r="AB117" s="762"/>
      <c r="AC117" s="762"/>
      <c r="AD117" s="762"/>
      <c r="AE117" s="762"/>
      <c r="AF117" s="762"/>
    </row>
    <row r="118" spans="1:52" s="283" customFormat="1" ht="2.85" customHeight="1" x14ac:dyDescent="0.15">
      <c r="A118" s="283" t="s">
        <v>165</v>
      </c>
      <c r="B118" s="283" t="s">
        <v>165</v>
      </c>
      <c r="C118" s="283" t="s">
        <v>165</v>
      </c>
      <c r="I118" s="283" t="s">
        <v>165</v>
      </c>
      <c r="K118" s="283" t="s">
        <v>165</v>
      </c>
      <c r="L118" s="283" t="s">
        <v>165</v>
      </c>
      <c r="M118" s="283" t="s">
        <v>165</v>
      </c>
      <c r="N118" s="283" t="s">
        <v>165</v>
      </c>
      <c r="AB118" s="283" t="s">
        <v>165</v>
      </c>
      <c r="AC118" s="283" t="s">
        <v>165</v>
      </c>
      <c r="AD118" s="283" t="s">
        <v>165</v>
      </c>
      <c r="AE118" s="283" t="s">
        <v>165</v>
      </c>
      <c r="AF118" s="283" t="s">
        <v>165</v>
      </c>
      <c r="AG118" s="283" t="s">
        <v>165</v>
      </c>
      <c r="AH118" s="283" t="s">
        <v>165</v>
      </c>
      <c r="AI118" s="283" t="s">
        <v>165</v>
      </c>
      <c r="AJ118" s="283" t="s">
        <v>165</v>
      </c>
      <c r="AK118" s="283" t="s">
        <v>165</v>
      </c>
      <c r="AL118" s="283" t="s">
        <v>165</v>
      </c>
      <c r="AM118" s="283" t="s">
        <v>165</v>
      </c>
      <c r="AN118" s="283" t="s">
        <v>165</v>
      </c>
      <c r="AO118" s="283" t="s">
        <v>165</v>
      </c>
      <c r="AP118" s="283" t="s">
        <v>165</v>
      </c>
      <c r="AQ118" s="283" t="s">
        <v>165</v>
      </c>
      <c r="AR118" s="283" t="s">
        <v>165</v>
      </c>
      <c r="AS118" s="283" t="s">
        <v>165</v>
      </c>
      <c r="AT118" s="283" t="s">
        <v>165</v>
      </c>
      <c r="AU118" s="283" t="s">
        <v>165</v>
      </c>
      <c r="AV118" s="283" t="s">
        <v>165</v>
      </c>
      <c r="AW118" s="283" t="s">
        <v>165</v>
      </c>
      <c r="AX118" s="283" t="s">
        <v>165</v>
      </c>
      <c r="AY118" s="283" t="s">
        <v>165</v>
      </c>
      <c r="AZ118" s="283" t="s">
        <v>165</v>
      </c>
    </row>
    <row r="119" spans="1:52" s="282" customFormat="1" ht="2.85" customHeight="1" x14ac:dyDescent="0.15">
      <c r="A119" s="282" t="s">
        <v>165</v>
      </c>
      <c r="B119" s="282" t="s">
        <v>165</v>
      </c>
      <c r="C119" s="282" t="s">
        <v>165</v>
      </c>
      <c r="I119" s="282" t="s">
        <v>165</v>
      </c>
      <c r="K119" s="282" t="s">
        <v>165</v>
      </c>
      <c r="L119" s="282" t="s">
        <v>165</v>
      </c>
      <c r="M119" s="282" t="s">
        <v>165</v>
      </c>
      <c r="N119" s="282" t="s">
        <v>165</v>
      </c>
      <c r="AB119" s="282" t="s">
        <v>165</v>
      </c>
      <c r="AC119" s="282" t="s">
        <v>165</v>
      </c>
      <c r="AD119" s="282" t="s">
        <v>165</v>
      </c>
      <c r="AE119" s="282" t="s">
        <v>165</v>
      </c>
      <c r="AF119" s="282" t="s">
        <v>165</v>
      </c>
      <c r="AG119" s="282" t="s">
        <v>165</v>
      </c>
      <c r="AH119" s="282" t="s">
        <v>165</v>
      </c>
      <c r="AI119" s="282" t="s">
        <v>165</v>
      </c>
      <c r="AJ119" s="282" t="s">
        <v>165</v>
      </c>
      <c r="AK119" s="282" t="s">
        <v>165</v>
      </c>
      <c r="AL119" s="282" t="s">
        <v>165</v>
      </c>
      <c r="AM119" s="282" t="s">
        <v>165</v>
      </c>
      <c r="AN119" s="282" t="s">
        <v>165</v>
      </c>
      <c r="AO119" s="282" t="s">
        <v>165</v>
      </c>
      <c r="AP119" s="282" t="s">
        <v>165</v>
      </c>
      <c r="AQ119" s="282" t="s">
        <v>165</v>
      </c>
      <c r="AR119" s="282" t="s">
        <v>165</v>
      </c>
      <c r="AS119" s="282" t="s">
        <v>165</v>
      </c>
      <c r="AT119" s="282" t="s">
        <v>165</v>
      </c>
      <c r="AU119" s="282" t="s">
        <v>165</v>
      </c>
      <c r="AV119" s="282" t="s">
        <v>165</v>
      </c>
      <c r="AW119" s="282" t="s">
        <v>165</v>
      </c>
      <c r="AX119" s="282" t="s">
        <v>165</v>
      </c>
      <c r="AY119" s="282" t="s">
        <v>165</v>
      </c>
      <c r="AZ119" s="282" t="s">
        <v>165</v>
      </c>
    </row>
    <row r="120" spans="1:52" ht="12.75" customHeight="1" x14ac:dyDescent="0.15">
      <c r="A120" s="293" t="s">
        <v>57</v>
      </c>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row>
    <row r="121" spans="1:52" s="282" customFormat="1" ht="2.85" customHeight="1" x14ac:dyDescent="0.15">
      <c r="A121" s="282" t="s">
        <v>165</v>
      </c>
      <c r="B121" s="282" t="s">
        <v>165</v>
      </c>
      <c r="C121" s="282" t="s">
        <v>165</v>
      </c>
      <c r="I121" s="282" t="s">
        <v>165</v>
      </c>
      <c r="K121" s="282" t="s">
        <v>165</v>
      </c>
      <c r="L121" s="282" t="s">
        <v>165</v>
      </c>
      <c r="M121" s="282" t="s">
        <v>165</v>
      </c>
      <c r="N121" s="282" t="s">
        <v>165</v>
      </c>
      <c r="AB121" s="282" t="s">
        <v>165</v>
      </c>
      <c r="AC121" s="282" t="s">
        <v>165</v>
      </c>
      <c r="AD121" s="282" t="s">
        <v>165</v>
      </c>
      <c r="AE121" s="282" t="s">
        <v>165</v>
      </c>
      <c r="AF121" s="282" t="s">
        <v>165</v>
      </c>
      <c r="AG121" s="282" t="s">
        <v>165</v>
      </c>
      <c r="AH121" s="282" t="s">
        <v>165</v>
      </c>
      <c r="AI121" s="282" t="s">
        <v>165</v>
      </c>
      <c r="AJ121" s="282" t="s">
        <v>165</v>
      </c>
      <c r="AK121" s="282" t="s">
        <v>165</v>
      </c>
      <c r="AL121" s="282" t="s">
        <v>165</v>
      </c>
      <c r="AM121" s="282" t="s">
        <v>165</v>
      </c>
      <c r="AN121" s="282" t="s">
        <v>165</v>
      </c>
      <c r="AO121" s="282" t="s">
        <v>165</v>
      </c>
      <c r="AP121" s="282" t="s">
        <v>165</v>
      </c>
      <c r="AQ121" s="282" t="s">
        <v>165</v>
      </c>
      <c r="AR121" s="282" t="s">
        <v>165</v>
      </c>
      <c r="AS121" s="282" t="s">
        <v>165</v>
      </c>
      <c r="AT121" s="282" t="s">
        <v>165</v>
      </c>
      <c r="AU121" s="282" t="s">
        <v>165</v>
      </c>
      <c r="AV121" s="282" t="s">
        <v>165</v>
      </c>
      <c r="AW121" s="282" t="s">
        <v>165</v>
      </c>
      <c r="AX121" s="282" t="s">
        <v>165</v>
      </c>
      <c r="AY121" s="282" t="s">
        <v>165</v>
      </c>
      <c r="AZ121" s="282" t="s">
        <v>165</v>
      </c>
    </row>
    <row r="122" spans="1:52" ht="12.75" customHeight="1" x14ac:dyDescent="0.15">
      <c r="A122" s="291" t="s">
        <v>12</v>
      </c>
      <c r="B122" s="291"/>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row>
    <row r="123" spans="1:52" s="282" customFormat="1" ht="2.85" customHeight="1" x14ac:dyDescent="0.15">
      <c r="A123" s="282" t="s">
        <v>165</v>
      </c>
      <c r="B123" s="282" t="s">
        <v>165</v>
      </c>
      <c r="C123" s="282" t="s">
        <v>165</v>
      </c>
      <c r="I123" s="282" t="s">
        <v>165</v>
      </c>
      <c r="K123" s="282" t="s">
        <v>165</v>
      </c>
      <c r="L123" s="282" t="s">
        <v>165</v>
      </c>
      <c r="M123" s="282" t="s">
        <v>165</v>
      </c>
      <c r="N123" s="282" t="s">
        <v>165</v>
      </c>
      <c r="AB123" s="282" t="s">
        <v>165</v>
      </c>
      <c r="AC123" s="282" t="s">
        <v>165</v>
      </c>
      <c r="AD123" s="282" t="s">
        <v>165</v>
      </c>
      <c r="AE123" s="282" t="s">
        <v>165</v>
      </c>
      <c r="AF123" s="282" t="s">
        <v>165</v>
      </c>
      <c r="AG123" s="282" t="s">
        <v>165</v>
      </c>
      <c r="AH123" s="282" t="s">
        <v>165</v>
      </c>
      <c r="AI123" s="282" t="s">
        <v>165</v>
      </c>
      <c r="AJ123" s="282" t="s">
        <v>165</v>
      </c>
      <c r="AK123" s="282" t="s">
        <v>165</v>
      </c>
      <c r="AL123" s="282" t="s">
        <v>165</v>
      </c>
      <c r="AM123" s="282" t="s">
        <v>165</v>
      </c>
      <c r="AN123" s="282" t="s">
        <v>165</v>
      </c>
      <c r="AO123" s="282" t="s">
        <v>165</v>
      </c>
      <c r="AP123" s="282" t="s">
        <v>165</v>
      </c>
      <c r="AQ123" s="282" t="s">
        <v>165</v>
      </c>
      <c r="AR123" s="282" t="s">
        <v>165</v>
      </c>
      <c r="AS123" s="282" t="s">
        <v>165</v>
      </c>
      <c r="AT123" s="282" t="s">
        <v>165</v>
      </c>
      <c r="AU123" s="282" t="s">
        <v>165</v>
      </c>
      <c r="AV123" s="282" t="s">
        <v>165</v>
      </c>
      <c r="AW123" s="282" t="s">
        <v>165</v>
      </c>
      <c r="AX123" s="282" t="s">
        <v>165</v>
      </c>
      <c r="AY123" s="282" t="s">
        <v>165</v>
      </c>
      <c r="AZ123" s="282" t="s">
        <v>165</v>
      </c>
    </row>
    <row r="124" spans="1:52" ht="12.75" customHeight="1" x14ac:dyDescent="0.15">
      <c r="A124" s="279" t="str">
        <f>'入力シート（確認申請書）'!A181</f>
        <v>□</v>
      </c>
      <c r="B124" s="279" t="s">
        <v>172</v>
      </c>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row>
    <row r="125" spans="1:52" s="282" customFormat="1" ht="2.85" customHeight="1" x14ac:dyDescent="0.15">
      <c r="A125" s="282" t="s">
        <v>165</v>
      </c>
      <c r="B125" s="282" t="s">
        <v>165</v>
      </c>
      <c r="C125" s="282" t="s">
        <v>165</v>
      </c>
      <c r="I125" s="282" t="s">
        <v>165</v>
      </c>
      <c r="K125" s="282" t="s">
        <v>165</v>
      </c>
      <c r="L125" s="282" t="s">
        <v>165</v>
      </c>
      <c r="M125" s="282" t="s">
        <v>165</v>
      </c>
      <c r="N125" s="282" t="s">
        <v>165</v>
      </c>
      <c r="AB125" s="282" t="s">
        <v>165</v>
      </c>
      <c r="AC125" s="282" t="s">
        <v>165</v>
      </c>
      <c r="AD125" s="282" t="s">
        <v>165</v>
      </c>
      <c r="AE125" s="282" t="s">
        <v>165</v>
      </c>
      <c r="AF125" s="282" t="s">
        <v>165</v>
      </c>
      <c r="AG125" s="282" t="s">
        <v>165</v>
      </c>
      <c r="AH125" s="282" t="s">
        <v>165</v>
      </c>
      <c r="AI125" s="282" t="s">
        <v>165</v>
      </c>
      <c r="AJ125" s="282" t="s">
        <v>165</v>
      </c>
      <c r="AK125" s="282" t="s">
        <v>165</v>
      </c>
      <c r="AL125" s="282" t="s">
        <v>165</v>
      </c>
      <c r="AM125" s="282" t="s">
        <v>165</v>
      </c>
      <c r="AN125" s="282" t="s">
        <v>165</v>
      </c>
      <c r="AO125" s="282" t="s">
        <v>165</v>
      </c>
      <c r="AP125" s="282" t="s">
        <v>165</v>
      </c>
      <c r="AQ125" s="282" t="s">
        <v>165</v>
      </c>
      <c r="AR125" s="282" t="s">
        <v>165</v>
      </c>
      <c r="AS125" s="282" t="s">
        <v>165</v>
      </c>
      <c r="AT125" s="282" t="s">
        <v>165</v>
      </c>
      <c r="AU125" s="282" t="s">
        <v>165</v>
      </c>
      <c r="AV125" s="282" t="s">
        <v>165</v>
      </c>
      <c r="AW125" s="282" t="s">
        <v>165</v>
      </c>
      <c r="AX125" s="282" t="s">
        <v>165</v>
      </c>
      <c r="AY125" s="282" t="s">
        <v>165</v>
      </c>
      <c r="AZ125" s="282" t="s">
        <v>165</v>
      </c>
    </row>
    <row r="126" spans="1:52" ht="12.75" customHeight="1" x14ac:dyDescent="0.15">
      <c r="A126" s="279"/>
      <c r="B126" s="279" t="s">
        <v>171</v>
      </c>
      <c r="C126" s="279"/>
      <c r="D126" s="279"/>
      <c r="E126" s="279"/>
      <c r="F126" s="279"/>
      <c r="G126" s="279"/>
      <c r="H126" s="279"/>
      <c r="I126" s="279"/>
      <c r="J126" s="279"/>
      <c r="K126" s="759" t="str">
        <f>IF('入力シート（確認申請書）'!K183="","",'入力シート（確認申請書）'!K183)</f>
        <v/>
      </c>
      <c r="L126" s="759"/>
      <c r="M126" s="759"/>
      <c r="N126" s="759"/>
      <c r="O126" s="759"/>
      <c r="P126" s="759"/>
      <c r="Q126" s="759"/>
      <c r="R126" s="759"/>
      <c r="S126" s="759"/>
      <c r="T126" s="759"/>
      <c r="U126" s="759"/>
      <c r="V126" s="759"/>
      <c r="W126" s="759"/>
      <c r="X126" s="759"/>
      <c r="Y126" s="759"/>
      <c r="Z126" s="759"/>
      <c r="AA126" s="759"/>
      <c r="AB126" s="759"/>
      <c r="AC126" s="759"/>
      <c r="AD126" s="759"/>
      <c r="AE126" s="759"/>
      <c r="AF126" s="759"/>
    </row>
    <row r="127" spans="1:52" s="282" customFormat="1" ht="2.85" customHeight="1" x14ac:dyDescent="0.15">
      <c r="A127" s="282" t="s">
        <v>165</v>
      </c>
      <c r="B127" s="282" t="s">
        <v>165</v>
      </c>
      <c r="C127" s="282" t="s">
        <v>165</v>
      </c>
      <c r="I127" s="282" t="s">
        <v>165</v>
      </c>
      <c r="K127" s="282" t="s">
        <v>165</v>
      </c>
      <c r="L127" s="282" t="s">
        <v>165</v>
      </c>
      <c r="M127" s="282" t="s">
        <v>165</v>
      </c>
      <c r="N127" s="282" t="s">
        <v>165</v>
      </c>
      <c r="AB127" s="282" t="s">
        <v>165</v>
      </c>
      <c r="AC127" s="282" t="s">
        <v>165</v>
      </c>
      <c r="AD127" s="282" t="s">
        <v>165</v>
      </c>
      <c r="AE127" s="282" t="s">
        <v>165</v>
      </c>
      <c r="AF127" s="282" t="s">
        <v>165</v>
      </c>
      <c r="AG127" s="282" t="s">
        <v>165</v>
      </c>
      <c r="AH127" s="282" t="s">
        <v>165</v>
      </c>
      <c r="AI127" s="282" t="s">
        <v>165</v>
      </c>
      <c r="AJ127" s="282" t="s">
        <v>165</v>
      </c>
      <c r="AK127" s="282" t="s">
        <v>165</v>
      </c>
      <c r="AL127" s="282" t="s">
        <v>165</v>
      </c>
      <c r="AM127" s="282" t="s">
        <v>165</v>
      </c>
      <c r="AN127" s="282" t="s">
        <v>165</v>
      </c>
      <c r="AO127" s="282" t="s">
        <v>165</v>
      </c>
      <c r="AP127" s="282" t="s">
        <v>165</v>
      </c>
      <c r="AQ127" s="282" t="s">
        <v>165</v>
      </c>
      <c r="AR127" s="282" t="s">
        <v>165</v>
      </c>
      <c r="AS127" s="282" t="s">
        <v>165</v>
      </c>
      <c r="AT127" s="282" t="s">
        <v>165</v>
      </c>
      <c r="AU127" s="282" t="s">
        <v>165</v>
      </c>
      <c r="AV127" s="282" t="s">
        <v>165</v>
      </c>
      <c r="AW127" s="282" t="s">
        <v>165</v>
      </c>
      <c r="AX127" s="282" t="s">
        <v>165</v>
      </c>
      <c r="AY127" s="282" t="s">
        <v>165</v>
      </c>
      <c r="AZ127" s="282" t="s">
        <v>165</v>
      </c>
    </row>
    <row r="128" spans="1:52" ht="12.75" customHeight="1" x14ac:dyDescent="0.15">
      <c r="A128" s="279"/>
      <c r="B128" s="279" t="s">
        <v>176</v>
      </c>
      <c r="C128" s="279"/>
      <c r="D128" s="279"/>
      <c r="E128" s="279" t="s">
        <v>177</v>
      </c>
      <c r="F128" s="279"/>
      <c r="G128" s="279"/>
      <c r="H128" s="279"/>
      <c r="I128" s="279"/>
      <c r="J128" s="279"/>
      <c r="K128" s="279"/>
      <c r="L128" s="279"/>
      <c r="M128" s="279"/>
      <c r="N128" s="279" t="s">
        <v>141</v>
      </c>
      <c r="O128" s="759" t="str">
        <f>IF('入力シート（確認申請書）'!O185="","",'入力シート（確認申請書）'!O185)</f>
        <v/>
      </c>
      <c r="P128" s="759"/>
      <c r="Q128" s="759"/>
      <c r="R128" s="759"/>
      <c r="S128" s="759"/>
      <c r="T128" s="759"/>
      <c r="U128" s="759"/>
      <c r="V128" s="759"/>
      <c r="W128" s="279" t="s">
        <v>142</v>
      </c>
      <c r="X128" s="279"/>
      <c r="Y128" s="279"/>
      <c r="Z128" s="279"/>
      <c r="AA128" s="279"/>
      <c r="AB128" s="279"/>
      <c r="AC128" s="279"/>
      <c r="AD128" s="279"/>
      <c r="AE128" s="279"/>
      <c r="AF128" s="279"/>
    </row>
    <row r="129" spans="1:52" s="282" customFormat="1" ht="2.85" customHeight="1" x14ac:dyDescent="0.15">
      <c r="A129" s="282" t="s">
        <v>165</v>
      </c>
      <c r="B129" s="282" t="s">
        <v>165</v>
      </c>
      <c r="C129" s="282" t="s">
        <v>165</v>
      </c>
      <c r="I129" s="282" t="s">
        <v>165</v>
      </c>
      <c r="K129" s="282" t="s">
        <v>165</v>
      </c>
      <c r="L129" s="282" t="s">
        <v>165</v>
      </c>
      <c r="M129" s="282" t="s">
        <v>165</v>
      </c>
      <c r="N129" s="282" t="s">
        <v>165</v>
      </c>
      <c r="AB129" s="282" t="s">
        <v>165</v>
      </c>
      <c r="AC129" s="282" t="s">
        <v>165</v>
      </c>
      <c r="AD129" s="282" t="s">
        <v>165</v>
      </c>
      <c r="AE129" s="282" t="s">
        <v>165</v>
      </c>
      <c r="AF129" s="282" t="s">
        <v>165</v>
      </c>
      <c r="AG129" s="282" t="s">
        <v>165</v>
      </c>
      <c r="AH129" s="282" t="s">
        <v>165</v>
      </c>
      <c r="AI129" s="282" t="s">
        <v>165</v>
      </c>
      <c r="AJ129" s="282" t="s">
        <v>165</v>
      </c>
      <c r="AK129" s="282" t="s">
        <v>165</v>
      </c>
      <c r="AL129" s="282" t="s">
        <v>165</v>
      </c>
      <c r="AM129" s="282" t="s">
        <v>165</v>
      </c>
      <c r="AN129" s="282" t="s">
        <v>165</v>
      </c>
      <c r="AO129" s="282" t="s">
        <v>165</v>
      </c>
      <c r="AP129" s="282" t="s">
        <v>165</v>
      </c>
      <c r="AQ129" s="282" t="s">
        <v>165</v>
      </c>
      <c r="AR129" s="282" t="s">
        <v>165</v>
      </c>
      <c r="AS129" s="282" t="s">
        <v>165</v>
      </c>
      <c r="AT129" s="282" t="s">
        <v>165</v>
      </c>
      <c r="AU129" s="282" t="s">
        <v>165</v>
      </c>
      <c r="AV129" s="282" t="s">
        <v>165</v>
      </c>
      <c r="AW129" s="282" t="s">
        <v>165</v>
      </c>
      <c r="AX129" s="282" t="s">
        <v>165</v>
      </c>
      <c r="AY129" s="282" t="s">
        <v>165</v>
      </c>
      <c r="AZ129" s="282" t="s">
        <v>165</v>
      </c>
    </row>
    <row r="130" spans="1:52" ht="12.75" customHeight="1" x14ac:dyDescent="0.15">
      <c r="A130" s="279" t="str">
        <f>'入力シート（確認申請書）'!A187</f>
        <v>□</v>
      </c>
      <c r="B130" s="279" t="s">
        <v>173</v>
      </c>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row>
    <row r="131" spans="1:52" s="282" customFormat="1" ht="2.85" customHeight="1" x14ac:dyDescent="0.15">
      <c r="A131" s="282" t="s">
        <v>165</v>
      </c>
      <c r="B131" s="282" t="s">
        <v>165</v>
      </c>
      <c r="C131" s="282" t="s">
        <v>165</v>
      </c>
      <c r="I131" s="282" t="s">
        <v>165</v>
      </c>
      <c r="K131" s="282" t="s">
        <v>165</v>
      </c>
      <c r="L131" s="282" t="s">
        <v>165</v>
      </c>
      <c r="M131" s="282" t="s">
        <v>165</v>
      </c>
      <c r="N131" s="282" t="s">
        <v>165</v>
      </c>
      <c r="AB131" s="282" t="s">
        <v>165</v>
      </c>
      <c r="AC131" s="282" t="s">
        <v>165</v>
      </c>
      <c r="AD131" s="282" t="s">
        <v>165</v>
      </c>
      <c r="AE131" s="282" t="s">
        <v>165</v>
      </c>
      <c r="AF131" s="282" t="s">
        <v>165</v>
      </c>
      <c r="AG131" s="282" t="s">
        <v>165</v>
      </c>
      <c r="AH131" s="282" t="s">
        <v>165</v>
      </c>
      <c r="AI131" s="282" t="s">
        <v>165</v>
      </c>
      <c r="AJ131" s="282" t="s">
        <v>165</v>
      </c>
      <c r="AK131" s="282" t="s">
        <v>165</v>
      </c>
      <c r="AL131" s="282" t="s">
        <v>165</v>
      </c>
      <c r="AM131" s="282" t="s">
        <v>165</v>
      </c>
      <c r="AN131" s="282" t="s">
        <v>165</v>
      </c>
      <c r="AO131" s="282" t="s">
        <v>165</v>
      </c>
      <c r="AP131" s="282" t="s">
        <v>165</v>
      </c>
      <c r="AQ131" s="282" t="s">
        <v>165</v>
      </c>
      <c r="AR131" s="282" t="s">
        <v>165</v>
      </c>
      <c r="AS131" s="282" t="s">
        <v>165</v>
      </c>
      <c r="AT131" s="282" t="s">
        <v>165</v>
      </c>
      <c r="AU131" s="282" t="s">
        <v>165</v>
      </c>
      <c r="AV131" s="282" t="s">
        <v>165</v>
      </c>
      <c r="AW131" s="282" t="s">
        <v>165</v>
      </c>
      <c r="AX131" s="282" t="s">
        <v>165</v>
      </c>
      <c r="AY131" s="282" t="s">
        <v>165</v>
      </c>
      <c r="AZ131" s="282" t="s">
        <v>165</v>
      </c>
    </row>
    <row r="132" spans="1:52" ht="12.75" customHeight="1" x14ac:dyDescent="0.15">
      <c r="A132" s="279"/>
      <c r="B132" s="279" t="s">
        <v>171</v>
      </c>
      <c r="C132" s="279"/>
      <c r="D132" s="279"/>
      <c r="E132" s="279"/>
      <c r="F132" s="279"/>
      <c r="G132" s="279"/>
      <c r="H132" s="279"/>
      <c r="I132" s="279"/>
      <c r="J132" s="279"/>
      <c r="K132" s="759" t="str">
        <f>IF('入力シート（確認申請書）'!K189="","",'入力シート（確認申請書）'!K189)</f>
        <v/>
      </c>
      <c r="L132" s="759"/>
      <c r="M132" s="759"/>
      <c r="N132" s="759"/>
      <c r="O132" s="759"/>
      <c r="P132" s="759"/>
      <c r="Q132" s="759"/>
      <c r="R132" s="759"/>
      <c r="S132" s="759"/>
      <c r="T132" s="759"/>
      <c r="U132" s="759"/>
      <c r="V132" s="759"/>
      <c r="W132" s="759"/>
      <c r="X132" s="759"/>
      <c r="Y132" s="759"/>
      <c r="Z132" s="759"/>
      <c r="AA132" s="759"/>
      <c r="AB132" s="759"/>
      <c r="AC132" s="759"/>
      <c r="AD132" s="759"/>
      <c r="AE132" s="759"/>
      <c r="AF132" s="759"/>
    </row>
    <row r="133" spans="1:52" s="282" customFormat="1" ht="2.85" customHeight="1" x14ac:dyDescent="0.15">
      <c r="A133" s="282" t="s">
        <v>165</v>
      </c>
      <c r="B133" s="282" t="s">
        <v>165</v>
      </c>
      <c r="C133" s="282" t="s">
        <v>165</v>
      </c>
      <c r="I133" s="282" t="s">
        <v>165</v>
      </c>
      <c r="K133" s="282" t="s">
        <v>165</v>
      </c>
      <c r="L133" s="282" t="s">
        <v>165</v>
      </c>
      <c r="M133" s="282" t="s">
        <v>165</v>
      </c>
      <c r="N133" s="282" t="s">
        <v>165</v>
      </c>
      <c r="AB133" s="282" t="s">
        <v>165</v>
      </c>
      <c r="AC133" s="282" t="s">
        <v>165</v>
      </c>
      <c r="AD133" s="282" t="s">
        <v>165</v>
      </c>
      <c r="AE133" s="282" t="s">
        <v>165</v>
      </c>
      <c r="AF133" s="282" t="s">
        <v>165</v>
      </c>
      <c r="AG133" s="282" t="s">
        <v>165</v>
      </c>
      <c r="AH133" s="282" t="s">
        <v>165</v>
      </c>
      <c r="AI133" s="282" t="s">
        <v>165</v>
      </c>
      <c r="AJ133" s="282" t="s">
        <v>165</v>
      </c>
      <c r="AK133" s="282" t="s">
        <v>165</v>
      </c>
      <c r="AL133" s="282" t="s">
        <v>165</v>
      </c>
      <c r="AM133" s="282" t="s">
        <v>165</v>
      </c>
      <c r="AN133" s="282" t="s">
        <v>165</v>
      </c>
      <c r="AO133" s="282" t="s">
        <v>165</v>
      </c>
      <c r="AP133" s="282" t="s">
        <v>165</v>
      </c>
      <c r="AQ133" s="282" t="s">
        <v>165</v>
      </c>
      <c r="AR133" s="282" t="s">
        <v>165</v>
      </c>
      <c r="AS133" s="282" t="s">
        <v>165</v>
      </c>
      <c r="AT133" s="282" t="s">
        <v>165</v>
      </c>
      <c r="AU133" s="282" t="s">
        <v>165</v>
      </c>
      <c r="AV133" s="282" t="s">
        <v>165</v>
      </c>
      <c r="AW133" s="282" t="s">
        <v>165</v>
      </c>
      <c r="AX133" s="282" t="s">
        <v>165</v>
      </c>
      <c r="AY133" s="282" t="s">
        <v>165</v>
      </c>
      <c r="AZ133" s="282" t="s">
        <v>165</v>
      </c>
    </row>
    <row r="134" spans="1:52" ht="12.75" customHeight="1" x14ac:dyDescent="0.15">
      <c r="A134" s="279"/>
      <c r="B134" s="279" t="s">
        <v>176</v>
      </c>
      <c r="C134" s="279"/>
      <c r="D134" s="279"/>
      <c r="E134" s="279" t="s">
        <v>177</v>
      </c>
      <c r="F134" s="279"/>
      <c r="G134" s="279"/>
      <c r="H134" s="279"/>
      <c r="I134" s="279"/>
      <c r="J134" s="279"/>
      <c r="K134" s="279"/>
      <c r="L134" s="279"/>
      <c r="M134" s="279"/>
      <c r="N134" s="279" t="s">
        <v>141</v>
      </c>
      <c r="O134" s="759" t="str">
        <f>IF('入力シート（確認申請書）'!O191="","",'入力シート（確認申請書）'!O191)</f>
        <v/>
      </c>
      <c r="P134" s="759"/>
      <c r="Q134" s="759"/>
      <c r="R134" s="759"/>
      <c r="S134" s="759"/>
      <c r="T134" s="759"/>
      <c r="U134" s="759"/>
      <c r="V134" s="759"/>
      <c r="W134" s="279" t="s">
        <v>142</v>
      </c>
      <c r="X134" s="279"/>
      <c r="Y134" s="279"/>
      <c r="Z134" s="279"/>
      <c r="AA134" s="279"/>
      <c r="AB134" s="279"/>
      <c r="AC134" s="279"/>
      <c r="AD134" s="279"/>
      <c r="AE134" s="279"/>
      <c r="AF134" s="279"/>
    </row>
    <row r="135" spans="1:52" s="282" customFormat="1" ht="2.85" customHeight="1" x14ac:dyDescent="0.15">
      <c r="A135" s="282" t="s">
        <v>165</v>
      </c>
      <c r="B135" s="282" t="s">
        <v>165</v>
      </c>
      <c r="C135" s="282" t="s">
        <v>165</v>
      </c>
      <c r="I135" s="282" t="s">
        <v>165</v>
      </c>
      <c r="K135" s="282" t="s">
        <v>165</v>
      </c>
      <c r="L135" s="282" t="s">
        <v>165</v>
      </c>
      <c r="M135" s="282" t="s">
        <v>165</v>
      </c>
      <c r="N135" s="282" t="s">
        <v>165</v>
      </c>
      <c r="AB135" s="282" t="s">
        <v>165</v>
      </c>
      <c r="AC135" s="282" t="s">
        <v>165</v>
      </c>
      <c r="AD135" s="282" t="s">
        <v>165</v>
      </c>
      <c r="AE135" s="282" t="s">
        <v>165</v>
      </c>
      <c r="AF135" s="282" t="s">
        <v>165</v>
      </c>
      <c r="AG135" s="282" t="s">
        <v>165</v>
      </c>
      <c r="AH135" s="282" t="s">
        <v>165</v>
      </c>
      <c r="AI135" s="282" t="s">
        <v>165</v>
      </c>
      <c r="AJ135" s="282" t="s">
        <v>165</v>
      </c>
      <c r="AK135" s="282" t="s">
        <v>165</v>
      </c>
      <c r="AL135" s="282" t="s">
        <v>165</v>
      </c>
      <c r="AM135" s="282" t="s">
        <v>165</v>
      </c>
      <c r="AN135" s="282" t="s">
        <v>165</v>
      </c>
      <c r="AO135" s="282" t="s">
        <v>165</v>
      </c>
      <c r="AP135" s="282" t="s">
        <v>165</v>
      </c>
      <c r="AQ135" s="282" t="s">
        <v>165</v>
      </c>
      <c r="AR135" s="282" t="s">
        <v>165</v>
      </c>
      <c r="AS135" s="282" t="s">
        <v>165</v>
      </c>
      <c r="AT135" s="282" t="s">
        <v>165</v>
      </c>
      <c r="AU135" s="282" t="s">
        <v>165</v>
      </c>
      <c r="AV135" s="282" t="s">
        <v>165</v>
      </c>
      <c r="AW135" s="282" t="s">
        <v>165</v>
      </c>
      <c r="AX135" s="282" t="s">
        <v>165</v>
      </c>
      <c r="AY135" s="282" t="s">
        <v>165</v>
      </c>
      <c r="AZ135" s="282" t="s">
        <v>165</v>
      </c>
    </row>
    <row r="136" spans="1:52" ht="12.75" customHeight="1" x14ac:dyDescent="0.15">
      <c r="A136" s="279" t="str">
        <f>'入力シート（確認申請書）'!A193</f>
        <v>□</v>
      </c>
      <c r="B136" s="279" t="s">
        <v>174</v>
      </c>
      <c r="C136" s="279"/>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row>
    <row r="137" spans="1:52" s="282" customFormat="1" ht="2.85" customHeight="1" x14ac:dyDescent="0.15">
      <c r="A137" s="282" t="s">
        <v>165</v>
      </c>
      <c r="B137" s="282" t="s">
        <v>165</v>
      </c>
      <c r="C137" s="282" t="s">
        <v>165</v>
      </c>
      <c r="I137" s="282" t="s">
        <v>165</v>
      </c>
      <c r="K137" s="282" t="s">
        <v>165</v>
      </c>
      <c r="L137" s="282" t="s">
        <v>165</v>
      </c>
      <c r="M137" s="282" t="s">
        <v>165</v>
      </c>
      <c r="N137" s="282" t="s">
        <v>165</v>
      </c>
      <c r="AB137" s="282" t="s">
        <v>165</v>
      </c>
      <c r="AC137" s="282" t="s">
        <v>165</v>
      </c>
      <c r="AD137" s="282" t="s">
        <v>165</v>
      </c>
      <c r="AE137" s="282" t="s">
        <v>165</v>
      </c>
      <c r="AF137" s="282" t="s">
        <v>165</v>
      </c>
      <c r="AG137" s="282" t="s">
        <v>165</v>
      </c>
      <c r="AH137" s="282" t="s">
        <v>165</v>
      </c>
      <c r="AI137" s="282" t="s">
        <v>165</v>
      </c>
      <c r="AJ137" s="282" t="s">
        <v>165</v>
      </c>
      <c r="AK137" s="282" t="s">
        <v>165</v>
      </c>
      <c r="AL137" s="282" t="s">
        <v>165</v>
      </c>
      <c r="AM137" s="282" t="s">
        <v>165</v>
      </c>
      <c r="AN137" s="282" t="s">
        <v>165</v>
      </c>
      <c r="AO137" s="282" t="s">
        <v>165</v>
      </c>
      <c r="AP137" s="282" t="s">
        <v>165</v>
      </c>
      <c r="AQ137" s="282" t="s">
        <v>165</v>
      </c>
      <c r="AR137" s="282" t="s">
        <v>165</v>
      </c>
      <c r="AS137" s="282" t="s">
        <v>165</v>
      </c>
      <c r="AT137" s="282" t="s">
        <v>165</v>
      </c>
      <c r="AU137" s="282" t="s">
        <v>165</v>
      </c>
      <c r="AV137" s="282" t="s">
        <v>165</v>
      </c>
      <c r="AW137" s="282" t="s">
        <v>165</v>
      </c>
      <c r="AX137" s="282" t="s">
        <v>165</v>
      </c>
      <c r="AY137" s="282" t="s">
        <v>165</v>
      </c>
      <c r="AZ137" s="282" t="s">
        <v>165</v>
      </c>
    </row>
    <row r="138" spans="1:52" ht="12.75" customHeight="1" x14ac:dyDescent="0.15">
      <c r="A138" s="279"/>
      <c r="B138" s="279" t="s">
        <v>13</v>
      </c>
      <c r="C138" s="279"/>
      <c r="D138" s="279"/>
      <c r="E138" s="279"/>
      <c r="F138" s="279"/>
      <c r="G138" s="279"/>
      <c r="H138" s="279"/>
      <c r="I138" s="279"/>
      <c r="J138" s="279"/>
      <c r="K138" s="759" t="str">
        <f>IF('入力シート（確認申請書）'!K195="","",'入力シート（確認申請書）'!K195)</f>
        <v/>
      </c>
      <c r="L138" s="759"/>
      <c r="M138" s="759"/>
      <c r="N138" s="759"/>
      <c r="O138" s="759"/>
      <c r="P138" s="759"/>
      <c r="Q138" s="759"/>
      <c r="R138" s="759"/>
      <c r="S138" s="759"/>
      <c r="T138" s="759"/>
      <c r="U138" s="759"/>
      <c r="V138" s="759"/>
      <c r="W138" s="759"/>
      <c r="X138" s="759"/>
      <c r="Y138" s="759"/>
      <c r="Z138" s="759"/>
      <c r="AA138" s="759"/>
      <c r="AB138" s="759"/>
      <c r="AC138" s="759"/>
      <c r="AD138" s="759"/>
      <c r="AE138" s="759"/>
      <c r="AF138" s="759"/>
    </row>
    <row r="139" spans="1:52" s="282" customFormat="1" ht="2.85" customHeight="1" x14ac:dyDescent="0.15">
      <c r="A139" s="282" t="s">
        <v>165</v>
      </c>
      <c r="B139" s="282" t="s">
        <v>165</v>
      </c>
      <c r="C139" s="282" t="s">
        <v>165</v>
      </c>
      <c r="I139" s="282" t="s">
        <v>165</v>
      </c>
      <c r="K139" s="282" t="s">
        <v>165</v>
      </c>
      <c r="L139" s="282" t="s">
        <v>165</v>
      </c>
      <c r="M139" s="282" t="s">
        <v>165</v>
      </c>
      <c r="N139" s="282" t="s">
        <v>165</v>
      </c>
      <c r="AB139" s="282" t="s">
        <v>165</v>
      </c>
      <c r="AC139" s="282" t="s">
        <v>165</v>
      </c>
      <c r="AD139" s="282" t="s">
        <v>165</v>
      </c>
      <c r="AE139" s="282" t="s">
        <v>165</v>
      </c>
      <c r="AF139" s="282" t="s">
        <v>165</v>
      </c>
      <c r="AG139" s="282" t="s">
        <v>165</v>
      </c>
      <c r="AH139" s="282" t="s">
        <v>165</v>
      </c>
      <c r="AI139" s="282" t="s">
        <v>165</v>
      </c>
      <c r="AJ139" s="282" t="s">
        <v>165</v>
      </c>
      <c r="AK139" s="282" t="s">
        <v>165</v>
      </c>
      <c r="AL139" s="282" t="s">
        <v>165</v>
      </c>
      <c r="AM139" s="282" t="s">
        <v>165</v>
      </c>
      <c r="AN139" s="282" t="s">
        <v>165</v>
      </c>
      <c r="AO139" s="282" t="s">
        <v>165</v>
      </c>
      <c r="AP139" s="282" t="s">
        <v>165</v>
      </c>
      <c r="AQ139" s="282" t="s">
        <v>165</v>
      </c>
      <c r="AR139" s="282" t="s">
        <v>165</v>
      </c>
      <c r="AS139" s="282" t="s">
        <v>165</v>
      </c>
      <c r="AT139" s="282" t="s">
        <v>165</v>
      </c>
      <c r="AU139" s="282" t="s">
        <v>165</v>
      </c>
      <c r="AV139" s="282" t="s">
        <v>165</v>
      </c>
      <c r="AW139" s="282" t="s">
        <v>165</v>
      </c>
      <c r="AX139" s="282" t="s">
        <v>165</v>
      </c>
      <c r="AY139" s="282" t="s">
        <v>165</v>
      </c>
      <c r="AZ139" s="282" t="s">
        <v>165</v>
      </c>
    </row>
    <row r="140" spans="1:52" ht="12.75" customHeight="1" x14ac:dyDescent="0.15">
      <c r="A140" s="279"/>
      <c r="B140" s="279" t="s">
        <v>176</v>
      </c>
      <c r="C140" s="279"/>
      <c r="D140" s="279"/>
      <c r="E140" s="279" t="s">
        <v>179</v>
      </c>
      <c r="F140" s="279"/>
      <c r="G140" s="279"/>
      <c r="H140" s="279"/>
      <c r="I140" s="279"/>
      <c r="J140" s="279"/>
      <c r="K140" s="279"/>
      <c r="L140" s="279"/>
      <c r="M140" s="279"/>
      <c r="N140" s="279" t="s">
        <v>141</v>
      </c>
      <c r="O140" s="759" t="str">
        <f>IF('入力シート（確認申請書）'!O197="","",'入力シート（確認申請書）'!O197)</f>
        <v/>
      </c>
      <c r="P140" s="759"/>
      <c r="Q140" s="759"/>
      <c r="R140" s="759"/>
      <c r="S140" s="759"/>
      <c r="T140" s="759"/>
      <c r="U140" s="759"/>
      <c r="V140" s="759"/>
      <c r="W140" s="279" t="s">
        <v>142</v>
      </c>
      <c r="X140" s="279"/>
      <c r="Y140" s="279"/>
      <c r="Z140" s="279"/>
      <c r="AA140" s="279"/>
      <c r="AB140" s="279"/>
      <c r="AC140" s="279"/>
      <c r="AD140" s="279"/>
      <c r="AE140" s="279"/>
      <c r="AF140" s="279"/>
    </row>
    <row r="141" spans="1:52" s="282" customFormat="1" ht="2.85" customHeight="1" x14ac:dyDescent="0.15">
      <c r="A141" s="282" t="s">
        <v>165</v>
      </c>
      <c r="B141" s="282" t="s">
        <v>165</v>
      </c>
      <c r="C141" s="282" t="s">
        <v>165</v>
      </c>
      <c r="I141" s="282" t="s">
        <v>165</v>
      </c>
      <c r="K141" s="282" t="s">
        <v>165</v>
      </c>
      <c r="L141" s="282" t="s">
        <v>165</v>
      </c>
      <c r="M141" s="282" t="s">
        <v>165</v>
      </c>
      <c r="N141" s="282" t="s">
        <v>165</v>
      </c>
      <c r="AB141" s="282" t="s">
        <v>165</v>
      </c>
      <c r="AC141" s="282" t="s">
        <v>165</v>
      </c>
      <c r="AD141" s="282" t="s">
        <v>165</v>
      </c>
      <c r="AE141" s="282" t="s">
        <v>165</v>
      </c>
      <c r="AF141" s="282" t="s">
        <v>165</v>
      </c>
      <c r="AG141" s="282" t="s">
        <v>165</v>
      </c>
      <c r="AH141" s="282" t="s">
        <v>165</v>
      </c>
      <c r="AI141" s="282" t="s">
        <v>165</v>
      </c>
      <c r="AJ141" s="282" t="s">
        <v>165</v>
      </c>
      <c r="AK141" s="282" t="s">
        <v>165</v>
      </c>
      <c r="AL141" s="282" t="s">
        <v>165</v>
      </c>
      <c r="AM141" s="282" t="s">
        <v>165</v>
      </c>
      <c r="AN141" s="282" t="s">
        <v>165</v>
      </c>
      <c r="AO141" s="282" t="s">
        <v>165</v>
      </c>
      <c r="AP141" s="282" t="s">
        <v>165</v>
      </c>
      <c r="AQ141" s="282" t="s">
        <v>165</v>
      </c>
      <c r="AR141" s="282" t="s">
        <v>165</v>
      </c>
      <c r="AS141" s="282" t="s">
        <v>165</v>
      </c>
      <c r="AT141" s="282" t="s">
        <v>165</v>
      </c>
      <c r="AU141" s="282" t="s">
        <v>165</v>
      </c>
      <c r="AV141" s="282" t="s">
        <v>165</v>
      </c>
      <c r="AW141" s="282" t="s">
        <v>165</v>
      </c>
      <c r="AX141" s="282" t="s">
        <v>165</v>
      </c>
      <c r="AY141" s="282" t="s">
        <v>165</v>
      </c>
      <c r="AZ141" s="282" t="s">
        <v>165</v>
      </c>
    </row>
    <row r="142" spans="1:52" ht="12.75" customHeight="1" x14ac:dyDescent="0.15">
      <c r="A142" s="279"/>
      <c r="B142" s="279" t="s">
        <v>13</v>
      </c>
      <c r="C142" s="279"/>
      <c r="D142" s="279"/>
      <c r="E142" s="279"/>
      <c r="F142" s="279"/>
      <c r="G142" s="279"/>
      <c r="H142" s="279"/>
      <c r="I142" s="279"/>
      <c r="J142" s="279"/>
      <c r="K142" s="759" t="str">
        <f>IF('入力シート（確認申請書）'!K199="","",'入力シート（確認申請書）'!K199)</f>
        <v/>
      </c>
      <c r="L142" s="759"/>
      <c r="M142" s="759"/>
      <c r="N142" s="759"/>
      <c r="O142" s="759"/>
      <c r="P142" s="759"/>
      <c r="Q142" s="759"/>
      <c r="R142" s="759"/>
      <c r="S142" s="759"/>
      <c r="T142" s="759"/>
      <c r="U142" s="759"/>
      <c r="V142" s="759"/>
      <c r="W142" s="759"/>
      <c r="X142" s="759"/>
      <c r="Y142" s="759"/>
      <c r="Z142" s="759"/>
      <c r="AA142" s="759"/>
      <c r="AB142" s="759"/>
      <c r="AC142" s="759"/>
      <c r="AD142" s="759"/>
      <c r="AE142" s="759"/>
      <c r="AF142" s="759"/>
    </row>
    <row r="143" spans="1:52" s="282" customFormat="1" ht="2.85" customHeight="1" x14ac:dyDescent="0.15">
      <c r="A143" s="282" t="s">
        <v>165</v>
      </c>
      <c r="B143" s="282" t="s">
        <v>165</v>
      </c>
      <c r="C143" s="282" t="s">
        <v>165</v>
      </c>
      <c r="I143" s="282" t="s">
        <v>165</v>
      </c>
      <c r="K143" s="282" t="s">
        <v>165</v>
      </c>
      <c r="L143" s="282" t="s">
        <v>165</v>
      </c>
      <c r="M143" s="282" t="s">
        <v>165</v>
      </c>
      <c r="N143" s="282" t="s">
        <v>165</v>
      </c>
      <c r="AB143" s="282" t="s">
        <v>165</v>
      </c>
      <c r="AC143" s="282" t="s">
        <v>165</v>
      </c>
      <c r="AD143" s="282" t="s">
        <v>165</v>
      </c>
      <c r="AE143" s="282" t="s">
        <v>165</v>
      </c>
      <c r="AF143" s="282" t="s">
        <v>165</v>
      </c>
      <c r="AG143" s="282" t="s">
        <v>165</v>
      </c>
      <c r="AH143" s="282" t="s">
        <v>165</v>
      </c>
      <c r="AI143" s="282" t="s">
        <v>165</v>
      </c>
      <c r="AJ143" s="282" t="s">
        <v>165</v>
      </c>
      <c r="AK143" s="282" t="s">
        <v>165</v>
      </c>
      <c r="AL143" s="282" t="s">
        <v>165</v>
      </c>
      <c r="AM143" s="282" t="s">
        <v>165</v>
      </c>
      <c r="AN143" s="282" t="s">
        <v>165</v>
      </c>
      <c r="AO143" s="282" t="s">
        <v>165</v>
      </c>
      <c r="AP143" s="282" t="s">
        <v>165</v>
      </c>
      <c r="AQ143" s="282" t="s">
        <v>165</v>
      </c>
      <c r="AR143" s="282" t="s">
        <v>165</v>
      </c>
      <c r="AS143" s="282" t="s">
        <v>165</v>
      </c>
      <c r="AT143" s="282" t="s">
        <v>165</v>
      </c>
      <c r="AU143" s="282" t="s">
        <v>165</v>
      </c>
      <c r="AV143" s="282" t="s">
        <v>165</v>
      </c>
      <c r="AW143" s="282" t="s">
        <v>165</v>
      </c>
      <c r="AX143" s="282" t="s">
        <v>165</v>
      </c>
      <c r="AY143" s="282" t="s">
        <v>165</v>
      </c>
      <c r="AZ143" s="282" t="s">
        <v>165</v>
      </c>
    </row>
    <row r="144" spans="1:52" ht="12.75" customHeight="1" x14ac:dyDescent="0.15">
      <c r="A144" s="279"/>
      <c r="B144" s="279" t="s">
        <v>176</v>
      </c>
      <c r="C144" s="279"/>
      <c r="D144" s="279"/>
      <c r="E144" s="279" t="s">
        <v>179</v>
      </c>
      <c r="F144" s="279"/>
      <c r="G144" s="279"/>
      <c r="H144" s="279"/>
      <c r="I144" s="279"/>
      <c r="J144" s="279"/>
      <c r="K144" s="279"/>
      <c r="L144" s="279"/>
      <c r="M144" s="279"/>
      <c r="N144" s="279" t="s">
        <v>141</v>
      </c>
      <c r="O144" s="759" t="str">
        <f>IF('入力シート（確認申請書）'!O201="","",'入力シート（確認申請書）'!O201)</f>
        <v/>
      </c>
      <c r="P144" s="759"/>
      <c r="Q144" s="759"/>
      <c r="R144" s="759"/>
      <c r="S144" s="759"/>
      <c r="T144" s="759"/>
      <c r="U144" s="759"/>
      <c r="V144" s="759"/>
      <c r="W144" s="279" t="s">
        <v>142</v>
      </c>
      <c r="X144" s="279"/>
      <c r="Y144" s="279"/>
      <c r="Z144" s="279"/>
      <c r="AA144" s="279"/>
      <c r="AB144" s="279"/>
      <c r="AC144" s="279"/>
      <c r="AD144" s="279"/>
      <c r="AE144" s="279"/>
      <c r="AF144" s="279"/>
    </row>
    <row r="145" spans="1:52" s="282" customFormat="1" ht="2.85" customHeight="1" x14ac:dyDescent="0.15">
      <c r="A145" s="282" t="s">
        <v>165</v>
      </c>
      <c r="B145" s="282" t="s">
        <v>165</v>
      </c>
      <c r="C145" s="282" t="s">
        <v>165</v>
      </c>
      <c r="I145" s="282" t="s">
        <v>165</v>
      </c>
      <c r="K145" s="282" t="s">
        <v>165</v>
      </c>
      <c r="L145" s="282" t="s">
        <v>165</v>
      </c>
      <c r="M145" s="282" t="s">
        <v>165</v>
      </c>
      <c r="N145" s="282" t="s">
        <v>165</v>
      </c>
      <c r="AB145" s="282" t="s">
        <v>165</v>
      </c>
      <c r="AC145" s="282" t="s">
        <v>165</v>
      </c>
      <c r="AD145" s="282" t="s">
        <v>165</v>
      </c>
      <c r="AE145" s="282" t="s">
        <v>165</v>
      </c>
      <c r="AF145" s="282" t="s">
        <v>165</v>
      </c>
      <c r="AG145" s="282" t="s">
        <v>165</v>
      </c>
      <c r="AH145" s="282" t="s">
        <v>165</v>
      </c>
      <c r="AI145" s="282" t="s">
        <v>165</v>
      </c>
      <c r="AJ145" s="282" t="s">
        <v>165</v>
      </c>
      <c r="AK145" s="282" t="s">
        <v>165</v>
      </c>
      <c r="AL145" s="282" t="s">
        <v>165</v>
      </c>
      <c r="AM145" s="282" t="s">
        <v>165</v>
      </c>
      <c r="AN145" s="282" t="s">
        <v>165</v>
      </c>
      <c r="AO145" s="282" t="s">
        <v>165</v>
      </c>
      <c r="AP145" s="282" t="s">
        <v>165</v>
      </c>
      <c r="AQ145" s="282" t="s">
        <v>165</v>
      </c>
      <c r="AR145" s="282" t="s">
        <v>165</v>
      </c>
      <c r="AS145" s="282" t="s">
        <v>165</v>
      </c>
      <c r="AT145" s="282" t="s">
        <v>165</v>
      </c>
      <c r="AU145" s="282" t="s">
        <v>165</v>
      </c>
      <c r="AV145" s="282" t="s">
        <v>165</v>
      </c>
      <c r="AW145" s="282" t="s">
        <v>165</v>
      </c>
      <c r="AX145" s="282" t="s">
        <v>165</v>
      </c>
      <c r="AY145" s="282" t="s">
        <v>165</v>
      </c>
      <c r="AZ145" s="282" t="s">
        <v>165</v>
      </c>
    </row>
    <row r="146" spans="1:52" ht="12.75" customHeight="1" x14ac:dyDescent="0.15">
      <c r="A146" s="279"/>
      <c r="B146" s="279" t="s">
        <v>13</v>
      </c>
      <c r="C146" s="279"/>
      <c r="D146" s="279"/>
      <c r="E146" s="279"/>
      <c r="F146" s="279"/>
      <c r="G146" s="279"/>
      <c r="H146" s="279"/>
      <c r="I146" s="279"/>
      <c r="J146" s="279"/>
      <c r="K146" s="759" t="str">
        <f>IF('入力シート（確認申請書）'!K203="","",'入力シート（確認申請書）'!K203)</f>
        <v/>
      </c>
      <c r="L146" s="759"/>
      <c r="M146" s="759"/>
      <c r="N146" s="759"/>
      <c r="O146" s="759"/>
      <c r="P146" s="759"/>
      <c r="Q146" s="759"/>
      <c r="R146" s="759"/>
      <c r="S146" s="759"/>
      <c r="T146" s="759"/>
      <c r="U146" s="759"/>
      <c r="V146" s="759"/>
      <c r="W146" s="759"/>
      <c r="X146" s="759"/>
      <c r="Y146" s="759"/>
      <c r="Z146" s="759"/>
      <c r="AA146" s="759"/>
      <c r="AB146" s="759"/>
      <c r="AC146" s="759"/>
      <c r="AD146" s="759"/>
      <c r="AE146" s="759"/>
      <c r="AF146" s="759"/>
    </row>
    <row r="147" spans="1:52" s="282" customFormat="1" ht="2.85" customHeight="1" x14ac:dyDescent="0.15">
      <c r="A147" s="282" t="s">
        <v>165</v>
      </c>
      <c r="B147" s="282" t="s">
        <v>165</v>
      </c>
      <c r="C147" s="282" t="s">
        <v>165</v>
      </c>
      <c r="I147" s="282" t="s">
        <v>165</v>
      </c>
      <c r="K147" s="282" t="s">
        <v>165</v>
      </c>
      <c r="L147" s="282" t="s">
        <v>165</v>
      </c>
      <c r="M147" s="282" t="s">
        <v>165</v>
      </c>
      <c r="N147" s="282" t="s">
        <v>165</v>
      </c>
      <c r="AB147" s="282" t="s">
        <v>165</v>
      </c>
      <c r="AC147" s="282" t="s">
        <v>165</v>
      </c>
      <c r="AD147" s="282" t="s">
        <v>165</v>
      </c>
      <c r="AE147" s="282" t="s">
        <v>165</v>
      </c>
      <c r="AF147" s="282" t="s">
        <v>165</v>
      </c>
      <c r="AG147" s="282" t="s">
        <v>165</v>
      </c>
      <c r="AH147" s="282" t="s">
        <v>165</v>
      </c>
      <c r="AI147" s="282" t="s">
        <v>165</v>
      </c>
      <c r="AJ147" s="282" t="s">
        <v>165</v>
      </c>
      <c r="AK147" s="282" t="s">
        <v>165</v>
      </c>
      <c r="AL147" s="282" t="s">
        <v>165</v>
      </c>
      <c r="AM147" s="282" t="s">
        <v>165</v>
      </c>
      <c r="AN147" s="282" t="s">
        <v>165</v>
      </c>
      <c r="AO147" s="282" t="s">
        <v>165</v>
      </c>
      <c r="AP147" s="282" t="s">
        <v>165</v>
      </c>
      <c r="AQ147" s="282" t="s">
        <v>165</v>
      </c>
      <c r="AR147" s="282" t="s">
        <v>165</v>
      </c>
      <c r="AS147" s="282" t="s">
        <v>165</v>
      </c>
      <c r="AT147" s="282" t="s">
        <v>165</v>
      </c>
      <c r="AU147" s="282" t="s">
        <v>165</v>
      </c>
      <c r="AV147" s="282" t="s">
        <v>165</v>
      </c>
      <c r="AW147" s="282" t="s">
        <v>165</v>
      </c>
      <c r="AX147" s="282" t="s">
        <v>165</v>
      </c>
      <c r="AY147" s="282" t="s">
        <v>165</v>
      </c>
      <c r="AZ147" s="282" t="s">
        <v>165</v>
      </c>
    </row>
    <row r="148" spans="1:52" ht="12.75" customHeight="1" x14ac:dyDescent="0.15">
      <c r="A148" s="279"/>
      <c r="B148" s="279" t="s">
        <v>176</v>
      </c>
      <c r="C148" s="279"/>
      <c r="D148" s="279"/>
      <c r="E148" s="279" t="s">
        <v>179</v>
      </c>
      <c r="F148" s="279"/>
      <c r="G148" s="279"/>
      <c r="H148" s="279"/>
      <c r="I148" s="279"/>
      <c r="J148" s="279"/>
      <c r="K148" s="279"/>
      <c r="L148" s="279"/>
      <c r="M148" s="279"/>
      <c r="N148" s="279" t="s">
        <v>141</v>
      </c>
      <c r="O148" s="759" t="str">
        <f>IF('入力シート（確認申請書）'!O205="","",'入力シート（確認申請書）'!O205)</f>
        <v/>
      </c>
      <c r="P148" s="759"/>
      <c r="Q148" s="759"/>
      <c r="R148" s="759"/>
      <c r="S148" s="759"/>
      <c r="T148" s="759"/>
      <c r="U148" s="759"/>
      <c r="V148" s="759"/>
      <c r="W148" s="279" t="s">
        <v>142</v>
      </c>
      <c r="X148" s="279"/>
      <c r="Y148" s="279"/>
      <c r="Z148" s="279"/>
      <c r="AA148" s="279"/>
      <c r="AB148" s="279"/>
      <c r="AC148" s="279"/>
      <c r="AD148" s="279"/>
      <c r="AE148" s="279"/>
      <c r="AF148" s="279"/>
    </row>
    <row r="149" spans="1:52" s="282" customFormat="1" ht="2.85" customHeight="1" x14ac:dyDescent="0.15">
      <c r="A149" s="282" t="s">
        <v>165</v>
      </c>
      <c r="B149" s="282" t="s">
        <v>165</v>
      </c>
      <c r="C149" s="282" t="s">
        <v>165</v>
      </c>
      <c r="I149" s="282" t="s">
        <v>165</v>
      </c>
      <c r="K149" s="282" t="s">
        <v>165</v>
      </c>
      <c r="L149" s="282" t="s">
        <v>165</v>
      </c>
      <c r="M149" s="282" t="s">
        <v>165</v>
      </c>
      <c r="N149" s="282" t="s">
        <v>165</v>
      </c>
      <c r="AB149" s="282" t="s">
        <v>165</v>
      </c>
      <c r="AC149" s="282" t="s">
        <v>165</v>
      </c>
      <c r="AD149" s="282" t="s">
        <v>165</v>
      </c>
      <c r="AE149" s="282" t="s">
        <v>165</v>
      </c>
      <c r="AF149" s="282" t="s">
        <v>165</v>
      </c>
      <c r="AG149" s="282" t="s">
        <v>165</v>
      </c>
      <c r="AH149" s="282" t="s">
        <v>165</v>
      </c>
      <c r="AI149" s="282" t="s">
        <v>165</v>
      </c>
      <c r="AJ149" s="282" t="s">
        <v>165</v>
      </c>
      <c r="AK149" s="282" t="s">
        <v>165</v>
      </c>
      <c r="AL149" s="282" t="s">
        <v>165</v>
      </c>
      <c r="AM149" s="282" t="s">
        <v>165</v>
      </c>
      <c r="AN149" s="282" t="s">
        <v>165</v>
      </c>
      <c r="AO149" s="282" t="s">
        <v>165</v>
      </c>
      <c r="AP149" s="282" t="s">
        <v>165</v>
      </c>
      <c r="AQ149" s="282" t="s">
        <v>165</v>
      </c>
      <c r="AR149" s="282" t="s">
        <v>165</v>
      </c>
      <c r="AS149" s="282" t="s">
        <v>165</v>
      </c>
      <c r="AT149" s="282" t="s">
        <v>165</v>
      </c>
      <c r="AU149" s="282" t="s">
        <v>165</v>
      </c>
      <c r="AV149" s="282" t="s">
        <v>165</v>
      </c>
      <c r="AW149" s="282" t="s">
        <v>165</v>
      </c>
      <c r="AX149" s="282" t="s">
        <v>165</v>
      </c>
      <c r="AY149" s="282" t="s">
        <v>165</v>
      </c>
      <c r="AZ149" s="282" t="s">
        <v>165</v>
      </c>
    </row>
    <row r="150" spans="1:52" ht="12.75" customHeight="1" x14ac:dyDescent="0.15">
      <c r="A150" s="279" t="str">
        <f>'入力シート（確認申請書）'!A207</f>
        <v>□</v>
      </c>
      <c r="B150" s="279" t="s">
        <v>175</v>
      </c>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row>
    <row r="151" spans="1:52" s="282" customFormat="1" ht="2.85" customHeight="1" x14ac:dyDescent="0.15">
      <c r="A151" s="282" t="s">
        <v>165</v>
      </c>
      <c r="B151" s="282" t="s">
        <v>165</v>
      </c>
      <c r="C151" s="282" t="s">
        <v>165</v>
      </c>
      <c r="I151" s="282" t="s">
        <v>165</v>
      </c>
      <c r="K151" s="282" t="s">
        <v>165</v>
      </c>
      <c r="L151" s="282" t="s">
        <v>165</v>
      </c>
      <c r="M151" s="282" t="s">
        <v>165</v>
      </c>
      <c r="N151" s="282" t="s">
        <v>165</v>
      </c>
      <c r="AB151" s="282" t="s">
        <v>165</v>
      </c>
      <c r="AC151" s="282" t="s">
        <v>165</v>
      </c>
      <c r="AD151" s="282" t="s">
        <v>165</v>
      </c>
      <c r="AE151" s="282" t="s">
        <v>165</v>
      </c>
      <c r="AF151" s="282" t="s">
        <v>165</v>
      </c>
      <c r="AG151" s="282" t="s">
        <v>165</v>
      </c>
      <c r="AH151" s="282" t="s">
        <v>165</v>
      </c>
      <c r="AI151" s="282" t="s">
        <v>165</v>
      </c>
      <c r="AJ151" s="282" t="s">
        <v>165</v>
      </c>
      <c r="AK151" s="282" t="s">
        <v>165</v>
      </c>
      <c r="AL151" s="282" t="s">
        <v>165</v>
      </c>
      <c r="AM151" s="282" t="s">
        <v>165</v>
      </c>
      <c r="AN151" s="282" t="s">
        <v>165</v>
      </c>
      <c r="AO151" s="282" t="s">
        <v>165</v>
      </c>
      <c r="AP151" s="282" t="s">
        <v>165</v>
      </c>
      <c r="AQ151" s="282" t="s">
        <v>165</v>
      </c>
      <c r="AR151" s="282" t="s">
        <v>165</v>
      </c>
      <c r="AS151" s="282" t="s">
        <v>165</v>
      </c>
      <c r="AT151" s="282" t="s">
        <v>165</v>
      </c>
      <c r="AU151" s="282" t="s">
        <v>165</v>
      </c>
      <c r="AV151" s="282" t="s">
        <v>165</v>
      </c>
      <c r="AW151" s="282" t="s">
        <v>165</v>
      </c>
      <c r="AX151" s="282" t="s">
        <v>165</v>
      </c>
      <c r="AY151" s="282" t="s">
        <v>165</v>
      </c>
      <c r="AZ151" s="282" t="s">
        <v>165</v>
      </c>
    </row>
    <row r="152" spans="1:52" ht="12.75" customHeight="1" x14ac:dyDescent="0.15">
      <c r="A152" s="279"/>
      <c r="B152" s="279" t="s">
        <v>171</v>
      </c>
      <c r="C152" s="279"/>
      <c r="D152" s="279"/>
      <c r="E152" s="279"/>
      <c r="F152" s="279"/>
      <c r="G152" s="279"/>
      <c r="H152" s="279"/>
      <c r="I152" s="279"/>
      <c r="J152" s="279"/>
      <c r="K152" s="759" t="str">
        <f>IF('入力シート（確認申請書）'!K209="","",'入力シート（確認申請書）'!K209)</f>
        <v/>
      </c>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row>
    <row r="153" spans="1:52" s="282" customFormat="1" ht="2.85" customHeight="1" x14ac:dyDescent="0.15">
      <c r="A153" s="282" t="s">
        <v>165</v>
      </c>
      <c r="B153" s="282" t="s">
        <v>165</v>
      </c>
      <c r="C153" s="282" t="s">
        <v>165</v>
      </c>
      <c r="I153" s="282" t="s">
        <v>165</v>
      </c>
      <c r="K153" s="282" t="s">
        <v>165</v>
      </c>
      <c r="L153" s="282" t="s">
        <v>165</v>
      </c>
      <c r="M153" s="282" t="s">
        <v>165</v>
      </c>
      <c r="N153" s="282" t="s">
        <v>165</v>
      </c>
      <c r="AB153" s="282" t="s">
        <v>165</v>
      </c>
      <c r="AC153" s="282" t="s">
        <v>165</v>
      </c>
      <c r="AD153" s="282" t="s">
        <v>165</v>
      </c>
      <c r="AE153" s="282" t="s">
        <v>165</v>
      </c>
      <c r="AF153" s="282" t="s">
        <v>165</v>
      </c>
      <c r="AG153" s="282" t="s">
        <v>165</v>
      </c>
      <c r="AH153" s="282" t="s">
        <v>165</v>
      </c>
      <c r="AI153" s="282" t="s">
        <v>165</v>
      </c>
      <c r="AJ153" s="282" t="s">
        <v>165</v>
      </c>
      <c r="AK153" s="282" t="s">
        <v>165</v>
      </c>
      <c r="AL153" s="282" t="s">
        <v>165</v>
      </c>
      <c r="AM153" s="282" t="s">
        <v>165</v>
      </c>
      <c r="AN153" s="282" t="s">
        <v>165</v>
      </c>
      <c r="AO153" s="282" t="s">
        <v>165</v>
      </c>
      <c r="AP153" s="282" t="s">
        <v>165</v>
      </c>
      <c r="AQ153" s="282" t="s">
        <v>165</v>
      </c>
      <c r="AR153" s="282" t="s">
        <v>165</v>
      </c>
      <c r="AS153" s="282" t="s">
        <v>165</v>
      </c>
      <c r="AT153" s="282" t="s">
        <v>165</v>
      </c>
      <c r="AU153" s="282" t="s">
        <v>165</v>
      </c>
      <c r="AV153" s="282" t="s">
        <v>165</v>
      </c>
      <c r="AW153" s="282" t="s">
        <v>165</v>
      </c>
      <c r="AX153" s="282" t="s">
        <v>165</v>
      </c>
      <c r="AY153" s="282" t="s">
        <v>165</v>
      </c>
      <c r="AZ153" s="282" t="s">
        <v>165</v>
      </c>
    </row>
    <row r="154" spans="1:52" ht="12.75" customHeight="1" x14ac:dyDescent="0.15">
      <c r="A154" s="279"/>
      <c r="B154" s="279" t="s">
        <v>176</v>
      </c>
      <c r="C154" s="279"/>
      <c r="D154" s="279"/>
      <c r="E154" s="279" t="s">
        <v>764</v>
      </c>
      <c r="F154" s="279"/>
      <c r="G154" s="279"/>
      <c r="H154" s="279"/>
      <c r="I154" s="279"/>
      <c r="J154" s="279"/>
      <c r="K154" s="279"/>
      <c r="L154" s="279"/>
      <c r="M154" s="279"/>
      <c r="N154" s="279" t="s">
        <v>141</v>
      </c>
      <c r="O154" s="759" t="str">
        <f>IF('入力シート（確認申請書）'!O211="","",'入力シート（確認申請書）'!O211)</f>
        <v/>
      </c>
      <c r="P154" s="759"/>
      <c r="Q154" s="759"/>
      <c r="R154" s="759"/>
      <c r="S154" s="759"/>
      <c r="T154" s="759"/>
      <c r="U154" s="759"/>
      <c r="V154" s="759"/>
      <c r="W154" s="279" t="s">
        <v>142</v>
      </c>
      <c r="X154" s="279"/>
      <c r="Y154" s="279"/>
      <c r="Z154" s="279"/>
      <c r="AA154" s="279"/>
      <c r="AB154" s="279"/>
      <c r="AC154" s="279"/>
      <c r="AD154" s="279"/>
      <c r="AE154" s="279"/>
      <c r="AF154" s="279"/>
    </row>
    <row r="155" spans="1:52" s="282" customFormat="1" ht="2.85" customHeight="1" x14ac:dyDescent="0.15">
      <c r="A155" s="282" t="s">
        <v>165</v>
      </c>
      <c r="B155" s="282" t="s">
        <v>165</v>
      </c>
      <c r="C155" s="282" t="s">
        <v>165</v>
      </c>
      <c r="I155" s="282" t="s">
        <v>165</v>
      </c>
      <c r="K155" s="282" t="s">
        <v>165</v>
      </c>
      <c r="L155" s="282" t="s">
        <v>165</v>
      </c>
      <c r="M155" s="282" t="s">
        <v>165</v>
      </c>
      <c r="N155" s="282" t="s">
        <v>165</v>
      </c>
      <c r="AB155" s="282" t="s">
        <v>165</v>
      </c>
      <c r="AC155" s="282" t="s">
        <v>165</v>
      </c>
      <c r="AD155" s="282" t="s">
        <v>165</v>
      </c>
      <c r="AE155" s="282" t="s">
        <v>165</v>
      </c>
      <c r="AF155" s="282" t="s">
        <v>165</v>
      </c>
      <c r="AG155" s="282" t="s">
        <v>165</v>
      </c>
      <c r="AH155" s="282" t="s">
        <v>165</v>
      </c>
      <c r="AI155" s="282" t="s">
        <v>165</v>
      </c>
      <c r="AJ155" s="282" t="s">
        <v>165</v>
      </c>
      <c r="AK155" s="282" t="s">
        <v>165</v>
      </c>
      <c r="AL155" s="282" t="s">
        <v>165</v>
      </c>
      <c r="AM155" s="282" t="s">
        <v>165</v>
      </c>
      <c r="AN155" s="282" t="s">
        <v>165</v>
      </c>
      <c r="AO155" s="282" t="s">
        <v>165</v>
      </c>
      <c r="AP155" s="282" t="s">
        <v>165</v>
      </c>
      <c r="AQ155" s="282" t="s">
        <v>165</v>
      </c>
      <c r="AR155" s="282" t="s">
        <v>165</v>
      </c>
      <c r="AS155" s="282" t="s">
        <v>165</v>
      </c>
      <c r="AT155" s="282" t="s">
        <v>165</v>
      </c>
      <c r="AU155" s="282" t="s">
        <v>165</v>
      </c>
      <c r="AV155" s="282" t="s">
        <v>165</v>
      </c>
      <c r="AW155" s="282" t="s">
        <v>165</v>
      </c>
      <c r="AX155" s="282" t="s">
        <v>165</v>
      </c>
      <c r="AY155" s="282" t="s">
        <v>165</v>
      </c>
      <c r="AZ155" s="282" t="s">
        <v>165</v>
      </c>
    </row>
    <row r="156" spans="1:52" ht="12.75" customHeight="1" x14ac:dyDescent="0.15">
      <c r="A156" s="279"/>
      <c r="B156" s="279" t="s">
        <v>171</v>
      </c>
      <c r="C156" s="279"/>
      <c r="D156" s="279"/>
      <c r="E156" s="279"/>
      <c r="F156" s="279"/>
      <c r="G156" s="279"/>
      <c r="H156" s="279"/>
      <c r="I156" s="279"/>
      <c r="J156" s="279"/>
      <c r="K156" s="759" t="str">
        <f>IF('入力シート（確認申請書）'!K213="","",'入力シート（確認申請書）'!K213)</f>
        <v/>
      </c>
      <c r="L156" s="759"/>
      <c r="M156" s="759"/>
      <c r="N156" s="759"/>
      <c r="O156" s="759"/>
      <c r="P156" s="759"/>
      <c r="Q156" s="759"/>
      <c r="R156" s="759"/>
      <c r="S156" s="759"/>
      <c r="T156" s="759"/>
      <c r="U156" s="759"/>
      <c r="V156" s="759"/>
      <c r="W156" s="759"/>
      <c r="X156" s="759"/>
      <c r="Y156" s="759"/>
      <c r="Z156" s="759"/>
      <c r="AA156" s="759"/>
      <c r="AB156" s="759"/>
      <c r="AC156" s="759"/>
      <c r="AD156" s="759"/>
      <c r="AE156" s="759"/>
      <c r="AF156" s="759"/>
    </row>
    <row r="157" spans="1:52" s="282" customFormat="1" ht="2.85" customHeight="1" x14ac:dyDescent="0.15">
      <c r="A157" s="282" t="s">
        <v>165</v>
      </c>
      <c r="B157" s="282" t="s">
        <v>165</v>
      </c>
      <c r="C157" s="282" t="s">
        <v>165</v>
      </c>
      <c r="I157" s="282" t="s">
        <v>165</v>
      </c>
      <c r="K157" s="282" t="s">
        <v>165</v>
      </c>
      <c r="L157" s="282" t="s">
        <v>165</v>
      </c>
      <c r="M157" s="282" t="s">
        <v>165</v>
      </c>
      <c r="N157" s="282" t="s">
        <v>165</v>
      </c>
      <c r="AB157" s="282" t="s">
        <v>165</v>
      </c>
      <c r="AC157" s="282" t="s">
        <v>165</v>
      </c>
      <c r="AD157" s="282" t="s">
        <v>165</v>
      </c>
      <c r="AE157" s="282" t="s">
        <v>165</v>
      </c>
      <c r="AF157" s="282" t="s">
        <v>165</v>
      </c>
      <c r="AG157" s="282" t="s">
        <v>165</v>
      </c>
      <c r="AH157" s="282" t="s">
        <v>165</v>
      </c>
      <c r="AI157" s="282" t="s">
        <v>165</v>
      </c>
      <c r="AJ157" s="282" t="s">
        <v>165</v>
      </c>
      <c r="AK157" s="282" t="s">
        <v>165</v>
      </c>
      <c r="AL157" s="282" t="s">
        <v>165</v>
      </c>
      <c r="AM157" s="282" t="s">
        <v>165</v>
      </c>
      <c r="AN157" s="282" t="s">
        <v>165</v>
      </c>
      <c r="AO157" s="282" t="s">
        <v>165</v>
      </c>
      <c r="AP157" s="282" t="s">
        <v>165</v>
      </c>
      <c r="AQ157" s="282" t="s">
        <v>165</v>
      </c>
      <c r="AR157" s="282" t="s">
        <v>165</v>
      </c>
      <c r="AS157" s="282" t="s">
        <v>165</v>
      </c>
      <c r="AT157" s="282" t="s">
        <v>165</v>
      </c>
      <c r="AU157" s="282" t="s">
        <v>165</v>
      </c>
      <c r="AV157" s="282" t="s">
        <v>165</v>
      </c>
      <c r="AW157" s="282" t="s">
        <v>165</v>
      </c>
      <c r="AX157" s="282" t="s">
        <v>165</v>
      </c>
      <c r="AY157" s="282" t="s">
        <v>165</v>
      </c>
      <c r="AZ157" s="282" t="s">
        <v>165</v>
      </c>
    </row>
    <row r="158" spans="1:52" ht="12.75" customHeight="1" x14ac:dyDescent="0.15">
      <c r="A158" s="279"/>
      <c r="B158" s="279" t="s">
        <v>176</v>
      </c>
      <c r="C158" s="279"/>
      <c r="D158" s="279"/>
      <c r="E158" s="279" t="s">
        <v>764</v>
      </c>
      <c r="F158" s="279"/>
      <c r="G158" s="279"/>
      <c r="H158" s="279"/>
      <c r="I158" s="279"/>
      <c r="J158" s="279"/>
      <c r="K158" s="279"/>
      <c r="L158" s="279"/>
      <c r="M158" s="279"/>
      <c r="N158" s="279" t="s">
        <v>141</v>
      </c>
      <c r="O158" s="759" t="str">
        <f>IF('入力シート（確認申請書）'!O215="","",'入力シート（確認申請書）'!O215)</f>
        <v/>
      </c>
      <c r="P158" s="759"/>
      <c r="Q158" s="759"/>
      <c r="R158" s="759"/>
      <c r="S158" s="759"/>
      <c r="T158" s="759"/>
      <c r="U158" s="759"/>
      <c r="V158" s="759"/>
      <c r="W158" s="279" t="s">
        <v>142</v>
      </c>
      <c r="X158" s="279"/>
      <c r="Y158" s="279"/>
      <c r="Z158" s="279"/>
      <c r="AA158" s="279"/>
      <c r="AB158" s="279"/>
      <c r="AC158" s="279"/>
      <c r="AD158" s="279"/>
      <c r="AE158" s="279"/>
      <c r="AF158" s="279"/>
    </row>
    <row r="159" spans="1:52" s="282" customFormat="1" ht="2.85" customHeight="1" x14ac:dyDescent="0.15">
      <c r="A159" s="282" t="s">
        <v>165</v>
      </c>
      <c r="B159" s="282" t="s">
        <v>165</v>
      </c>
      <c r="C159" s="282" t="s">
        <v>165</v>
      </c>
      <c r="I159" s="282" t="s">
        <v>165</v>
      </c>
      <c r="K159" s="282" t="s">
        <v>165</v>
      </c>
      <c r="L159" s="282" t="s">
        <v>165</v>
      </c>
      <c r="M159" s="282" t="s">
        <v>165</v>
      </c>
      <c r="N159" s="282" t="s">
        <v>165</v>
      </c>
      <c r="AB159" s="282" t="s">
        <v>165</v>
      </c>
      <c r="AC159" s="282" t="s">
        <v>165</v>
      </c>
      <c r="AD159" s="282" t="s">
        <v>165</v>
      </c>
      <c r="AE159" s="282" t="s">
        <v>165</v>
      </c>
      <c r="AF159" s="282" t="s">
        <v>165</v>
      </c>
      <c r="AG159" s="282" t="s">
        <v>165</v>
      </c>
      <c r="AH159" s="282" t="s">
        <v>165</v>
      </c>
      <c r="AI159" s="282" t="s">
        <v>165</v>
      </c>
      <c r="AJ159" s="282" t="s">
        <v>165</v>
      </c>
      <c r="AK159" s="282" t="s">
        <v>165</v>
      </c>
      <c r="AL159" s="282" t="s">
        <v>165</v>
      </c>
      <c r="AM159" s="282" t="s">
        <v>165</v>
      </c>
      <c r="AN159" s="282" t="s">
        <v>165</v>
      </c>
      <c r="AO159" s="282" t="s">
        <v>165</v>
      </c>
      <c r="AP159" s="282" t="s">
        <v>165</v>
      </c>
      <c r="AQ159" s="282" t="s">
        <v>165</v>
      </c>
      <c r="AR159" s="282" t="s">
        <v>165</v>
      </c>
      <c r="AS159" s="282" t="s">
        <v>165</v>
      </c>
      <c r="AT159" s="282" t="s">
        <v>165</v>
      </c>
      <c r="AU159" s="282" t="s">
        <v>165</v>
      </c>
      <c r="AV159" s="282" t="s">
        <v>165</v>
      </c>
      <c r="AW159" s="282" t="s">
        <v>165</v>
      </c>
      <c r="AX159" s="282" t="s">
        <v>165</v>
      </c>
      <c r="AY159" s="282" t="s">
        <v>165</v>
      </c>
      <c r="AZ159" s="282" t="s">
        <v>165</v>
      </c>
    </row>
    <row r="160" spans="1:52" ht="12.75" customHeight="1" x14ac:dyDescent="0.15">
      <c r="A160" s="279"/>
      <c r="B160" s="279" t="s">
        <v>171</v>
      </c>
      <c r="C160" s="279"/>
      <c r="D160" s="279"/>
      <c r="E160" s="279"/>
      <c r="F160" s="279"/>
      <c r="G160" s="279"/>
      <c r="H160" s="279"/>
      <c r="I160" s="279"/>
      <c r="J160" s="279"/>
      <c r="K160" s="759" t="str">
        <f>IF('入力シート（確認申請書）'!K217="","",'入力シート（確認申請書）'!K217)</f>
        <v/>
      </c>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row>
    <row r="161" spans="1:52" s="282" customFormat="1" ht="2.85" customHeight="1" x14ac:dyDescent="0.15">
      <c r="A161" s="282" t="s">
        <v>165</v>
      </c>
      <c r="B161" s="282" t="s">
        <v>165</v>
      </c>
      <c r="C161" s="282" t="s">
        <v>165</v>
      </c>
      <c r="I161" s="282" t="s">
        <v>165</v>
      </c>
      <c r="K161" s="282" t="s">
        <v>165</v>
      </c>
      <c r="L161" s="282" t="s">
        <v>165</v>
      </c>
      <c r="M161" s="282" t="s">
        <v>165</v>
      </c>
      <c r="N161" s="282" t="s">
        <v>165</v>
      </c>
      <c r="AB161" s="282" t="s">
        <v>165</v>
      </c>
      <c r="AC161" s="282" t="s">
        <v>165</v>
      </c>
      <c r="AD161" s="282" t="s">
        <v>165</v>
      </c>
      <c r="AE161" s="282" t="s">
        <v>165</v>
      </c>
      <c r="AF161" s="282" t="s">
        <v>165</v>
      </c>
      <c r="AG161" s="282" t="s">
        <v>165</v>
      </c>
      <c r="AH161" s="282" t="s">
        <v>165</v>
      </c>
      <c r="AI161" s="282" t="s">
        <v>165</v>
      </c>
      <c r="AJ161" s="282" t="s">
        <v>165</v>
      </c>
      <c r="AK161" s="282" t="s">
        <v>165</v>
      </c>
      <c r="AL161" s="282" t="s">
        <v>165</v>
      </c>
      <c r="AM161" s="282" t="s">
        <v>165</v>
      </c>
      <c r="AN161" s="282" t="s">
        <v>165</v>
      </c>
      <c r="AO161" s="282" t="s">
        <v>165</v>
      </c>
      <c r="AP161" s="282" t="s">
        <v>165</v>
      </c>
      <c r="AQ161" s="282" t="s">
        <v>165</v>
      </c>
      <c r="AR161" s="282" t="s">
        <v>165</v>
      </c>
      <c r="AS161" s="282" t="s">
        <v>165</v>
      </c>
      <c r="AT161" s="282" t="s">
        <v>165</v>
      </c>
      <c r="AU161" s="282" t="s">
        <v>165</v>
      </c>
      <c r="AV161" s="282" t="s">
        <v>165</v>
      </c>
      <c r="AW161" s="282" t="s">
        <v>165</v>
      </c>
      <c r="AX161" s="282" t="s">
        <v>165</v>
      </c>
      <c r="AY161" s="282" t="s">
        <v>165</v>
      </c>
      <c r="AZ161" s="282" t="s">
        <v>165</v>
      </c>
    </row>
    <row r="162" spans="1:52" ht="12.75" customHeight="1" x14ac:dyDescent="0.15">
      <c r="A162" s="291"/>
      <c r="B162" s="291" t="s">
        <v>176</v>
      </c>
      <c r="C162" s="291"/>
      <c r="D162" s="291"/>
      <c r="E162" s="291" t="s">
        <v>764</v>
      </c>
      <c r="F162" s="291"/>
      <c r="G162" s="291"/>
      <c r="H162" s="291"/>
      <c r="I162" s="291"/>
      <c r="J162" s="291"/>
      <c r="K162" s="291"/>
      <c r="L162" s="291"/>
      <c r="M162" s="291"/>
      <c r="N162" s="291" t="s">
        <v>141</v>
      </c>
      <c r="O162" s="762" t="str">
        <f>IF('入力シート（確認申請書）'!O219="","",'入力シート（確認申請書）'!O219)</f>
        <v/>
      </c>
      <c r="P162" s="762"/>
      <c r="Q162" s="762"/>
      <c r="R162" s="762"/>
      <c r="S162" s="762"/>
      <c r="T162" s="762"/>
      <c r="U162" s="762"/>
      <c r="V162" s="762"/>
      <c r="W162" s="291" t="s">
        <v>142</v>
      </c>
      <c r="X162" s="291"/>
      <c r="Y162" s="291"/>
      <c r="Z162" s="291"/>
      <c r="AA162" s="291"/>
      <c r="AB162" s="291"/>
      <c r="AC162" s="291"/>
      <c r="AD162" s="291"/>
      <c r="AE162" s="291"/>
      <c r="AF162" s="291"/>
    </row>
    <row r="163" spans="1:52" s="282" customFormat="1" ht="2.85" customHeight="1" x14ac:dyDescent="0.15">
      <c r="A163" s="287" t="s">
        <v>165</v>
      </c>
      <c r="B163" s="287" t="s">
        <v>165</v>
      </c>
      <c r="C163" s="287" t="s">
        <v>165</v>
      </c>
      <c r="D163" s="287"/>
      <c r="E163" s="287"/>
      <c r="F163" s="287"/>
      <c r="G163" s="287"/>
      <c r="H163" s="287"/>
      <c r="I163" s="287" t="s">
        <v>165</v>
      </c>
      <c r="J163" s="287"/>
      <c r="K163" s="287" t="s">
        <v>165</v>
      </c>
      <c r="L163" s="287" t="s">
        <v>165</v>
      </c>
      <c r="M163" s="287" t="s">
        <v>165</v>
      </c>
      <c r="N163" s="287" t="s">
        <v>165</v>
      </c>
      <c r="O163" s="287"/>
      <c r="P163" s="287"/>
      <c r="Q163" s="287"/>
      <c r="R163" s="287"/>
      <c r="S163" s="287"/>
      <c r="T163" s="287"/>
      <c r="U163" s="287"/>
      <c r="V163" s="287"/>
      <c r="W163" s="287"/>
      <c r="X163" s="287"/>
      <c r="Y163" s="287"/>
      <c r="Z163" s="287"/>
      <c r="AA163" s="287"/>
      <c r="AB163" s="287" t="s">
        <v>165</v>
      </c>
      <c r="AC163" s="287" t="s">
        <v>165</v>
      </c>
      <c r="AD163" s="287" t="s">
        <v>165</v>
      </c>
      <c r="AE163" s="287" t="s">
        <v>165</v>
      </c>
      <c r="AF163" s="287" t="s">
        <v>165</v>
      </c>
      <c r="AG163" s="282" t="s">
        <v>165</v>
      </c>
      <c r="AH163" s="282" t="s">
        <v>165</v>
      </c>
      <c r="AI163" s="282" t="s">
        <v>165</v>
      </c>
      <c r="AJ163" s="282" t="s">
        <v>165</v>
      </c>
      <c r="AK163" s="282" t="s">
        <v>165</v>
      </c>
      <c r="AL163" s="282" t="s">
        <v>165</v>
      </c>
      <c r="AM163" s="282" t="s">
        <v>165</v>
      </c>
      <c r="AN163" s="282" t="s">
        <v>165</v>
      </c>
      <c r="AO163" s="282" t="s">
        <v>165</v>
      </c>
      <c r="AP163" s="282" t="s">
        <v>165</v>
      </c>
      <c r="AQ163" s="282" t="s">
        <v>165</v>
      </c>
      <c r="AR163" s="282" t="s">
        <v>165</v>
      </c>
      <c r="AS163" s="282" t="s">
        <v>165</v>
      </c>
      <c r="AT163" s="282" t="s">
        <v>165</v>
      </c>
      <c r="AU163" s="282" t="s">
        <v>165</v>
      </c>
      <c r="AV163" s="282" t="s">
        <v>165</v>
      </c>
      <c r="AW163" s="282" t="s">
        <v>165</v>
      </c>
      <c r="AX163" s="282" t="s">
        <v>165</v>
      </c>
      <c r="AY163" s="282" t="s">
        <v>165</v>
      </c>
      <c r="AZ163" s="282" t="s">
        <v>165</v>
      </c>
    </row>
    <row r="164" spans="1:52" s="282" customFormat="1" ht="2.85" customHeight="1" x14ac:dyDescent="0.15">
      <c r="A164" s="282" t="s">
        <v>165</v>
      </c>
      <c r="B164" s="282" t="s">
        <v>165</v>
      </c>
      <c r="C164" s="282" t="s">
        <v>165</v>
      </c>
      <c r="I164" s="282" t="s">
        <v>165</v>
      </c>
      <c r="K164" s="282" t="s">
        <v>165</v>
      </c>
      <c r="L164" s="282" t="s">
        <v>165</v>
      </c>
      <c r="M164" s="282" t="s">
        <v>165</v>
      </c>
      <c r="N164" s="282" t="s">
        <v>165</v>
      </c>
      <c r="AB164" s="282" t="s">
        <v>165</v>
      </c>
      <c r="AC164" s="282" t="s">
        <v>165</v>
      </c>
      <c r="AD164" s="282" t="s">
        <v>165</v>
      </c>
      <c r="AE164" s="282" t="s">
        <v>165</v>
      </c>
      <c r="AF164" s="282" t="s">
        <v>165</v>
      </c>
      <c r="AG164" s="282" t="s">
        <v>165</v>
      </c>
      <c r="AH164" s="282" t="s">
        <v>165</v>
      </c>
      <c r="AI164" s="282" t="s">
        <v>165</v>
      </c>
      <c r="AJ164" s="282" t="s">
        <v>165</v>
      </c>
      <c r="AK164" s="282" t="s">
        <v>165</v>
      </c>
      <c r="AL164" s="282" t="s">
        <v>165</v>
      </c>
      <c r="AM164" s="282" t="s">
        <v>165</v>
      </c>
      <c r="AN164" s="282" t="s">
        <v>165</v>
      </c>
      <c r="AO164" s="282" t="s">
        <v>165</v>
      </c>
      <c r="AP164" s="282" t="s">
        <v>165</v>
      </c>
      <c r="AQ164" s="282" t="s">
        <v>165</v>
      </c>
      <c r="AR164" s="282" t="s">
        <v>165</v>
      </c>
      <c r="AS164" s="282" t="s">
        <v>165</v>
      </c>
      <c r="AT164" s="282" t="s">
        <v>165</v>
      </c>
      <c r="AU164" s="282" t="s">
        <v>165</v>
      </c>
      <c r="AV164" s="282" t="s">
        <v>165</v>
      </c>
      <c r="AW164" s="282" t="s">
        <v>165</v>
      </c>
      <c r="AX164" s="282" t="s">
        <v>165</v>
      </c>
      <c r="AY164" s="282" t="s">
        <v>165</v>
      </c>
      <c r="AZ164" s="282" t="s">
        <v>165</v>
      </c>
    </row>
    <row r="165" spans="1:52" ht="12.75" customHeight="1" x14ac:dyDescent="0.15">
      <c r="A165" s="279" t="s">
        <v>58</v>
      </c>
      <c r="B165" s="279"/>
      <c r="C165" s="279"/>
      <c r="D165" s="279"/>
      <c r="E165" s="279"/>
      <c r="F165" s="279"/>
      <c r="G165" s="279"/>
      <c r="H165" s="279"/>
      <c r="I165" s="279"/>
      <c r="J165" s="279"/>
      <c r="K165" s="279"/>
      <c r="L165" s="279"/>
      <c r="M165" s="279"/>
      <c r="N165" s="279"/>
      <c r="O165" s="279"/>
      <c r="P165" s="279"/>
      <c r="Q165" s="279"/>
      <c r="R165" s="279"/>
      <c r="S165" s="279"/>
      <c r="T165" s="279"/>
      <c r="U165" s="279"/>
      <c r="V165" s="279"/>
      <c r="W165" s="279"/>
      <c r="X165" s="279"/>
      <c r="Y165" s="279"/>
      <c r="Z165" s="279"/>
      <c r="AA165" s="279"/>
      <c r="AB165" s="279"/>
      <c r="AC165" s="279"/>
      <c r="AD165" s="279"/>
      <c r="AE165" s="279"/>
      <c r="AF165" s="279"/>
    </row>
    <row r="166" spans="1:52" s="282" customFormat="1" ht="2.85" customHeight="1" x14ac:dyDescent="0.15">
      <c r="A166" s="282" t="s">
        <v>165</v>
      </c>
      <c r="B166" s="282" t="s">
        <v>165</v>
      </c>
      <c r="C166" s="282" t="s">
        <v>165</v>
      </c>
      <c r="I166" s="282" t="s">
        <v>165</v>
      </c>
      <c r="K166" s="282" t="s">
        <v>165</v>
      </c>
      <c r="L166" s="282" t="s">
        <v>165</v>
      </c>
      <c r="M166" s="282" t="s">
        <v>165</v>
      </c>
      <c r="N166" s="282" t="s">
        <v>165</v>
      </c>
      <c r="AB166" s="282" t="s">
        <v>165</v>
      </c>
      <c r="AC166" s="282" t="s">
        <v>165</v>
      </c>
      <c r="AD166" s="282" t="s">
        <v>165</v>
      </c>
      <c r="AE166" s="282" t="s">
        <v>165</v>
      </c>
      <c r="AF166" s="282" t="s">
        <v>165</v>
      </c>
      <c r="AG166" s="282" t="s">
        <v>165</v>
      </c>
      <c r="AH166" s="282" t="s">
        <v>165</v>
      </c>
      <c r="AI166" s="282" t="s">
        <v>165</v>
      </c>
      <c r="AJ166" s="282" t="s">
        <v>165</v>
      </c>
      <c r="AK166" s="282" t="s">
        <v>165</v>
      </c>
      <c r="AL166" s="282" t="s">
        <v>165</v>
      </c>
      <c r="AM166" s="282" t="s">
        <v>165</v>
      </c>
      <c r="AN166" s="282" t="s">
        <v>165</v>
      </c>
      <c r="AO166" s="282" t="s">
        <v>165</v>
      </c>
      <c r="AP166" s="282" t="s">
        <v>165</v>
      </c>
      <c r="AQ166" s="282" t="s">
        <v>165</v>
      </c>
      <c r="AR166" s="282" t="s">
        <v>165</v>
      </c>
      <c r="AS166" s="282" t="s">
        <v>165</v>
      </c>
      <c r="AT166" s="282" t="s">
        <v>165</v>
      </c>
      <c r="AU166" s="282" t="s">
        <v>165</v>
      </c>
      <c r="AV166" s="282" t="s">
        <v>165</v>
      </c>
      <c r="AW166" s="282" t="s">
        <v>165</v>
      </c>
      <c r="AX166" s="282" t="s">
        <v>165</v>
      </c>
      <c r="AY166" s="282" t="s">
        <v>165</v>
      </c>
      <c r="AZ166" s="282" t="s">
        <v>165</v>
      </c>
    </row>
    <row r="167" spans="1:52" ht="12.75" customHeight="1" x14ac:dyDescent="0.15">
      <c r="A167" s="279" t="s">
        <v>14</v>
      </c>
      <c r="B167" s="279"/>
      <c r="C167" s="279"/>
      <c r="D167" s="279"/>
      <c r="E167" s="279"/>
      <c r="F167" s="279"/>
      <c r="G167" s="279"/>
      <c r="H167" s="279"/>
      <c r="I167" s="279"/>
      <c r="J167" s="279"/>
      <c r="K167" s="279"/>
      <c r="L167" s="279"/>
      <c r="M167" s="279"/>
      <c r="N167" s="279"/>
      <c r="O167" s="279"/>
      <c r="P167" s="279"/>
      <c r="Q167" s="279"/>
      <c r="R167" s="279"/>
      <c r="S167" s="279"/>
      <c r="T167" s="279"/>
      <c r="U167" s="279"/>
      <c r="V167" s="279"/>
      <c r="W167" s="279"/>
      <c r="X167" s="279"/>
      <c r="Y167" s="279"/>
      <c r="Z167" s="279"/>
      <c r="AA167" s="279"/>
      <c r="AB167" s="279"/>
      <c r="AC167" s="279"/>
      <c r="AD167" s="279"/>
      <c r="AE167" s="279"/>
      <c r="AF167" s="279"/>
    </row>
    <row r="168" spans="1:52" s="282" customFormat="1" ht="2.85" customHeight="1" x14ac:dyDescent="0.15">
      <c r="A168" s="282" t="s">
        <v>165</v>
      </c>
      <c r="B168" s="282" t="s">
        <v>165</v>
      </c>
      <c r="C168" s="282" t="s">
        <v>165</v>
      </c>
      <c r="I168" s="282" t="s">
        <v>165</v>
      </c>
      <c r="K168" s="282" t="s">
        <v>165</v>
      </c>
      <c r="L168" s="282" t="s">
        <v>165</v>
      </c>
      <c r="M168" s="282" t="s">
        <v>165</v>
      </c>
      <c r="N168" s="282" t="s">
        <v>165</v>
      </c>
      <c r="AB168" s="282" t="s">
        <v>165</v>
      </c>
      <c r="AC168" s="282" t="s">
        <v>165</v>
      </c>
      <c r="AD168" s="282" t="s">
        <v>165</v>
      </c>
      <c r="AE168" s="282" t="s">
        <v>165</v>
      </c>
      <c r="AF168" s="282" t="s">
        <v>165</v>
      </c>
      <c r="AG168" s="282" t="s">
        <v>165</v>
      </c>
      <c r="AH168" s="282" t="s">
        <v>165</v>
      </c>
      <c r="AI168" s="282" t="s">
        <v>165</v>
      </c>
      <c r="AJ168" s="282" t="s">
        <v>165</v>
      </c>
      <c r="AK168" s="282" t="s">
        <v>165</v>
      </c>
      <c r="AL168" s="282" t="s">
        <v>165</v>
      </c>
      <c r="AM168" s="282" t="s">
        <v>165</v>
      </c>
      <c r="AN168" s="282" t="s">
        <v>165</v>
      </c>
      <c r="AO168" s="282" t="s">
        <v>165</v>
      </c>
      <c r="AP168" s="282" t="s">
        <v>165</v>
      </c>
      <c r="AQ168" s="282" t="s">
        <v>165</v>
      </c>
      <c r="AR168" s="282" t="s">
        <v>165</v>
      </c>
      <c r="AS168" s="282" t="s">
        <v>165</v>
      </c>
      <c r="AT168" s="282" t="s">
        <v>165</v>
      </c>
      <c r="AU168" s="282" t="s">
        <v>165</v>
      </c>
      <c r="AV168" s="282" t="s">
        <v>165</v>
      </c>
      <c r="AW168" s="282" t="s">
        <v>165</v>
      </c>
      <c r="AX168" s="282" t="s">
        <v>165</v>
      </c>
      <c r="AY168" s="282" t="s">
        <v>165</v>
      </c>
      <c r="AZ168" s="282" t="s">
        <v>165</v>
      </c>
    </row>
    <row r="169" spans="1:52" ht="12.75" customHeight="1" x14ac:dyDescent="0.15">
      <c r="A169" s="279"/>
      <c r="B169" s="279" t="s">
        <v>15</v>
      </c>
      <c r="C169" s="279"/>
      <c r="D169" s="279"/>
      <c r="E169" s="279"/>
      <c r="F169" s="279"/>
      <c r="G169" s="279"/>
      <c r="H169" s="279"/>
      <c r="I169" s="279"/>
      <c r="J169" s="279"/>
      <c r="K169" s="759" t="str">
        <f>IF('入力シート（確認申請書）'!K227="","",'入力シート（確認申請書）'!K227)</f>
        <v/>
      </c>
      <c r="L169" s="759"/>
      <c r="M169" s="759"/>
      <c r="N169" s="759"/>
      <c r="O169" s="759"/>
      <c r="P169" s="759"/>
      <c r="Q169" s="759"/>
      <c r="R169" s="759"/>
      <c r="S169" s="759"/>
      <c r="T169" s="759"/>
      <c r="U169" s="759"/>
      <c r="V169" s="759"/>
      <c r="W169" s="759"/>
      <c r="X169" s="759"/>
      <c r="Y169" s="759"/>
      <c r="Z169" s="759"/>
      <c r="AA169" s="759"/>
      <c r="AB169" s="759"/>
      <c r="AC169" s="759"/>
      <c r="AD169" s="759"/>
      <c r="AE169" s="759"/>
      <c r="AF169" s="759"/>
    </row>
    <row r="170" spans="1:52" s="282" customFormat="1" ht="2.85" customHeight="1" x14ac:dyDescent="0.15">
      <c r="A170" s="282" t="s">
        <v>165</v>
      </c>
      <c r="B170" s="282" t="s">
        <v>165</v>
      </c>
      <c r="C170" s="282" t="s">
        <v>165</v>
      </c>
      <c r="I170" s="282" t="s">
        <v>165</v>
      </c>
      <c r="K170" s="282" t="s">
        <v>165</v>
      </c>
      <c r="L170" s="282" t="s">
        <v>165</v>
      </c>
      <c r="M170" s="282" t="s">
        <v>165</v>
      </c>
      <c r="N170" s="282" t="s">
        <v>165</v>
      </c>
      <c r="AB170" s="282" t="s">
        <v>165</v>
      </c>
      <c r="AC170" s="282" t="s">
        <v>165</v>
      </c>
      <c r="AD170" s="282" t="s">
        <v>165</v>
      </c>
      <c r="AE170" s="282" t="s">
        <v>165</v>
      </c>
      <c r="AF170" s="282" t="s">
        <v>165</v>
      </c>
      <c r="AG170" s="282" t="s">
        <v>165</v>
      </c>
      <c r="AH170" s="282" t="s">
        <v>165</v>
      </c>
      <c r="AI170" s="282" t="s">
        <v>165</v>
      </c>
      <c r="AJ170" s="282" t="s">
        <v>165</v>
      </c>
      <c r="AK170" s="282" t="s">
        <v>165</v>
      </c>
      <c r="AL170" s="282" t="s">
        <v>165</v>
      </c>
      <c r="AM170" s="282" t="s">
        <v>165</v>
      </c>
      <c r="AN170" s="282" t="s">
        <v>165</v>
      </c>
      <c r="AO170" s="282" t="s">
        <v>165</v>
      </c>
      <c r="AP170" s="282" t="s">
        <v>165</v>
      </c>
      <c r="AQ170" s="282" t="s">
        <v>165</v>
      </c>
      <c r="AR170" s="282" t="s">
        <v>165</v>
      </c>
      <c r="AS170" s="282" t="s">
        <v>165</v>
      </c>
      <c r="AT170" s="282" t="s">
        <v>165</v>
      </c>
      <c r="AU170" s="282" t="s">
        <v>165</v>
      </c>
      <c r="AV170" s="282" t="s">
        <v>165</v>
      </c>
      <c r="AW170" s="282" t="s">
        <v>165</v>
      </c>
      <c r="AX170" s="282" t="s">
        <v>165</v>
      </c>
      <c r="AY170" s="282" t="s">
        <v>165</v>
      </c>
      <c r="AZ170" s="282" t="s">
        <v>165</v>
      </c>
    </row>
    <row r="171" spans="1:52" ht="12.75" customHeight="1" x14ac:dyDescent="0.15">
      <c r="A171" s="279"/>
      <c r="B171" s="279" t="s">
        <v>17</v>
      </c>
      <c r="C171" s="279"/>
      <c r="D171" s="279"/>
      <c r="E171" s="279"/>
      <c r="F171" s="279"/>
      <c r="G171" s="279"/>
      <c r="H171" s="279"/>
      <c r="I171" s="279"/>
      <c r="J171" s="279"/>
      <c r="K171" s="759" t="str">
        <f>IF('入力シート（確認申請書）'!K229="","",'入力シート（確認申請書）'!K229)</f>
        <v/>
      </c>
      <c r="L171" s="759"/>
      <c r="M171" s="759"/>
      <c r="N171" s="759"/>
      <c r="O171" s="759"/>
      <c r="P171" s="759"/>
      <c r="Q171" s="759"/>
      <c r="R171" s="759"/>
      <c r="S171" s="759"/>
      <c r="T171" s="759"/>
      <c r="U171" s="759"/>
      <c r="V171" s="759"/>
      <c r="W171" s="759"/>
      <c r="X171" s="759"/>
      <c r="Y171" s="759"/>
      <c r="Z171" s="759"/>
      <c r="AA171" s="759"/>
      <c r="AB171" s="759"/>
      <c r="AC171" s="759"/>
      <c r="AD171" s="759"/>
      <c r="AE171" s="759"/>
      <c r="AF171" s="759"/>
    </row>
    <row r="172" spans="1:52" s="282" customFormat="1" ht="2.85" customHeight="1" x14ac:dyDescent="0.15">
      <c r="A172" s="282" t="s">
        <v>165</v>
      </c>
      <c r="B172" s="282" t="s">
        <v>165</v>
      </c>
      <c r="C172" s="282" t="s">
        <v>165</v>
      </c>
      <c r="I172" s="282" t="s">
        <v>165</v>
      </c>
      <c r="K172" s="282" t="s">
        <v>165</v>
      </c>
      <c r="L172" s="282" t="s">
        <v>165</v>
      </c>
      <c r="M172" s="282" t="s">
        <v>165</v>
      </c>
      <c r="N172" s="282" t="s">
        <v>165</v>
      </c>
      <c r="AB172" s="282" t="s">
        <v>165</v>
      </c>
      <c r="AC172" s="282" t="s">
        <v>165</v>
      </c>
      <c r="AD172" s="282" t="s">
        <v>165</v>
      </c>
      <c r="AE172" s="282" t="s">
        <v>165</v>
      </c>
      <c r="AF172" s="282" t="s">
        <v>165</v>
      </c>
      <c r="AG172" s="282" t="s">
        <v>165</v>
      </c>
      <c r="AH172" s="282" t="s">
        <v>165</v>
      </c>
      <c r="AI172" s="282" t="s">
        <v>165</v>
      </c>
      <c r="AJ172" s="282" t="s">
        <v>165</v>
      </c>
      <c r="AK172" s="282" t="s">
        <v>165</v>
      </c>
      <c r="AL172" s="282" t="s">
        <v>165</v>
      </c>
      <c r="AM172" s="282" t="s">
        <v>165</v>
      </c>
      <c r="AN172" s="282" t="s">
        <v>165</v>
      </c>
      <c r="AO172" s="282" t="s">
        <v>165</v>
      </c>
      <c r="AP172" s="282" t="s">
        <v>165</v>
      </c>
      <c r="AQ172" s="282" t="s">
        <v>165</v>
      </c>
      <c r="AR172" s="282" t="s">
        <v>165</v>
      </c>
      <c r="AS172" s="282" t="s">
        <v>165</v>
      </c>
      <c r="AT172" s="282" t="s">
        <v>165</v>
      </c>
      <c r="AU172" s="282" t="s">
        <v>165</v>
      </c>
      <c r="AV172" s="282" t="s">
        <v>165</v>
      </c>
      <c r="AW172" s="282" t="s">
        <v>165</v>
      </c>
      <c r="AX172" s="282" t="s">
        <v>165</v>
      </c>
      <c r="AY172" s="282" t="s">
        <v>165</v>
      </c>
      <c r="AZ172" s="282" t="s">
        <v>165</v>
      </c>
    </row>
    <row r="173" spans="1:52" ht="12.75" customHeight="1" x14ac:dyDescent="0.15">
      <c r="A173" s="279"/>
      <c r="B173" s="279" t="s">
        <v>18</v>
      </c>
      <c r="C173" s="279"/>
      <c r="D173" s="279"/>
      <c r="E173" s="279"/>
      <c r="F173" s="279"/>
      <c r="G173" s="279"/>
      <c r="H173" s="279"/>
      <c r="I173" s="279"/>
      <c r="J173" s="279"/>
      <c r="K173" s="764" t="str">
        <f>IF('入力シート（確認申請書）'!K231="","",'入力シート（確認申請書）'!K231)</f>
        <v/>
      </c>
      <c r="L173" s="764"/>
      <c r="M173" s="764"/>
      <c r="N173" s="764"/>
      <c r="O173" s="764"/>
      <c r="P173" s="764"/>
      <c r="Q173" s="279"/>
      <c r="R173" s="279"/>
      <c r="S173" s="279"/>
      <c r="T173" s="279"/>
      <c r="U173" s="279"/>
      <c r="V173" s="279"/>
      <c r="W173" s="279"/>
      <c r="X173" s="279"/>
      <c r="Y173" s="279"/>
      <c r="Z173" s="279"/>
      <c r="AA173" s="279"/>
      <c r="AB173" s="279"/>
      <c r="AC173" s="279"/>
      <c r="AD173" s="279"/>
      <c r="AE173" s="279"/>
      <c r="AF173" s="279"/>
    </row>
    <row r="174" spans="1:52" s="282" customFormat="1" ht="2.85" customHeight="1" x14ac:dyDescent="0.15">
      <c r="A174" s="282" t="s">
        <v>165</v>
      </c>
      <c r="B174" s="282" t="s">
        <v>165</v>
      </c>
      <c r="C174" s="282" t="s">
        <v>165</v>
      </c>
      <c r="I174" s="282" t="s">
        <v>165</v>
      </c>
      <c r="K174" s="282" t="s">
        <v>165</v>
      </c>
      <c r="L174" s="282" t="s">
        <v>165</v>
      </c>
      <c r="M174" s="282" t="s">
        <v>165</v>
      </c>
      <c r="N174" s="282" t="s">
        <v>165</v>
      </c>
      <c r="AB174" s="282" t="s">
        <v>165</v>
      </c>
      <c r="AC174" s="282" t="s">
        <v>165</v>
      </c>
      <c r="AD174" s="282" t="s">
        <v>165</v>
      </c>
      <c r="AE174" s="282" t="s">
        <v>165</v>
      </c>
      <c r="AF174" s="282" t="s">
        <v>165</v>
      </c>
      <c r="AG174" s="282" t="s">
        <v>165</v>
      </c>
      <c r="AH174" s="282" t="s">
        <v>165</v>
      </c>
      <c r="AI174" s="282" t="s">
        <v>165</v>
      </c>
      <c r="AJ174" s="282" t="s">
        <v>165</v>
      </c>
      <c r="AK174" s="282" t="s">
        <v>165</v>
      </c>
      <c r="AL174" s="282" t="s">
        <v>165</v>
      </c>
      <c r="AM174" s="282" t="s">
        <v>165</v>
      </c>
      <c r="AN174" s="282" t="s">
        <v>165</v>
      </c>
      <c r="AO174" s="282" t="s">
        <v>165</v>
      </c>
      <c r="AP174" s="282" t="s">
        <v>165</v>
      </c>
      <c r="AQ174" s="282" t="s">
        <v>165</v>
      </c>
      <c r="AR174" s="282" t="s">
        <v>165</v>
      </c>
      <c r="AS174" s="282" t="s">
        <v>165</v>
      </c>
      <c r="AT174" s="282" t="s">
        <v>165</v>
      </c>
      <c r="AU174" s="282" t="s">
        <v>165</v>
      </c>
      <c r="AV174" s="282" t="s">
        <v>165</v>
      </c>
      <c r="AW174" s="282" t="s">
        <v>165</v>
      </c>
      <c r="AX174" s="282" t="s">
        <v>165</v>
      </c>
      <c r="AY174" s="282" t="s">
        <v>165</v>
      </c>
      <c r="AZ174" s="282" t="s">
        <v>165</v>
      </c>
    </row>
    <row r="175" spans="1:52" ht="12.75" customHeight="1" x14ac:dyDescent="0.15">
      <c r="A175" s="279"/>
      <c r="B175" s="279" t="s">
        <v>19</v>
      </c>
      <c r="C175" s="279"/>
      <c r="D175" s="279"/>
      <c r="E175" s="279"/>
      <c r="F175" s="279"/>
      <c r="G175" s="279"/>
      <c r="H175" s="279"/>
      <c r="I175" s="279"/>
      <c r="J175" s="279"/>
      <c r="K175" s="759" t="str">
        <f>IF('入力シート（確認申請書）'!K233="","",'入力シート（確認申請書）'!K233)</f>
        <v/>
      </c>
      <c r="L175" s="759"/>
      <c r="M175" s="759"/>
      <c r="N175" s="759"/>
      <c r="O175" s="759"/>
      <c r="P175" s="759"/>
      <c r="Q175" s="759"/>
      <c r="R175" s="759"/>
      <c r="S175" s="759"/>
      <c r="T175" s="759"/>
      <c r="U175" s="759"/>
      <c r="V175" s="759"/>
      <c r="W175" s="759"/>
      <c r="X175" s="759"/>
      <c r="Y175" s="759"/>
      <c r="Z175" s="759"/>
      <c r="AA175" s="759"/>
      <c r="AB175" s="759"/>
      <c r="AC175" s="759"/>
      <c r="AD175" s="759"/>
      <c r="AE175" s="759"/>
      <c r="AF175" s="759"/>
    </row>
    <row r="176" spans="1:52" s="282" customFormat="1" ht="2.85" customHeight="1" x14ac:dyDescent="0.15">
      <c r="A176" s="282" t="s">
        <v>165</v>
      </c>
      <c r="B176" s="282" t="s">
        <v>165</v>
      </c>
      <c r="C176" s="282" t="s">
        <v>165</v>
      </c>
      <c r="I176" s="282" t="s">
        <v>165</v>
      </c>
      <c r="K176" s="282" t="s">
        <v>165</v>
      </c>
      <c r="L176" s="282" t="s">
        <v>165</v>
      </c>
      <c r="M176" s="282" t="s">
        <v>165</v>
      </c>
      <c r="N176" s="282" t="s">
        <v>165</v>
      </c>
      <c r="AB176" s="282" t="s">
        <v>165</v>
      </c>
      <c r="AC176" s="282" t="s">
        <v>165</v>
      </c>
      <c r="AD176" s="282" t="s">
        <v>165</v>
      </c>
      <c r="AE176" s="282" t="s">
        <v>165</v>
      </c>
      <c r="AF176" s="282" t="s">
        <v>165</v>
      </c>
      <c r="AG176" s="282" t="s">
        <v>165</v>
      </c>
      <c r="AH176" s="282" t="s">
        <v>165</v>
      </c>
      <c r="AI176" s="282" t="s">
        <v>165</v>
      </c>
      <c r="AJ176" s="282" t="s">
        <v>165</v>
      </c>
      <c r="AK176" s="282" t="s">
        <v>165</v>
      </c>
      <c r="AL176" s="282" t="s">
        <v>165</v>
      </c>
      <c r="AM176" s="282" t="s">
        <v>165</v>
      </c>
      <c r="AN176" s="282" t="s">
        <v>165</v>
      </c>
      <c r="AO176" s="282" t="s">
        <v>165</v>
      </c>
      <c r="AP176" s="282" t="s">
        <v>165</v>
      </c>
      <c r="AQ176" s="282" t="s">
        <v>165</v>
      </c>
      <c r="AR176" s="282" t="s">
        <v>165</v>
      </c>
      <c r="AS176" s="282" t="s">
        <v>165</v>
      </c>
      <c r="AT176" s="282" t="s">
        <v>165</v>
      </c>
      <c r="AU176" s="282" t="s">
        <v>165</v>
      </c>
      <c r="AV176" s="282" t="s">
        <v>165</v>
      </c>
      <c r="AW176" s="282" t="s">
        <v>165</v>
      </c>
      <c r="AX176" s="282" t="s">
        <v>165</v>
      </c>
      <c r="AY176" s="282" t="s">
        <v>165</v>
      </c>
      <c r="AZ176" s="282" t="s">
        <v>165</v>
      </c>
    </row>
    <row r="177" spans="1:52" ht="12.75" customHeight="1" x14ac:dyDescent="0.15">
      <c r="A177" s="279"/>
      <c r="B177" s="279" t="s">
        <v>20</v>
      </c>
      <c r="C177" s="279"/>
      <c r="D177" s="279"/>
      <c r="E177" s="279"/>
      <c r="F177" s="279"/>
      <c r="G177" s="279"/>
      <c r="H177" s="279"/>
      <c r="I177" s="279"/>
      <c r="J177" s="279"/>
      <c r="K177" s="759" t="str">
        <f>IF('入力シート（確認申請書）'!K235="","",'入力シート（確認申請書）'!K235)</f>
        <v/>
      </c>
      <c r="L177" s="759"/>
      <c r="M177" s="759"/>
      <c r="N177" s="759"/>
      <c r="O177" s="759"/>
      <c r="P177" s="759"/>
      <c r="Q177" s="759"/>
      <c r="R177" s="759"/>
      <c r="S177" s="759"/>
      <c r="T177" s="759"/>
      <c r="U177" s="759"/>
      <c r="V177" s="759"/>
      <c r="W177" s="759"/>
      <c r="X177" s="759"/>
      <c r="Y177" s="759"/>
      <c r="Z177" s="759"/>
      <c r="AA177" s="759"/>
      <c r="AB177" s="759"/>
      <c r="AC177" s="759"/>
      <c r="AD177" s="759"/>
      <c r="AE177" s="759"/>
      <c r="AF177" s="759"/>
    </row>
    <row r="178" spans="1:52" s="282" customFormat="1" ht="2.85" customHeight="1" x14ac:dyDescent="0.15">
      <c r="A178" s="282" t="s">
        <v>165</v>
      </c>
      <c r="B178" s="282" t="s">
        <v>165</v>
      </c>
      <c r="C178" s="282" t="s">
        <v>165</v>
      </c>
      <c r="I178" s="282" t="s">
        <v>165</v>
      </c>
      <c r="K178" s="282" t="s">
        <v>165</v>
      </c>
      <c r="L178" s="282" t="s">
        <v>165</v>
      </c>
      <c r="M178" s="282" t="s">
        <v>165</v>
      </c>
      <c r="N178" s="282" t="s">
        <v>165</v>
      </c>
      <c r="AB178" s="282" t="s">
        <v>165</v>
      </c>
      <c r="AC178" s="282" t="s">
        <v>165</v>
      </c>
      <c r="AD178" s="282" t="s">
        <v>165</v>
      </c>
      <c r="AE178" s="282" t="s">
        <v>165</v>
      </c>
      <c r="AF178" s="282" t="s">
        <v>165</v>
      </c>
      <c r="AG178" s="282" t="s">
        <v>165</v>
      </c>
      <c r="AH178" s="282" t="s">
        <v>165</v>
      </c>
      <c r="AI178" s="282" t="s">
        <v>165</v>
      </c>
      <c r="AJ178" s="282" t="s">
        <v>165</v>
      </c>
      <c r="AK178" s="282" t="s">
        <v>165</v>
      </c>
      <c r="AL178" s="282" t="s">
        <v>165</v>
      </c>
      <c r="AM178" s="282" t="s">
        <v>165</v>
      </c>
      <c r="AN178" s="282" t="s">
        <v>165</v>
      </c>
      <c r="AO178" s="282" t="s">
        <v>165</v>
      </c>
      <c r="AP178" s="282" t="s">
        <v>165</v>
      </c>
      <c r="AQ178" s="282" t="s">
        <v>165</v>
      </c>
      <c r="AR178" s="282" t="s">
        <v>165</v>
      </c>
      <c r="AS178" s="282" t="s">
        <v>165</v>
      </c>
      <c r="AT178" s="282" t="s">
        <v>165</v>
      </c>
      <c r="AU178" s="282" t="s">
        <v>165</v>
      </c>
      <c r="AV178" s="282" t="s">
        <v>165</v>
      </c>
      <c r="AW178" s="282" t="s">
        <v>165</v>
      </c>
      <c r="AX178" s="282" t="s">
        <v>165</v>
      </c>
      <c r="AY178" s="282" t="s">
        <v>165</v>
      </c>
      <c r="AZ178" s="282" t="s">
        <v>165</v>
      </c>
    </row>
    <row r="179" spans="1:52" ht="12.75" customHeight="1" x14ac:dyDescent="0.15">
      <c r="A179" s="279"/>
      <c r="B179" s="279" t="s">
        <v>21</v>
      </c>
      <c r="C179" s="279"/>
      <c r="D179" s="279"/>
      <c r="E179" s="279"/>
      <c r="F179" s="279"/>
      <c r="G179" s="279"/>
      <c r="H179" s="279"/>
      <c r="I179" s="279"/>
      <c r="J179" s="279"/>
      <c r="K179" s="759" t="str">
        <f>IF('入力シート（確認申請書）'!K237="","",'入力シート（確認申請書）'!K237)</f>
        <v/>
      </c>
      <c r="L179" s="759"/>
      <c r="M179" s="759"/>
      <c r="N179" s="759"/>
      <c r="O179" s="759"/>
      <c r="P179" s="759"/>
      <c r="Q179" s="759"/>
      <c r="R179" s="759"/>
      <c r="S179" s="759"/>
      <c r="T179" s="759"/>
      <c r="U179" s="759"/>
      <c r="V179" s="759"/>
      <c r="W179" s="759"/>
      <c r="X179" s="759"/>
      <c r="Y179" s="759"/>
      <c r="Z179" s="759"/>
      <c r="AA179" s="759"/>
      <c r="AB179" s="759"/>
      <c r="AC179" s="759"/>
      <c r="AD179" s="759"/>
      <c r="AE179" s="759"/>
      <c r="AF179" s="759"/>
    </row>
    <row r="180" spans="1:52" s="282" customFormat="1" ht="2.85" customHeight="1" x14ac:dyDescent="0.15">
      <c r="A180" s="282" t="s">
        <v>165</v>
      </c>
      <c r="B180" s="282" t="s">
        <v>165</v>
      </c>
      <c r="C180" s="282" t="s">
        <v>165</v>
      </c>
      <c r="I180" s="282" t="s">
        <v>165</v>
      </c>
      <c r="K180" s="282" t="s">
        <v>165</v>
      </c>
      <c r="L180" s="282" t="s">
        <v>165</v>
      </c>
      <c r="M180" s="282" t="s">
        <v>165</v>
      </c>
      <c r="N180" s="282" t="s">
        <v>165</v>
      </c>
      <c r="AB180" s="282" t="s">
        <v>165</v>
      </c>
      <c r="AC180" s="282" t="s">
        <v>165</v>
      </c>
      <c r="AD180" s="282" t="s">
        <v>165</v>
      </c>
      <c r="AE180" s="282" t="s">
        <v>165</v>
      </c>
      <c r="AF180" s="282" t="s">
        <v>165</v>
      </c>
      <c r="AG180" s="282" t="s">
        <v>165</v>
      </c>
      <c r="AH180" s="282" t="s">
        <v>165</v>
      </c>
      <c r="AI180" s="282" t="s">
        <v>165</v>
      </c>
      <c r="AJ180" s="282" t="s">
        <v>165</v>
      </c>
      <c r="AK180" s="282" t="s">
        <v>165</v>
      </c>
      <c r="AL180" s="282" t="s">
        <v>165</v>
      </c>
      <c r="AM180" s="282" t="s">
        <v>165</v>
      </c>
      <c r="AN180" s="282" t="s">
        <v>165</v>
      </c>
      <c r="AO180" s="282" t="s">
        <v>165</v>
      </c>
      <c r="AP180" s="282" t="s">
        <v>165</v>
      </c>
      <c r="AQ180" s="282" t="s">
        <v>165</v>
      </c>
      <c r="AR180" s="282" t="s">
        <v>165</v>
      </c>
      <c r="AS180" s="282" t="s">
        <v>165</v>
      </c>
      <c r="AT180" s="282" t="s">
        <v>165</v>
      </c>
      <c r="AU180" s="282" t="s">
        <v>165</v>
      </c>
      <c r="AV180" s="282" t="s">
        <v>165</v>
      </c>
      <c r="AW180" s="282" t="s">
        <v>165</v>
      </c>
      <c r="AX180" s="282" t="s">
        <v>165</v>
      </c>
      <c r="AY180" s="282" t="s">
        <v>165</v>
      </c>
      <c r="AZ180" s="282" t="s">
        <v>165</v>
      </c>
    </row>
    <row r="181" spans="1:52" ht="12.75" customHeight="1" x14ac:dyDescent="0.15">
      <c r="A181" s="279"/>
      <c r="B181" s="279" t="s">
        <v>22</v>
      </c>
      <c r="C181" s="279"/>
      <c r="D181" s="279"/>
      <c r="E181" s="279"/>
      <c r="F181" s="279"/>
      <c r="G181" s="279"/>
      <c r="H181" s="279"/>
      <c r="I181" s="279"/>
      <c r="J181" s="279"/>
      <c r="K181" s="759" t="str">
        <f>IF('入力シート（確認申請書）'!K239="","",'入力シート（確認申請書）'!K239)</f>
        <v/>
      </c>
      <c r="L181" s="759"/>
      <c r="M181" s="759"/>
      <c r="N181" s="759"/>
      <c r="O181" s="759"/>
      <c r="P181" s="759"/>
      <c r="Q181" s="759"/>
      <c r="R181" s="759"/>
      <c r="S181" s="759"/>
      <c r="T181" s="759"/>
      <c r="U181" s="759"/>
      <c r="V181" s="759"/>
      <c r="W181" s="759"/>
      <c r="X181" s="759"/>
      <c r="Y181" s="759"/>
      <c r="Z181" s="759"/>
      <c r="AA181" s="759"/>
      <c r="AB181" s="759"/>
      <c r="AC181" s="759"/>
      <c r="AD181" s="759"/>
      <c r="AE181" s="759"/>
      <c r="AF181" s="759"/>
    </row>
    <row r="182" spans="1:52" s="282" customFormat="1" ht="2.85" customHeight="1" x14ac:dyDescent="0.15">
      <c r="A182" s="282" t="s">
        <v>165</v>
      </c>
      <c r="B182" s="282" t="s">
        <v>165</v>
      </c>
      <c r="C182" s="282" t="s">
        <v>165</v>
      </c>
      <c r="I182" s="282" t="s">
        <v>165</v>
      </c>
      <c r="K182" s="282" t="s">
        <v>165</v>
      </c>
      <c r="L182" s="282" t="s">
        <v>165</v>
      </c>
      <c r="M182" s="282" t="s">
        <v>165</v>
      </c>
      <c r="N182" s="282" t="s">
        <v>165</v>
      </c>
      <c r="AB182" s="282" t="s">
        <v>165</v>
      </c>
      <c r="AC182" s="282" t="s">
        <v>165</v>
      </c>
      <c r="AD182" s="282" t="s">
        <v>165</v>
      </c>
      <c r="AE182" s="282" t="s">
        <v>165</v>
      </c>
      <c r="AF182" s="282" t="s">
        <v>165</v>
      </c>
      <c r="AG182" s="282" t="s">
        <v>165</v>
      </c>
      <c r="AH182" s="282" t="s">
        <v>165</v>
      </c>
      <c r="AI182" s="282" t="s">
        <v>165</v>
      </c>
      <c r="AJ182" s="282" t="s">
        <v>165</v>
      </c>
      <c r="AK182" s="282" t="s">
        <v>165</v>
      </c>
      <c r="AL182" s="282" t="s">
        <v>165</v>
      </c>
      <c r="AM182" s="282" t="s">
        <v>165</v>
      </c>
      <c r="AN182" s="282" t="s">
        <v>165</v>
      </c>
      <c r="AO182" s="282" t="s">
        <v>165</v>
      </c>
      <c r="AP182" s="282" t="s">
        <v>165</v>
      </c>
      <c r="AQ182" s="282" t="s">
        <v>165</v>
      </c>
      <c r="AR182" s="282" t="s">
        <v>165</v>
      </c>
      <c r="AS182" s="282" t="s">
        <v>165</v>
      </c>
      <c r="AT182" s="282" t="s">
        <v>165</v>
      </c>
      <c r="AU182" s="282" t="s">
        <v>165</v>
      </c>
      <c r="AV182" s="282" t="s">
        <v>165</v>
      </c>
      <c r="AW182" s="282" t="s">
        <v>165</v>
      </c>
      <c r="AX182" s="282" t="s">
        <v>165</v>
      </c>
      <c r="AY182" s="282" t="s">
        <v>165</v>
      </c>
      <c r="AZ182" s="282" t="s">
        <v>165</v>
      </c>
    </row>
    <row r="183" spans="1:52" ht="12.75" customHeight="1" x14ac:dyDescent="0.15">
      <c r="A183" s="279"/>
      <c r="B183" s="279"/>
      <c r="C183" s="279"/>
      <c r="D183" s="279"/>
      <c r="E183" s="279"/>
      <c r="F183" s="279"/>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row>
    <row r="184" spans="1:52" s="282" customFormat="1" ht="2.85" customHeight="1" x14ac:dyDescent="0.15">
      <c r="A184" s="282" t="s">
        <v>165</v>
      </c>
      <c r="B184" s="282" t="s">
        <v>165</v>
      </c>
      <c r="C184" s="282" t="s">
        <v>165</v>
      </c>
      <c r="I184" s="282" t="s">
        <v>165</v>
      </c>
      <c r="K184" s="282" t="s">
        <v>165</v>
      </c>
      <c r="L184" s="282" t="s">
        <v>165</v>
      </c>
      <c r="M184" s="282" t="s">
        <v>165</v>
      </c>
      <c r="N184" s="282" t="s">
        <v>165</v>
      </c>
      <c r="AB184" s="282" t="s">
        <v>165</v>
      </c>
      <c r="AC184" s="282" t="s">
        <v>165</v>
      </c>
      <c r="AD184" s="282" t="s">
        <v>165</v>
      </c>
      <c r="AE184" s="282" t="s">
        <v>165</v>
      </c>
      <c r="AF184" s="282" t="s">
        <v>165</v>
      </c>
      <c r="AG184" s="282" t="s">
        <v>165</v>
      </c>
      <c r="AH184" s="282" t="s">
        <v>165</v>
      </c>
      <c r="AI184" s="282" t="s">
        <v>165</v>
      </c>
      <c r="AJ184" s="282" t="s">
        <v>165</v>
      </c>
      <c r="AK184" s="282" t="s">
        <v>165</v>
      </c>
      <c r="AL184" s="282" t="s">
        <v>165</v>
      </c>
      <c r="AM184" s="282" t="s">
        <v>165</v>
      </c>
      <c r="AN184" s="282" t="s">
        <v>165</v>
      </c>
      <c r="AO184" s="282" t="s">
        <v>165</v>
      </c>
      <c r="AP184" s="282" t="s">
        <v>165</v>
      </c>
      <c r="AQ184" s="282" t="s">
        <v>165</v>
      </c>
      <c r="AR184" s="282" t="s">
        <v>165</v>
      </c>
      <c r="AS184" s="282" t="s">
        <v>165</v>
      </c>
      <c r="AT184" s="282" t="s">
        <v>165</v>
      </c>
      <c r="AU184" s="282" t="s">
        <v>165</v>
      </c>
      <c r="AV184" s="282" t="s">
        <v>165</v>
      </c>
      <c r="AW184" s="282" t="s">
        <v>165</v>
      </c>
      <c r="AX184" s="282" t="s">
        <v>165</v>
      </c>
      <c r="AY184" s="282" t="s">
        <v>165</v>
      </c>
      <c r="AZ184" s="282" t="s">
        <v>165</v>
      </c>
    </row>
    <row r="185" spans="1:52" ht="12.75" customHeight="1" x14ac:dyDescent="0.15">
      <c r="A185" s="279" t="s">
        <v>16</v>
      </c>
      <c r="B185" s="279"/>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row>
    <row r="186" spans="1:52" ht="12.75" customHeight="1" x14ac:dyDescent="0.15">
      <c r="A186" s="279"/>
      <c r="B186" s="279" t="s">
        <v>15</v>
      </c>
      <c r="C186" s="279"/>
      <c r="D186" s="279"/>
      <c r="E186" s="279"/>
      <c r="F186" s="279"/>
      <c r="G186" s="279"/>
      <c r="H186" s="279"/>
      <c r="I186" s="279"/>
      <c r="J186" s="279"/>
      <c r="K186" s="759" t="str">
        <f>IF('入力シート（確認申請書）'!K243="","",'入力シート（確認申請書）'!K243)</f>
        <v/>
      </c>
      <c r="L186" s="759"/>
      <c r="M186" s="759"/>
      <c r="N186" s="759"/>
      <c r="O186" s="759"/>
      <c r="P186" s="759"/>
      <c r="Q186" s="759"/>
      <c r="R186" s="759"/>
      <c r="S186" s="759"/>
      <c r="T186" s="759"/>
      <c r="U186" s="759"/>
      <c r="V186" s="759"/>
      <c r="W186" s="759"/>
      <c r="X186" s="759"/>
      <c r="Y186" s="759"/>
      <c r="Z186" s="759"/>
      <c r="AA186" s="759"/>
      <c r="AB186" s="759"/>
      <c r="AC186" s="759"/>
      <c r="AD186" s="759"/>
      <c r="AE186" s="759"/>
      <c r="AF186" s="759"/>
    </row>
    <row r="187" spans="1:52" s="282" customFormat="1" ht="2.85" customHeight="1" x14ac:dyDescent="0.15">
      <c r="A187" s="282" t="s">
        <v>165</v>
      </c>
      <c r="B187" s="282" t="s">
        <v>165</v>
      </c>
      <c r="C187" s="282" t="s">
        <v>165</v>
      </c>
      <c r="I187" s="282" t="s">
        <v>165</v>
      </c>
      <c r="K187" s="282" t="s">
        <v>165</v>
      </c>
      <c r="L187" s="282" t="s">
        <v>165</v>
      </c>
      <c r="M187" s="282" t="s">
        <v>165</v>
      </c>
      <c r="N187" s="282" t="s">
        <v>165</v>
      </c>
      <c r="AB187" s="282" t="s">
        <v>165</v>
      </c>
      <c r="AC187" s="282" t="s">
        <v>165</v>
      </c>
      <c r="AD187" s="282" t="s">
        <v>165</v>
      </c>
      <c r="AE187" s="282" t="s">
        <v>165</v>
      </c>
      <c r="AF187" s="282" t="s">
        <v>165</v>
      </c>
      <c r="AG187" s="282" t="s">
        <v>165</v>
      </c>
      <c r="AH187" s="282" t="s">
        <v>165</v>
      </c>
      <c r="AI187" s="282" t="s">
        <v>165</v>
      </c>
      <c r="AJ187" s="282" t="s">
        <v>165</v>
      </c>
      <c r="AK187" s="282" t="s">
        <v>165</v>
      </c>
      <c r="AL187" s="282" t="s">
        <v>165</v>
      </c>
      <c r="AM187" s="282" t="s">
        <v>165</v>
      </c>
      <c r="AN187" s="282" t="s">
        <v>165</v>
      </c>
      <c r="AO187" s="282" t="s">
        <v>165</v>
      </c>
      <c r="AP187" s="282" t="s">
        <v>165</v>
      </c>
      <c r="AQ187" s="282" t="s">
        <v>165</v>
      </c>
      <c r="AR187" s="282" t="s">
        <v>165</v>
      </c>
      <c r="AS187" s="282" t="s">
        <v>165</v>
      </c>
      <c r="AT187" s="282" t="s">
        <v>165</v>
      </c>
      <c r="AU187" s="282" t="s">
        <v>165</v>
      </c>
      <c r="AV187" s="282" t="s">
        <v>165</v>
      </c>
      <c r="AW187" s="282" t="s">
        <v>165</v>
      </c>
      <c r="AX187" s="282" t="s">
        <v>165</v>
      </c>
      <c r="AY187" s="282" t="s">
        <v>165</v>
      </c>
      <c r="AZ187" s="282" t="s">
        <v>165</v>
      </c>
    </row>
    <row r="188" spans="1:52" ht="12.75" customHeight="1" x14ac:dyDescent="0.15">
      <c r="A188" s="279"/>
      <c r="B188" s="279" t="s">
        <v>17</v>
      </c>
      <c r="C188" s="279"/>
      <c r="D188" s="279"/>
      <c r="E188" s="279"/>
      <c r="F188" s="279"/>
      <c r="G188" s="279"/>
      <c r="H188" s="279"/>
      <c r="I188" s="279"/>
      <c r="J188" s="279"/>
      <c r="K188" s="759" t="str">
        <f>IF('入力シート（確認申請書）'!K245="","",'入力シート（確認申請書）'!K245)</f>
        <v/>
      </c>
      <c r="L188" s="759"/>
      <c r="M188" s="759"/>
      <c r="N188" s="759"/>
      <c r="O188" s="759"/>
      <c r="P188" s="759"/>
      <c r="Q188" s="759"/>
      <c r="R188" s="759"/>
      <c r="S188" s="759"/>
      <c r="T188" s="759"/>
      <c r="U188" s="759"/>
      <c r="V188" s="759"/>
      <c r="W188" s="759"/>
      <c r="X188" s="759"/>
      <c r="Y188" s="759"/>
      <c r="Z188" s="759"/>
      <c r="AA188" s="759"/>
      <c r="AB188" s="759"/>
      <c r="AC188" s="759"/>
      <c r="AD188" s="759"/>
      <c r="AE188" s="759"/>
      <c r="AF188" s="759"/>
    </row>
    <row r="189" spans="1:52" s="282" customFormat="1" ht="2.85" customHeight="1" x14ac:dyDescent="0.15">
      <c r="A189" s="282" t="s">
        <v>165</v>
      </c>
      <c r="B189" s="282" t="s">
        <v>165</v>
      </c>
      <c r="C189" s="282" t="s">
        <v>165</v>
      </c>
      <c r="I189" s="282" t="s">
        <v>165</v>
      </c>
      <c r="K189" s="282" t="s">
        <v>165</v>
      </c>
      <c r="L189" s="282" t="s">
        <v>165</v>
      </c>
      <c r="M189" s="282" t="s">
        <v>165</v>
      </c>
      <c r="N189" s="282" t="s">
        <v>165</v>
      </c>
      <c r="AB189" s="282" t="s">
        <v>165</v>
      </c>
      <c r="AC189" s="282" t="s">
        <v>165</v>
      </c>
      <c r="AD189" s="282" t="s">
        <v>165</v>
      </c>
      <c r="AE189" s="282" t="s">
        <v>165</v>
      </c>
      <c r="AF189" s="282" t="s">
        <v>165</v>
      </c>
      <c r="AG189" s="282" t="s">
        <v>165</v>
      </c>
      <c r="AH189" s="282" t="s">
        <v>165</v>
      </c>
      <c r="AI189" s="282" t="s">
        <v>165</v>
      </c>
      <c r="AJ189" s="282" t="s">
        <v>165</v>
      </c>
      <c r="AK189" s="282" t="s">
        <v>165</v>
      </c>
      <c r="AL189" s="282" t="s">
        <v>165</v>
      </c>
      <c r="AM189" s="282" t="s">
        <v>165</v>
      </c>
      <c r="AN189" s="282" t="s">
        <v>165</v>
      </c>
      <c r="AO189" s="282" t="s">
        <v>165</v>
      </c>
      <c r="AP189" s="282" t="s">
        <v>165</v>
      </c>
      <c r="AQ189" s="282" t="s">
        <v>165</v>
      </c>
      <c r="AR189" s="282" t="s">
        <v>165</v>
      </c>
      <c r="AS189" s="282" t="s">
        <v>165</v>
      </c>
      <c r="AT189" s="282" t="s">
        <v>165</v>
      </c>
      <c r="AU189" s="282" t="s">
        <v>165</v>
      </c>
      <c r="AV189" s="282" t="s">
        <v>165</v>
      </c>
      <c r="AW189" s="282" t="s">
        <v>165</v>
      </c>
      <c r="AX189" s="282" t="s">
        <v>165</v>
      </c>
      <c r="AY189" s="282" t="s">
        <v>165</v>
      </c>
      <c r="AZ189" s="282" t="s">
        <v>165</v>
      </c>
    </row>
    <row r="190" spans="1:52" ht="12.75" customHeight="1" x14ac:dyDescent="0.15">
      <c r="A190" s="279"/>
      <c r="B190" s="279" t="s">
        <v>18</v>
      </c>
      <c r="C190" s="279"/>
      <c r="D190" s="279"/>
      <c r="E190" s="279"/>
      <c r="F190" s="279"/>
      <c r="G190" s="279"/>
      <c r="H190" s="279"/>
      <c r="I190" s="279"/>
      <c r="J190" s="279"/>
      <c r="K190" s="759" t="str">
        <f>IF('入力シート（確認申請書）'!K247="","",'入力シート（確認申請書）'!K247)</f>
        <v/>
      </c>
      <c r="L190" s="759"/>
      <c r="M190" s="759"/>
      <c r="N190" s="759"/>
      <c r="O190" s="759"/>
      <c r="P190" s="759"/>
      <c r="Q190" s="279"/>
      <c r="R190" s="279"/>
      <c r="S190" s="279"/>
      <c r="T190" s="279"/>
      <c r="U190" s="279"/>
      <c r="V190" s="279"/>
      <c r="W190" s="279"/>
      <c r="X190" s="279"/>
      <c r="Y190" s="279"/>
      <c r="Z190" s="279"/>
      <c r="AA190" s="279"/>
      <c r="AB190" s="279"/>
      <c r="AC190" s="279"/>
      <c r="AD190" s="279"/>
      <c r="AE190" s="279"/>
      <c r="AF190" s="279"/>
    </row>
    <row r="191" spans="1:52" s="282" customFormat="1" ht="2.85" customHeight="1" x14ac:dyDescent="0.15">
      <c r="A191" s="282" t="s">
        <v>165</v>
      </c>
      <c r="B191" s="282" t="s">
        <v>165</v>
      </c>
      <c r="C191" s="282" t="s">
        <v>165</v>
      </c>
      <c r="I191" s="282" t="s">
        <v>165</v>
      </c>
      <c r="K191" s="282" t="s">
        <v>165</v>
      </c>
      <c r="L191" s="282" t="s">
        <v>165</v>
      </c>
      <c r="M191" s="282" t="s">
        <v>165</v>
      </c>
      <c r="N191" s="282" t="s">
        <v>165</v>
      </c>
      <c r="AB191" s="282" t="s">
        <v>165</v>
      </c>
      <c r="AC191" s="282" t="s">
        <v>165</v>
      </c>
      <c r="AD191" s="282" t="s">
        <v>165</v>
      </c>
      <c r="AE191" s="282" t="s">
        <v>165</v>
      </c>
      <c r="AF191" s="282" t="s">
        <v>165</v>
      </c>
      <c r="AG191" s="282" t="s">
        <v>165</v>
      </c>
      <c r="AH191" s="282" t="s">
        <v>165</v>
      </c>
      <c r="AI191" s="282" t="s">
        <v>165</v>
      </c>
      <c r="AJ191" s="282" t="s">
        <v>165</v>
      </c>
      <c r="AK191" s="282" t="s">
        <v>165</v>
      </c>
      <c r="AL191" s="282" t="s">
        <v>165</v>
      </c>
      <c r="AM191" s="282" t="s">
        <v>165</v>
      </c>
      <c r="AN191" s="282" t="s">
        <v>165</v>
      </c>
      <c r="AO191" s="282" t="s">
        <v>165</v>
      </c>
      <c r="AP191" s="282" t="s">
        <v>165</v>
      </c>
      <c r="AQ191" s="282" t="s">
        <v>165</v>
      </c>
      <c r="AR191" s="282" t="s">
        <v>165</v>
      </c>
      <c r="AS191" s="282" t="s">
        <v>165</v>
      </c>
      <c r="AT191" s="282" t="s">
        <v>165</v>
      </c>
      <c r="AU191" s="282" t="s">
        <v>165</v>
      </c>
      <c r="AV191" s="282" t="s">
        <v>165</v>
      </c>
      <c r="AW191" s="282" t="s">
        <v>165</v>
      </c>
      <c r="AX191" s="282" t="s">
        <v>165</v>
      </c>
      <c r="AY191" s="282" t="s">
        <v>165</v>
      </c>
      <c r="AZ191" s="282" t="s">
        <v>165</v>
      </c>
    </row>
    <row r="192" spans="1:52" ht="12.75" customHeight="1" x14ac:dyDescent="0.15">
      <c r="A192" s="279"/>
      <c r="B192" s="279" t="s">
        <v>19</v>
      </c>
      <c r="C192" s="279"/>
      <c r="D192" s="279"/>
      <c r="E192" s="279"/>
      <c r="F192" s="279"/>
      <c r="G192" s="279"/>
      <c r="H192" s="279"/>
      <c r="I192" s="279"/>
      <c r="J192" s="279"/>
      <c r="K192" s="759" t="str">
        <f>IF('入力シート（確認申請書）'!K249="","",'入力シート（確認申請書）'!K249)</f>
        <v/>
      </c>
      <c r="L192" s="759"/>
      <c r="M192" s="759"/>
      <c r="N192" s="759"/>
      <c r="O192" s="759"/>
      <c r="P192" s="759"/>
      <c r="Q192" s="759"/>
      <c r="R192" s="759"/>
      <c r="S192" s="759"/>
      <c r="T192" s="759"/>
      <c r="U192" s="759"/>
      <c r="V192" s="759"/>
      <c r="W192" s="759"/>
      <c r="X192" s="759"/>
      <c r="Y192" s="759"/>
      <c r="Z192" s="759"/>
      <c r="AA192" s="759"/>
      <c r="AB192" s="759"/>
      <c r="AC192" s="759"/>
      <c r="AD192" s="759"/>
      <c r="AE192" s="759"/>
      <c r="AF192" s="759"/>
    </row>
    <row r="193" spans="1:52" s="282" customFormat="1" ht="2.85" customHeight="1" x14ac:dyDescent="0.15">
      <c r="A193" s="282" t="s">
        <v>165</v>
      </c>
      <c r="B193" s="282" t="s">
        <v>165</v>
      </c>
      <c r="C193" s="282" t="s">
        <v>165</v>
      </c>
      <c r="I193" s="282" t="s">
        <v>165</v>
      </c>
      <c r="K193" s="282" t="s">
        <v>165</v>
      </c>
      <c r="L193" s="282" t="s">
        <v>165</v>
      </c>
      <c r="M193" s="282" t="s">
        <v>165</v>
      </c>
      <c r="N193" s="282" t="s">
        <v>165</v>
      </c>
      <c r="AB193" s="282" t="s">
        <v>165</v>
      </c>
      <c r="AC193" s="282" t="s">
        <v>165</v>
      </c>
      <c r="AD193" s="282" t="s">
        <v>165</v>
      </c>
      <c r="AE193" s="282" t="s">
        <v>165</v>
      </c>
      <c r="AF193" s="282" t="s">
        <v>165</v>
      </c>
      <c r="AG193" s="282" t="s">
        <v>165</v>
      </c>
      <c r="AH193" s="282" t="s">
        <v>165</v>
      </c>
      <c r="AI193" s="282" t="s">
        <v>165</v>
      </c>
      <c r="AJ193" s="282" t="s">
        <v>165</v>
      </c>
      <c r="AK193" s="282" t="s">
        <v>165</v>
      </c>
      <c r="AL193" s="282" t="s">
        <v>165</v>
      </c>
      <c r="AM193" s="282" t="s">
        <v>165</v>
      </c>
      <c r="AN193" s="282" t="s">
        <v>165</v>
      </c>
      <c r="AO193" s="282" t="s">
        <v>165</v>
      </c>
      <c r="AP193" s="282" t="s">
        <v>165</v>
      </c>
      <c r="AQ193" s="282" t="s">
        <v>165</v>
      </c>
      <c r="AR193" s="282" t="s">
        <v>165</v>
      </c>
      <c r="AS193" s="282" t="s">
        <v>165</v>
      </c>
      <c r="AT193" s="282" t="s">
        <v>165</v>
      </c>
      <c r="AU193" s="282" t="s">
        <v>165</v>
      </c>
      <c r="AV193" s="282" t="s">
        <v>165</v>
      </c>
      <c r="AW193" s="282" t="s">
        <v>165</v>
      </c>
      <c r="AX193" s="282" t="s">
        <v>165</v>
      </c>
      <c r="AY193" s="282" t="s">
        <v>165</v>
      </c>
      <c r="AZ193" s="282" t="s">
        <v>165</v>
      </c>
    </row>
    <row r="194" spans="1:52" ht="12.75" customHeight="1" x14ac:dyDescent="0.15">
      <c r="A194" s="279"/>
      <c r="B194" s="279" t="s">
        <v>20</v>
      </c>
      <c r="C194" s="279"/>
      <c r="D194" s="279"/>
      <c r="E194" s="279"/>
      <c r="F194" s="279"/>
      <c r="G194" s="279"/>
      <c r="H194" s="279"/>
      <c r="I194" s="279"/>
      <c r="J194" s="279"/>
      <c r="K194" s="759" t="str">
        <f>IF('入力シート（確認申請書）'!K251="","",'入力シート（確認申請書）'!K251)</f>
        <v/>
      </c>
      <c r="L194" s="759"/>
      <c r="M194" s="759"/>
      <c r="N194" s="759"/>
      <c r="O194" s="759"/>
      <c r="P194" s="759"/>
      <c r="Q194" s="759"/>
      <c r="R194" s="759"/>
      <c r="S194" s="759"/>
      <c r="T194" s="759"/>
      <c r="U194" s="759"/>
      <c r="V194" s="759"/>
      <c r="W194" s="759"/>
      <c r="X194" s="759"/>
      <c r="Y194" s="759"/>
      <c r="Z194" s="759"/>
      <c r="AA194" s="759"/>
      <c r="AB194" s="759"/>
      <c r="AC194" s="759"/>
      <c r="AD194" s="759"/>
      <c r="AE194" s="759"/>
      <c r="AF194" s="759"/>
    </row>
    <row r="195" spans="1:52" s="282" customFormat="1" ht="2.85" customHeight="1" x14ac:dyDescent="0.15">
      <c r="A195" s="282" t="s">
        <v>165</v>
      </c>
      <c r="B195" s="282" t="s">
        <v>165</v>
      </c>
      <c r="C195" s="282" t="s">
        <v>165</v>
      </c>
      <c r="I195" s="282" t="s">
        <v>165</v>
      </c>
      <c r="K195" s="282" t="s">
        <v>165</v>
      </c>
      <c r="L195" s="282" t="s">
        <v>165</v>
      </c>
      <c r="M195" s="282" t="s">
        <v>165</v>
      </c>
      <c r="N195" s="282" t="s">
        <v>165</v>
      </c>
      <c r="AB195" s="282" t="s">
        <v>165</v>
      </c>
      <c r="AC195" s="282" t="s">
        <v>165</v>
      </c>
      <c r="AD195" s="282" t="s">
        <v>165</v>
      </c>
      <c r="AE195" s="282" t="s">
        <v>165</v>
      </c>
      <c r="AF195" s="282" t="s">
        <v>165</v>
      </c>
      <c r="AG195" s="282" t="s">
        <v>165</v>
      </c>
      <c r="AH195" s="282" t="s">
        <v>165</v>
      </c>
      <c r="AI195" s="282" t="s">
        <v>165</v>
      </c>
      <c r="AJ195" s="282" t="s">
        <v>165</v>
      </c>
      <c r="AK195" s="282" t="s">
        <v>165</v>
      </c>
      <c r="AL195" s="282" t="s">
        <v>165</v>
      </c>
      <c r="AM195" s="282" t="s">
        <v>165</v>
      </c>
      <c r="AN195" s="282" t="s">
        <v>165</v>
      </c>
      <c r="AO195" s="282" t="s">
        <v>165</v>
      </c>
      <c r="AP195" s="282" t="s">
        <v>165</v>
      </c>
      <c r="AQ195" s="282" t="s">
        <v>165</v>
      </c>
      <c r="AR195" s="282" t="s">
        <v>165</v>
      </c>
      <c r="AS195" s="282" t="s">
        <v>165</v>
      </c>
      <c r="AT195" s="282" t="s">
        <v>165</v>
      </c>
      <c r="AU195" s="282" t="s">
        <v>165</v>
      </c>
      <c r="AV195" s="282" t="s">
        <v>165</v>
      </c>
      <c r="AW195" s="282" t="s">
        <v>165</v>
      </c>
      <c r="AX195" s="282" t="s">
        <v>165</v>
      </c>
      <c r="AY195" s="282" t="s">
        <v>165</v>
      </c>
      <c r="AZ195" s="282" t="s">
        <v>165</v>
      </c>
    </row>
    <row r="196" spans="1:52" ht="12.75" customHeight="1" x14ac:dyDescent="0.15">
      <c r="A196" s="279"/>
      <c r="B196" s="279" t="s">
        <v>21</v>
      </c>
      <c r="C196" s="279"/>
      <c r="D196" s="279"/>
      <c r="E196" s="279"/>
      <c r="F196" s="279"/>
      <c r="G196" s="279"/>
      <c r="H196" s="279"/>
      <c r="I196" s="279"/>
      <c r="J196" s="279"/>
      <c r="K196" s="759" t="str">
        <f>IF('入力シート（確認申請書）'!K253="","",'入力シート（確認申請書）'!K253)</f>
        <v/>
      </c>
      <c r="L196" s="759"/>
      <c r="M196" s="759"/>
      <c r="N196" s="759"/>
      <c r="O196" s="759"/>
      <c r="P196" s="759"/>
      <c r="Q196" s="759"/>
      <c r="R196" s="759"/>
      <c r="S196" s="759"/>
      <c r="T196" s="759"/>
      <c r="U196" s="759"/>
      <c r="V196" s="759"/>
      <c r="W196" s="759"/>
      <c r="X196" s="759"/>
      <c r="Y196" s="759"/>
      <c r="Z196" s="759"/>
      <c r="AA196" s="759"/>
      <c r="AB196" s="759"/>
      <c r="AC196" s="759"/>
      <c r="AD196" s="759"/>
      <c r="AE196" s="759"/>
      <c r="AF196" s="759"/>
    </row>
    <row r="197" spans="1:52" s="282" customFormat="1" ht="2.85" customHeight="1" x14ac:dyDescent="0.15">
      <c r="A197" s="282" t="s">
        <v>165</v>
      </c>
      <c r="B197" s="282" t="s">
        <v>165</v>
      </c>
      <c r="C197" s="282" t="s">
        <v>165</v>
      </c>
      <c r="I197" s="282" t="s">
        <v>165</v>
      </c>
      <c r="K197" s="282" t="s">
        <v>165</v>
      </c>
      <c r="L197" s="282" t="s">
        <v>165</v>
      </c>
      <c r="M197" s="282" t="s">
        <v>165</v>
      </c>
      <c r="N197" s="282" t="s">
        <v>165</v>
      </c>
      <c r="AB197" s="282" t="s">
        <v>165</v>
      </c>
      <c r="AC197" s="282" t="s">
        <v>165</v>
      </c>
      <c r="AD197" s="282" t="s">
        <v>165</v>
      </c>
      <c r="AE197" s="282" t="s">
        <v>165</v>
      </c>
      <c r="AF197" s="282" t="s">
        <v>165</v>
      </c>
      <c r="AG197" s="282" t="s">
        <v>165</v>
      </c>
      <c r="AH197" s="282" t="s">
        <v>165</v>
      </c>
      <c r="AI197" s="282" t="s">
        <v>165</v>
      </c>
      <c r="AJ197" s="282" t="s">
        <v>165</v>
      </c>
      <c r="AK197" s="282" t="s">
        <v>165</v>
      </c>
      <c r="AL197" s="282" t="s">
        <v>165</v>
      </c>
      <c r="AM197" s="282" t="s">
        <v>165</v>
      </c>
      <c r="AN197" s="282" t="s">
        <v>165</v>
      </c>
      <c r="AO197" s="282" t="s">
        <v>165</v>
      </c>
      <c r="AP197" s="282" t="s">
        <v>165</v>
      </c>
      <c r="AQ197" s="282" t="s">
        <v>165</v>
      </c>
      <c r="AR197" s="282" t="s">
        <v>165</v>
      </c>
      <c r="AS197" s="282" t="s">
        <v>165</v>
      </c>
      <c r="AT197" s="282" t="s">
        <v>165</v>
      </c>
      <c r="AU197" s="282" t="s">
        <v>165</v>
      </c>
      <c r="AV197" s="282" t="s">
        <v>165</v>
      </c>
      <c r="AW197" s="282" t="s">
        <v>165</v>
      </c>
      <c r="AX197" s="282" t="s">
        <v>165</v>
      </c>
      <c r="AY197" s="282" t="s">
        <v>165</v>
      </c>
      <c r="AZ197" s="282" t="s">
        <v>165</v>
      </c>
    </row>
    <row r="198" spans="1:52" ht="12.75" customHeight="1" x14ac:dyDescent="0.15">
      <c r="A198" s="279"/>
      <c r="B198" s="279" t="s">
        <v>22</v>
      </c>
      <c r="C198" s="279"/>
      <c r="D198" s="279"/>
      <c r="E198" s="279"/>
      <c r="F198" s="279"/>
      <c r="G198" s="279"/>
      <c r="H198" s="279"/>
      <c r="I198" s="279"/>
      <c r="J198" s="279"/>
      <c r="K198" s="759" t="str">
        <f>IF('入力シート（確認申請書）'!K255="","",'入力シート（確認申請書）'!K255)</f>
        <v/>
      </c>
      <c r="L198" s="759"/>
      <c r="M198" s="759"/>
      <c r="N198" s="759"/>
      <c r="O198" s="759"/>
      <c r="P198" s="759"/>
      <c r="Q198" s="759"/>
      <c r="R198" s="759"/>
      <c r="S198" s="759"/>
      <c r="T198" s="759"/>
      <c r="U198" s="759"/>
      <c r="V198" s="759"/>
      <c r="W198" s="759"/>
      <c r="X198" s="759"/>
      <c r="Y198" s="759"/>
      <c r="Z198" s="759"/>
      <c r="AA198" s="759"/>
      <c r="AB198" s="759"/>
      <c r="AC198" s="759"/>
      <c r="AD198" s="759"/>
      <c r="AE198" s="759"/>
      <c r="AF198" s="759"/>
    </row>
    <row r="199" spans="1:52" s="282" customFormat="1" ht="2.85" customHeight="1" x14ac:dyDescent="0.15">
      <c r="A199" s="282" t="s">
        <v>165</v>
      </c>
      <c r="B199" s="282" t="s">
        <v>165</v>
      </c>
      <c r="C199" s="282" t="s">
        <v>165</v>
      </c>
      <c r="I199" s="282" t="s">
        <v>165</v>
      </c>
      <c r="K199" s="282" t="s">
        <v>165</v>
      </c>
      <c r="L199" s="282" t="s">
        <v>165</v>
      </c>
      <c r="M199" s="282" t="s">
        <v>165</v>
      </c>
      <c r="N199" s="282" t="s">
        <v>165</v>
      </c>
      <c r="AB199" s="282" t="s">
        <v>165</v>
      </c>
      <c r="AC199" s="282" t="s">
        <v>165</v>
      </c>
      <c r="AD199" s="282" t="s">
        <v>165</v>
      </c>
      <c r="AE199" s="282" t="s">
        <v>165</v>
      </c>
      <c r="AF199" s="282" t="s">
        <v>165</v>
      </c>
      <c r="AG199" s="282" t="s">
        <v>165</v>
      </c>
      <c r="AH199" s="282" t="s">
        <v>165</v>
      </c>
      <c r="AI199" s="282" t="s">
        <v>165</v>
      </c>
      <c r="AJ199" s="282" t="s">
        <v>165</v>
      </c>
      <c r="AK199" s="282" t="s">
        <v>165</v>
      </c>
      <c r="AL199" s="282" t="s">
        <v>165</v>
      </c>
      <c r="AM199" s="282" t="s">
        <v>165</v>
      </c>
      <c r="AN199" s="282" t="s">
        <v>165</v>
      </c>
      <c r="AO199" s="282" t="s">
        <v>165</v>
      </c>
      <c r="AP199" s="282" t="s">
        <v>165</v>
      </c>
      <c r="AQ199" s="282" t="s">
        <v>165</v>
      </c>
      <c r="AR199" s="282" t="s">
        <v>165</v>
      </c>
      <c r="AS199" s="282" t="s">
        <v>165</v>
      </c>
      <c r="AT199" s="282" t="s">
        <v>165</v>
      </c>
      <c r="AU199" s="282" t="s">
        <v>165</v>
      </c>
      <c r="AV199" s="282" t="s">
        <v>165</v>
      </c>
      <c r="AW199" s="282" t="s">
        <v>165</v>
      </c>
      <c r="AX199" s="282" t="s">
        <v>165</v>
      </c>
      <c r="AY199" s="282" t="s">
        <v>165</v>
      </c>
      <c r="AZ199" s="282" t="s">
        <v>165</v>
      </c>
    </row>
    <row r="200" spans="1:52" ht="12.75" customHeight="1" x14ac:dyDescent="0.15">
      <c r="A200" s="279"/>
      <c r="B200" s="279"/>
      <c r="C200" s="279"/>
      <c r="D200" s="279"/>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row>
    <row r="201" spans="1:52" ht="12.75" customHeight="1" x14ac:dyDescent="0.15">
      <c r="A201" s="279"/>
      <c r="B201" s="279" t="s">
        <v>15</v>
      </c>
      <c r="C201" s="279"/>
      <c r="D201" s="279"/>
      <c r="E201" s="279"/>
      <c r="F201" s="279"/>
      <c r="G201" s="279"/>
      <c r="H201" s="279"/>
      <c r="I201" s="279"/>
      <c r="J201" s="279"/>
      <c r="K201" s="759" t="str">
        <f>IF('入力シート（確認申請書）'!K259="","",'入力シート（確認申請書）'!K259)</f>
        <v/>
      </c>
      <c r="L201" s="759"/>
      <c r="M201" s="759"/>
      <c r="N201" s="759"/>
      <c r="O201" s="759"/>
      <c r="P201" s="759"/>
      <c r="Q201" s="759"/>
      <c r="R201" s="759"/>
      <c r="S201" s="759"/>
      <c r="T201" s="759"/>
      <c r="U201" s="759"/>
      <c r="V201" s="759"/>
      <c r="W201" s="759"/>
      <c r="X201" s="759"/>
      <c r="Y201" s="759"/>
      <c r="Z201" s="759"/>
      <c r="AA201" s="759"/>
      <c r="AB201" s="759"/>
      <c r="AC201" s="759"/>
      <c r="AD201" s="759"/>
      <c r="AE201" s="759"/>
      <c r="AF201" s="759"/>
    </row>
    <row r="202" spans="1:52" s="282" customFormat="1" ht="2.85" customHeight="1" x14ac:dyDescent="0.15">
      <c r="A202" s="282" t="s">
        <v>165</v>
      </c>
      <c r="B202" s="282" t="s">
        <v>165</v>
      </c>
      <c r="C202" s="282" t="s">
        <v>165</v>
      </c>
      <c r="I202" s="282" t="s">
        <v>165</v>
      </c>
      <c r="K202" s="282" t="s">
        <v>165</v>
      </c>
      <c r="L202" s="282" t="s">
        <v>165</v>
      </c>
      <c r="M202" s="282" t="s">
        <v>165</v>
      </c>
      <c r="N202" s="282" t="s">
        <v>165</v>
      </c>
      <c r="AB202" s="282" t="s">
        <v>165</v>
      </c>
      <c r="AC202" s="282" t="s">
        <v>165</v>
      </c>
      <c r="AD202" s="282" t="s">
        <v>165</v>
      </c>
      <c r="AE202" s="282" t="s">
        <v>165</v>
      </c>
      <c r="AF202" s="282" t="s">
        <v>165</v>
      </c>
      <c r="AG202" s="282" t="s">
        <v>165</v>
      </c>
      <c r="AH202" s="282" t="s">
        <v>165</v>
      </c>
      <c r="AI202" s="282" t="s">
        <v>165</v>
      </c>
      <c r="AJ202" s="282" t="s">
        <v>165</v>
      </c>
      <c r="AK202" s="282" t="s">
        <v>165</v>
      </c>
      <c r="AL202" s="282" t="s">
        <v>165</v>
      </c>
      <c r="AM202" s="282" t="s">
        <v>165</v>
      </c>
      <c r="AN202" s="282" t="s">
        <v>165</v>
      </c>
      <c r="AO202" s="282" t="s">
        <v>165</v>
      </c>
      <c r="AP202" s="282" t="s">
        <v>165</v>
      </c>
      <c r="AQ202" s="282" t="s">
        <v>165</v>
      </c>
      <c r="AR202" s="282" t="s">
        <v>165</v>
      </c>
      <c r="AS202" s="282" t="s">
        <v>165</v>
      </c>
      <c r="AT202" s="282" t="s">
        <v>165</v>
      </c>
      <c r="AU202" s="282" t="s">
        <v>165</v>
      </c>
      <c r="AV202" s="282" t="s">
        <v>165</v>
      </c>
      <c r="AW202" s="282" t="s">
        <v>165</v>
      </c>
      <c r="AX202" s="282" t="s">
        <v>165</v>
      </c>
      <c r="AY202" s="282" t="s">
        <v>165</v>
      </c>
      <c r="AZ202" s="282" t="s">
        <v>165</v>
      </c>
    </row>
    <row r="203" spans="1:52" ht="12.75" customHeight="1" x14ac:dyDescent="0.15">
      <c r="A203" s="279"/>
      <c r="B203" s="279" t="s">
        <v>17</v>
      </c>
      <c r="C203" s="279"/>
      <c r="D203" s="279"/>
      <c r="E203" s="279"/>
      <c r="F203" s="279"/>
      <c r="G203" s="279"/>
      <c r="H203" s="279"/>
      <c r="I203" s="279"/>
      <c r="J203" s="279"/>
      <c r="K203" s="759" t="str">
        <f>IF('入力シート（確認申請書）'!K261="","",'入力シート（確認申請書）'!K261)</f>
        <v/>
      </c>
      <c r="L203" s="759"/>
      <c r="M203" s="759"/>
      <c r="N203" s="759"/>
      <c r="O203" s="759"/>
      <c r="P203" s="759"/>
      <c r="Q203" s="759"/>
      <c r="R203" s="759"/>
      <c r="S203" s="759"/>
      <c r="T203" s="759"/>
      <c r="U203" s="759"/>
      <c r="V203" s="759"/>
      <c r="W203" s="759"/>
      <c r="X203" s="759"/>
      <c r="Y203" s="759"/>
      <c r="Z203" s="759"/>
      <c r="AA203" s="759"/>
      <c r="AB203" s="759"/>
      <c r="AC203" s="759"/>
      <c r="AD203" s="759"/>
      <c r="AE203" s="759"/>
      <c r="AF203" s="759"/>
    </row>
    <row r="204" spans="1:52" s="282" customFormat="1" ht="2.85" customHeight="1" x14ac:dyDescent="0.15">
      <c r="A204" s="282" t="s">
        <v>165</v>
      </c>
      <c r="B204" s="282" t="s">
        <v>165</v>
      </c>
      <c r="C204" s="282" t="s">
        <v>165</v>
      </c>
      <c r="I204" s="282" t="s">
        <v>165</v>
      </c>
      <c r="K204" s="282" t="s">
        <v>165</v>
      </c>
      <c r="L204" s="282" t="s">
        <v>165</v>
      </c>
      <c r="M204" s="282" t="s">
        <v>165</v>
      </c>
      <c r="N204" s="282" t="s">
        <v>165</v>
      </c>
      <c r="AB204" s="282" t="s">
        <v>165</v>
      </c>
      <c r="AC204" s="282" t="s">
        <v>165</v>
      </c>
      <c r="AD204" s="282" t="s">
        <v>165</v>
      </c>
      <c r="AE204" s="282" t="s">
        <v>165</v>
      </c>
      <c r="AF204" s="282" t="s">
        <v>165</v>
      </c>
      <c r="AG204" s="282" t="s">
        <v>165</v>
      </c>
      <c r="AH204" s="282" t="s">
        <v>165</v>
      </c>
      <c r="AI204" s="282" t="s">
        <v>165</v>
      </c>
      <c r="AJ204" s="282" t="s">
        <v>165</v>
      </c>
      <c r="AK204" s="282" t="s">
        <v>165</v>
      </c>
      <c r="AL204" s="282" t="s">
        <v>165</v>
      </c>
      <c r="AM204" s="282" t="s">
        <v>165</v>
      </c>
      <c r="AN204" s="282" t="s">
        <v>165</v>
      </c>
      <c r="AO204" s="282" t="s">
        <v>165</v>
      </c>
      <c r="AP204" s="282" t="s">
        <v>165</v>
      </c>
      <c r="AQ204" s="282" t="s">
        <v>165</v>
      </c>
      <c r="AR204" s="282" t="s">
        <v>165</v>
      </c>
      <c r="AS204" s="282" t="s">
        <v>165</v>
      </c>
      <c r="AT204" s="282" t="s">
        <v>165</v>
      </c>
      <c r="AU204" s="282" t="s">
        <v>165</v>
      </c>
      <c r="AV204" s="282" t="s">
        <v>165</v>
      </c>
      <c r="AW204" s="282" t="s">
        <v>165</v>
      </c>
      <c r="AX204" s="282" t="s">
        <v>165</v>
      </c>
      <c r="AY204" s="282" t="s">
        <v>165</v>
      </c>
      <c r="AZ204" s="282" t="s">
        <v>165</v>
      </c>
    </row>
    <row r="205" spans="1:52" ht="12.75" customHeight="1" x14ac:dyDescent="0.15">
      <c r="A205" s="279"/>
      <c r="B205" s="279" t="s">
        <v>18</v>
      </c>
      <c r="C205" s="279"/>
      <c r="D205" s="279"/>
      <c r="E205" s="279"/>
      <c r="F205" s="279"/>
      <c r="G205" s="279"/>
      <c r="H205" s="279"/>
      <c r="I205" s="279"/>
      <c r="J205" s="279"/>
      <c r="K205" s="759" t="str">
        <f>IF('入力シート（確認申請書）'!K263="","",'入力シート（確認申請書）'!K263)</f>
        <v/>
      </c>
      <c r="L205" s="759"/>
      <c r="M205" s="759"/>
      <c r="N205" s="759"/>
      <c r="O205" s="759"/>
      <c r="P205" s="759"/>
      <c r="Q205" s="279"/>
      <c r="R205" s="279"/>
      <c r="S205" s="279"/>
      <c r="T205" s="279"/>
      <c r="U205" s="279"/>
      <c r="V205" s="279"/>
      <c r="W205" s="279"/>
      <c r="X205" s="279"/>
      <c r="Y205" s="279"/>
      <c r="Z205" s="279"/>
      <c r="AA205" s="279"/>
      <c r="AB205" s="279"/>
      <c r="AC205" s="279"/>
      <c r="AD205" s="279"/>
      <c r="AE205" s="279"/>
      <c r="AF205" s="279"/>
    </row>
    <row r="206" spans="1:52" s="282" customFormat="1" ht="2.85" customHeight="1" x14ac:dyDescent="0.15">
      <c r="A206" s="282" t="s">
        <v>165</v>
      </c>
      <c r="B206" s="282" t="s">
        <v>165</v>
      </c>
      <c r="C206" s="282" t="s">
        <v>165</v>
      </c>
      <c r="I206" s="282" t="s">
        <v>165</v>
      </c>
      <c r="K206" s="282" t="s">
        <v>165</v>
      </c>
      <c r="L206" s="282" t="s">
        <v>165</v>
      </c>
      <c r="M206" s="282" t="s">
        <v>165</v>
      </c>
      <c r="N206" s="282" t="s">
        <v>165</v>
      </c>
      <c r="AB206" s="282" t="s">
        <v>165</v>
      </c>
      <c r="AC206" s="282" t="s">
        <v>165</v>
      </c>
      <c r="AD206" s="282" t="s">
        <v>165</v>
      </c>
      <c r="AE206" s="282" t="s">
        <v>165</v>
      </c>
      <c r="AF206" s="282" t="s">
        <v>165</v>
      </c>
      <c r="AG206" s="282" t="s">
        <v>165</v>
      </c>
      <c r="AH206" s="282" t="s">
        <v>165</v>
      </c>
      <c r="AI206" s="282" t="s">
        <v>165</v>
      </c>
      <c r="AJ206" s="282" t="s">
        <v>165</v>
      </c>
      <c r="AK206" s="282" t="s">
        <v>165</v>
      </c>
      <c r="AL206" s="282" t="s">
        <v>165</v>
      </c>
      <c r="AM206" s="282" t="s">
        <v>165</v>
      </c>
      <c r="AN206" s="282" t="s">
        <v>165</v>
      </c>
      <c r="AO206" s="282" t="s">
        <v>165</v>
      </c>
      <c r="AP206" s="282" t="s">
        <v>165</v>
      </c>
      <c r="AQ206" s="282" t="s">
        <v>165</v>
      </c>
      <c r="AR206" s="282" t="s">
        <v>165</v>
      </c>
      <c r="AS206" s="282" t="s">
        <v>165</v>
      </c>
      <c r="AT206" s="282" t="s">
        <v>165</v>
      </c>
      <c r="AU206" s="282" t="s">
        <v>165</v>
      </c>
      <c r="AV206" s="282" t="s">
        <v>165</v>
      </c>
      <c r="AW206" s="282" t="s">
        <v>165</v>
      </c>
      <c r="AX206" s="282" t="s">
        <v>165</v>
      </c>
      <c r="AY206" s="282" t="s">
        <v>165</v>
      </c>
      <c r="AZ206" s="282" t="s">
        <v>165</v>
      </c>
    </row>
    <row r="207" spans="1:52" ht="12.75" customHeight="1" x14ac:dyDescent="0.15">
      <c r="A207" s="279"/>
      <c r="B207" s="279" t="s">
        <v>19</v>
      </c>
      <c r="C207" s="279"/>
      <c r="D207" s="279"/>
      <c r="E207" s="279"/>
      <c r="F207" s="279"/>
      <c r="G207" s="279"/>
      <c r="H207" s="279"/>
      <c r="I207" s="279"/>
      <c r="J207" s="279"/>
      <c r="K207" s="759" t="str">
        <f>IF('入力シート（確認申請書）'!K265="","",'入力シート（確認申請書）'!K265)</f>
        <v/>
      </c>
      <c r="L207" s="759"/>
      <c r="M207" s="759"/>
      <c r="N207" s="759"/>
      <c r="O207" s="759"/>
      <c r="P207" s="759"/>
      <c r="Q207" s="759"/>
      <c r="R207" s="759"/>
      <c r="S207" s="759"/>
      <c r="T207" s="759"/>
      <c r="U207" s="759"/>
      <c r="V207" s="759"/>
      <c r="W207" s="759"/>
      <c r="X207" s="759"/>
      <c r="Y207" s="759"/>
      <c r="Z207" s="759"/>
      <c r="AA207" s="759"/>
      <c r="AB207" s="759"/>
      <c r="AC207" s="759"/>
      <c r="AD207" s="759"/>
      <c r="AE207" s="759"/>
      <c r="AF207" s="759"/>
    </row>
    <row r="208" spans="1:52" s="282" customFormat="1" ht="2.85" customHeight="1" x14ac:dyDescent="0.15">
      <c r="A208" s="282" t="s">
        <v>165</v>
      </c>
      <c r="B208" s="282" t="s">
        <v>165</v>
      </c>
      <c r="C208" s="282" t="s">
        <v>165</v>
      </c>
      <c r="I208" s="282" t="s">
        <v>165</v>
      </c>
      <c r="K208" s="282" t="s">
        <v>165</v>
      </c>
      <c r="L208" s="282" t="s">
        <v>165</v>
      </c>
      <c r="M208" s="282" t="s">
        <v>165</v>
      </c>
      <c r="N208" s="282" t="s">
        <v>165</v>
      </c>
      <c r="AB208" s="282" t="s">
        <v>165</v>
      </c>
      <c r="AC208" s="282" t="s">
        <v>165</v>
      </c>
      <c r="AD208" s="282" t="s">
        <v>165</v>
      </c>
      <c r="AE208" s="282" t="s">
        <v>165</v>
      </c>
      <c r="AF208" s="282" t="s">
        <v>165</v>
      </c>
      <c r="AG208" s="282" t="s">
        <v>165</v>
      </c>
      <c r="AH208" s="282" t="s">
        <v>165</v>
      </c>
      <c r="AI208" s="282" t="s">
        <v>165</v>
      </c>
      <c r="AJ208" s="282" t="s">
        <v>165</v>
      </c>
      <c r="AK208" s="282" t="s">
        <v>165</v>
      </c>
      <c r="AL208" s="282" t="s">
        <v>165</v>
      </c>
      <c r="AM208" s="282" t="s">
        <v>165</v>
      </c>
      <c r="AN208" s="282" t="s">
        <v>165</v>
      </c>
      <c r="AO208" s="282" t="s">
        <v>165</v>
      </c>
      <c r="AP208" s="282" t="s">
        <v>165</v>
      </c>
      <c r="AQ208" s="282" t="s">
        <v>165</v>
      </c>
      <c r="AR208" s="282" t="s">
        <v>165</v>
      </c>
      <c r="AS208" s="282" t="s">
        <v>165</v>
      </c>
      <c r="AT208" s="282" t="s">
        <v>165</v>
      </c>
      <c r="AU208" s="282" t="s">
        <v>165</v>
      </c>
      <c r="AV208" s="282" t="s">
        <v>165</v>
      </c>
      <c r="AW208" s="282" t="s">
        <v>165</v>
      </c>
      <c r="AX208" s="282" t="s">
        <v>165</v>
      </c>
      <c r="AY208" s="282" t="s">
        <v>165</v>
      </c>
      <c r="AZ208" s="282" t="s">
        <v>165</v>
      </c>
    </row>
    <row r="209" spans="1:52" ht="12.75" customHeight="1" x14ac:dyDescent="0.15">
      <c r="A209" s="279"/>
      <c r="B209" s="279" t="s">
        <v>20</v>
      </c>
      <c r="C209" s="279"/>
      <c r="D209" s="279"/>
      <c r="E209" s="279"/>
      <c r="F209" s="279"/>
      <c r="G209" s="279"/>
      <c r="H209" s="279"/>
      <c r="I209" s="279"/>
      <c r="J209" s="279"/>
      <c r="K209" s="759" t="str">
        <f>IF('入力シート（確認申請書）'!K267="","",'入力シート（確認申請書）'!K267)</f>
        <v/>
      </c>
      <c r="L209" s="759"/>
      <c r="M209" s="759"/>
      <c r="N209" s="759"/>
      <c r="O209" s="759"/>
      <c r="P209" s="759"/>
      <c r="Q209" s="759"/>
      <c r="R209" s="759"/>
      <c r="S209" s="759"/>
      <c r="T209" s="759"/>
      <c r="U209" s="759"/>
      <c r="V209" s="759"/>
      <c r="W209" s="759"/>
      <c r="X209" s="759"/>
      <c r="Y209" s="759"/>
      <c r="Z209" s="759"/>
      <c r="AA209" s="759"/>
      <c r="AB209" s="759"/>
      <c r="AC209" s="759"/>
      <c r="AD209" s="759"/>
      <c r="AE209" s="759"/>
      <c r="AF209" s="759"/>
    </row>
    <row r="210" spans="1:52" s="282" customFormat="1" ht="2.85" customHeight="1" x14ac:dyDescent="0.15">
      <c r="A210" s="282" t="s">
        <v>165</v>
      </c>
      <c r="B210" s="282" t="s">
        <v>165</v>
      </c>
      <c r="C210" s="282" t="s">
        <v>165</v>
      </c>
      <c r="I210" s="282" t="s">
        <v>165</v>
      </c>
      <c r="K210" s="282" t="s">
        <v>165</v>
      </c>
      <c r="L210" s="282" t="s">
        <v>165</v>
      </c>
      <c r="M210" s="282" t="s">
        <v>165</v>
      </c>
      <c r="N210" s="282" t="s">
        <v>165</v>
      </c>
      <c r="AB210" s="282" t="s">
        <v>165</v>
      </c>
      <c r="AC210" s="282" t="s">
        <v>165</v>
      </c>
      <c r="AD210" s="282" t="s">
        <v>165</v>
      </c>
      <c r="AE210" s="282" t="s">
        <v>165</v>
      </c>
      <c r="AF210" s="282" t="s">
        <v>165</v>
      </c>
      <c r="AG210" s="282" t="s">
        <v>165</v>
      </c>
      <c r="AH210" s="282" t="s">
        <v>165</v>
      </c>
      <c r="AI210" s="282" t="s">
        <v>165</v>
      </c>
      <c r="AJ210" s="282" t="s">
        <v>165</v>
      </c>
      <c r="AK210" s="282" t="s">
        <v>165</v>
      </c>
      <c r="AL210" s="282" t="s">
        <v>165</v>
      </c>
      <c r="AM210" s="282" t="s">
        <v>165</v>
      </c>
      <c r="AN210" s="282" t="s">
        <v>165</v>
      </c>
      <c r="AO210" s="282" t="s">
        <v>165</v>
      </c>
      <c r="AP210" s="282" t="s">
        <v>165</v>
      </c>
      <c r="AQ210" s="282" t="s">
        <v>165</v>
      </c>
      <c r="AR210" s="282" t="s">
        <v>165</v>
      </c>
      <c r="AS210" s="282" t="s">
        <v>165</v>
      </c>
      <c r="AT210" s="282" t="s">
        <v>165</v>
      </c>
      <c r="AU210" s="282" t="s">
        <v>165</v>
      </c>
      <c r="AV210" s="282" t="s">
        <v>165</v>
      </c>
      <c r="AW210" s="282" t="s">
        <v>165</v>
      </c>
      <c r="AX210" s="282" t="s">
        <v>165</v>
      </c>
      <c r="AY210" s="282" t="s">
        <v>165</v>
      </c>
      <c r="AZ210" s="282" t="s">
        <v>165</v>
      </c>
    </row>
    <row r="211" spans="1:52" ht="12.75" customHeight="1" x14ac:dyDescent="0.15">
      <c r="A211" s="279"/>
      <c r="B211" s="279" t="s">
        <v>21</v>
      </c>
      <c r="C211" s="279"/>
      <c r="D211" s="279"/>
      <c r="E211" s="279"/>
      <c r="F211" s="279"/>
      <c r="G211" s="279"/>
      <c r="H211" s="279"/>
      <c r="I211" s="279"/>
      <c r="J211" s="279"/>
      <c r="K211" s="759" t="str">
        <f>IF('入力シート（確認申請書）'!K269="","",'入力シート（確認申請書）'!K269)</f>
        <v/>
      </c>
      <c r="L211" s="759"/>
      <c r="M211" s="759"/>
      <c r="N211" s="759"/>
      <c r="O211" s="759"/>
      <c r="P211" s="759"/>
      <c r="Q211" s="759"/>
      <c r="R211" s="759"/>
      <c r="S211" s="759"/>
      <c r="T211" s="759"/>
      <c r="U211" s="759"/>
      <c r="V211" s="759"/>
      <c r="W211" s="759"/>
      <c r="X211" s="759"/>
      <c r="Y211" s="759"/>
      <c r="Z211" s="759"/>
      <c r="AA211" s="759"/>
      <c r="AB211" s="759"/>
      <c r="AC211" s="759"/>
      <c r="AD211" s="759"/>
      <c r="AE211" s="759"/>
      <c r="AF211" s="759"/>
    </row>
    <row r="212" spans="1:52" s="282" customFormat="1" ht="2.85" customHeight="1" x14ac:dyDescent="0.15">
      <c r="A212" s="282" t="s">
        <v>165</v>
      </c>
      <c r="B212" s="282" t="s">
        <v>165</v>
      </c>
      <c r="C212" s="282" t="s">
        <v>165</v>
      </c>
      <c r="I212" s="282" t="s">
        <v>165</v>
      </c>
      <c r="K212" s="282" t="s">
        <v>165</v>
      </c>
      <c r="L212" s="282" t="s">
        <v>165</v>
      </c>
      <c r="M212" s="282" t="s">
        <v>165</v>
      </c>
      <c r="N212" s="282" t="s">
        <v>165</v>
      </c>
      <c r="AB212" s="282" t="s">
        <v>165</v>
      </c>
      <c r="AC212" s="282" t="s">
        <v>165</v>
      </c>
      <c r="AD212" s="282" t="s">
        <v>165</v>
      </c>
      <c r="AE212" s="282" t="s">
        <v>165</v>
      </c>
      <c r="AF212" s="282" t="s">
        <v>165</v>
      </c>
      <c r="AG212" s="282" t="s">
        <v>165</v>
      </c>
      <c r="AH212" s="282" t="s">
        <v>165</v>
      </c>
      <c r="AI212" s="282" t="s">
        <v>165</v>
      </c>
      <c r="AJ212" s="282" t="s">
        <v>165</v>
      </c>
      <c r="AK212" s="282" t="s">
        <v>165</v>
      </c>
      <c r="AL212" s="282" t="s">
        <v>165</v>
      </c>
      <c r="AM212" s="282" t="s">
        <v>165</v>
      </c>
      <c r="AN212" s="282" t="s">
        <v>165</v>
      </c>
      <c r="AO212" s="282" t="s">
        <v>165</v>
      </c>
      <c r="AP212" s="282" t="s">
        <v>165</v>
      </c>
      <c r="AQ212" s="282" t="s">
        <v>165</v>
      </c>
      <c r="AR212" s="282" t="s">
        <v>165</v>
      </c>
      <c r="AS212" s="282" t="s">
        <v>165</v>
      </c>
      <c r="AT212" s="282" t="s">
        <v>165</v>
      </c>
      <c r="AU212" s="282" t="s">
        <v>165</v>
      </c>
      <c r="AV212" s="282" t="s">
        <v>165</v>
      </c>
      <c r="AW212" s="282" t="s">
        <v>165</v>
      </c>
      <c r="AX212" s="282" t="s">
        <v>165</v>
      </c>
      <c r="AY212" s="282" t="s">
        <v>165</v>
      </c>
      <c r="AZ212" s="282" t="s">
        <v>165</v>
      </c>
    </row>
    <row r="213" spans="1:52" ht="12.75" customHeight="1" x14ac:dyDescent="0.15">
      <c r="A213" s="279"/>
      <c r="B213" s="279" t="s">
        <v>22</v>
      </c>
      <c r="C213" s="279"/>
      <c r="D213" s="279"/>
      <c r="E213" s="279"/>
      <c r="F213" s="279"/>
      <c r="G213" s="279"/>
      <c r="H213" s="279"/>
      <c r="I213" s="279"/>
      <c r="J213" s="279"/>
      <c r="K213" s="759" t="str">
        <f>IF('入力シート（確認申請書）'!K271="","",'入力シート（確認申請書）'!K271)</f>
        <v/>
      </c>
      <c r="L213" s="759"/>
      <c r="M213" s="759"/>
      <c r="N213" s="759"/>
      <c r="O213" s="759"/>
      <c r="P213" s="759"/>
      <c r="Q213" s="759"/>
      <c r="R213" s="759"/>
      <c r="S213" s="759"/>
      <c r="T213" s="759"/>
      <c r="U213" s="759"/>
      <c r="V213" s="759"/>
      <c r="W213" s="759"/>
      <c r="X213" s="759"/>
      <c r="Y213" s="759"/>
      <c r="Z213" s="759"/>
      <c r="AA213" s="759"/>
      <c r="AB213" s="759"/>
      <c r="AC213" s="759"/>
      <c r="AD213" s="759"/>
      <c r="AE213" s="759"/>
      <c r="AF213" s="759"/>
    </row>
    <row r="214" spans="1:52" ht="5.25" customHeight="1" x14ac:dyDescent="0.15">
      <c r="A214" s="279"/>
      <c r="B214" s="279"/>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row>
    <row r="215" spans="1:52" ht="12.75" customHeight="1" x14ac:dyDescent="0.15">
      <c r="A215" s="279"/>
      <c r="B215" s="279" t="s">
        <v>15</v>
      </c>
      <c r="C215" s="279"/>
      <c r="D215" s="279"/>
      <c r="E215" s="279"/>
      <c r="F215" s="279"/>
      <c r="G215" s="279"/>
      <c r="H215" s="279"/>
      <c r="I215" s="279"/>
      <c r="J215" s="279"/>
      <c r="K215" s="759" t="str">
        <f>IF('入力シート（確認申請書）'!K275="","",'入力シート（確認申請書）'!K275)</f>
        <v/>
      </c>
      <c r="L215" s="759"/>
      <c r="M215" s="759"/>
      <c r="N215" s="759"/>
      <c r="O215" s="759"/>
      <c r="P215" s="759"/>
      <c r="Q215" s="759"/>
      <c r="R215" s="759"/>
      <c r="S215" s="759"/>
      <c r="T215" s="759"/>
      <c r="U215" s="759"/>
      <c r="V215" s="759"/>
      <c r="W215" s="759"/>
      <c r="X215" s="759"/>
      <c r="Y215" s="759"/>
      <c r="Z215" s="759"/>
      <c r="AA215" s="759"/>
      <c r="AB215" s="759"/>
      <c r="AC215" s="759"/>
      <c r="AD215" s="759"/>
      <c r="AE215" s="759"/>
      <c r="AF215" s="759"/>
    </row>
    <row r="216" spans="1:52" s="282" customFormat="1" ht="2.85" customHeight="1" x14ac:dyDescent="0.15">
      <c r="A216" s="282" t="s">
        <v>165</v>
      </c>
      <c r="B216" s="282" t="s">
        <v>165</v>
      </c>
      <c r="C216" s="282" t="s">
        <v>165</v>
      </c>
      <c r="I216" s="282" t="s">
        <v>165</v>
      </c>
      <c r="K216" s="282" t="s">
        <v>165</v>
      </c>
      <c r="L216" s="282" t="s">
        <v>165</v>
      </c>
      <c r="M216" s="282" t="s">
        <v>165</v>
      </c>
      <c r="N216" s="282" t="s">
        <v>165</v>
      </c>
      <c r="AB216" s="282" t="s">
        <v>165</v>
      </c>
      <c r="AC216" s="282" t="s">
        <v>165</v>
      </c>
      <c r="AD216" s="282" t="s">
        <v>165</v>
      </c>
      <c r="AE216" s="282" t="s">
        <v>165</v>
      </c>
      <c r="AF216" s="282" t="s">
        <v>165</v>
      </c>
      <c r="AG216" s="282" t="s">
        <v>165</v>
      </c>
      <c r="AH216" s="282" t="s">
        <v>165</v>
      </c>
      <c r="AI216" s="282" t="s">
        <v>165</v>
      </c>
      <c r="AJ216" s="282" t="s">
        <v>165</v>
      </c>
      <c r="AK216" s="282" t="s">
        <v>165</v>
      </c>
      <c r="AL216" s="282" t="s">
        <v>165</v>
      </c>
      <c r="AM216" s="282" t="s">
        <v>165</v>
      </c>
      <c r="AN216" s="282" t="s">
        <v>165</v>
      </c>
      <c r="AO216" s="282" t="s">
        <v>165</v>
      </c>
      <c r="AP216" s="282" t="s">
        <v>165</v>
      </c>
      <c r="AQ216" s="282" t="s">
        <v>165</v>
      </c>
      <c r="AR216" s="282" t="s">
        <v>165</v>
      </c>
      <c r="AS216" s="282" t="s">
        <v>165</v>
      </c>
      <c r="AT216" s="282" t="s">
        <v>165</v>
      </c>
      <c r="AU216" s="282" t="s">
        <v>165</v>
      </c>
      <c r="AV216" s="282" t="s">
        <v>165</v>
      </c>
      <c r="AW216" s="282" t="s">
        <v>165</v>
      </c>
      <c r="AX216" s="282" t="s">
        <v>165</v>
      </c>
      <c r="AY216" s="282" t="s">
        <v>165</v>
      </c>
      <c r="AZ216" s="282" t="s">
        <v>165</v>
      </c>
    </row>
    <row r="217" spans="1:52" ht="12.75" customHeight="1" x14ac:dyDescent="0.15">
      <c r="A217" s="279"/>
      <c r="B217" s="279" t="s">
        <v>17</v>
      </c>
      <c r="C217" s="279"/>
      <c r="D217" s="279"/>
      <c r="E217" s="279"/>
      <c r="F217" s="279"/>
      <c r="G217" s="279"/>
      <c r="H217" s="279"/>
      <c r="I217" s="279"/>
      <c r="J217" s="279"/>
      <c r="K217" s="759" t="str">
        <f>IF('入力シート（確認申請書）'!K277="","",'入力シート（確認申請書）'!K277)</f>
        <v/>
      </c>
      <c r="L217" s="759"/>
      <c r="M217" s="759"/>
      <c r="N217" s="759"/>
      <c r="O217" s="759"/>
      <c r="P217" s="759"/>
      <c r="Q217" s="759"/>
      <c r="R217" s="759"/>
      <c r="S217" s="759"/>
      <c r="T217" s="759"/>
      <c r="U217" s="759"/>
      <c r="V217" s="759"/>
      <c r="W217" s="759"/>
      <c r="X217" s="759"/>
      <c r="Y217" s="759"/>
      <c r="Z217" s="759"/>
      <c r="AA217" s="759"/>
      <c r="AB217" s="759"/>
      <c r="AC217" s="759"/>
      <c r="AD217" s="759"/>
      <c r="AE217" s="759"/>
      <c r="AF217" s="759"/>
    </row>
    <row r="218" spans="1:52" s="282" customFormat="1" ht="2.85" customHeight="1" x14ac:dyDescent="0.15">
      <c r="A218" s="282" t="s">
        <v>165</v>
      </c>
      <c r="B218" s="282" t="s">
        <v>165</v>
      </c>
      <c r="C218" s="282" t="s">
        <v>165</v>
      </c>
      <c r="I218" s="282" t="s">
        <v>165</v>
      </c>
      <c r="K218" s="282" t="s">
        <v>165</v>
      </c>
      <c r="L218" s="282" t="s">
        <v>165</v>
      </c>
      <c r="M218" s="282" t="s">
        <v>165</v>
      </c>
      <c r="N218" s="282" t="s">
        <v>165</v>
      </c>
      <c r="AB218" s="282" t="s">
        <v>165</v>
      </c>
      <c r="AC218" s="282" t="s">
        <v>165</v>
      </c>
      <c r="AD218" s="282" t="s">
        <v>165</v>
      </c>
      <c r="AE218" s="282" t="s">
        <v>165</v>
      </c>
      <c r="AF218" s="282" t="s">
        <v>165</v>
      </c>
      <c r="AG218" s="282" t="s">
        <v>165</v>
      </c>
      <c r="AH218" s="282" t="s">
        <v>165</v>
      </c>
      <c r="AI218" s="282" t="s">
        <v>165</v>
      </c>
      <c r="AJ218" s="282" t="s">
        <v>165</v>
      </c>
      <c r="AK218" s="282" t="s">
        <v>165</v>
      </c>
      <c r="AL218" s="282" t="s">
        <v>165</v>
      </c>
      <c r="AM218" s="282" t="s">
        <v>165</v>
      </c>
      <c r="AN218" s="282" t="s">
        <v>165</v>
      </c>
      <c r="AO218" s="282" t="s">
        <v>165</v>
      </c>
      <c r="AP218" s="282" t="s">
        <v>165</v>
      </c>
      <c r="AQ218" s="282" t="s">
        <v>165</v>
      </c>
      <c r="AR218" s="282" t="s">
        <v>165</v>
      </c>
      <c r="AS218" s="282" t="s">
        <v>165</v>
      </c>
      <c r="AT218" s="282" t="s">
        <v>165</v>
      </c>
      <c r="AU218" s="282" t="s">
        <v>165</v>
      </c>
      <c r="AV218" s="282" t="s">
        <v>165</v>
      </c>
      <c r="AW218" s="282" t="s">
        <v>165</v>
      </c>
      <c r="AX218" s="282" t="s">
        <v>165</v>
      </c>
      <c r="AY218" s="282" t="s">
        <v>165</v>
      </c>
      <c r="AZ218" s="282" t="s">
        <v>165</v>
      </c>
    </row>
    <row r="219" spans="1:52" ht="12.75" customHeight="1" x14ac:dyDescent="0.15">
      <c r="A219" s="279"/>
      <c r="B219" s="279" t="s">
        <v>18</v>
      </c>
      <c r="C219" s="279"/>
      <c r="D219" s="279"/>
      <c r="E219" s="279"/>
      <c r="F219" s="279"/>
      <c r="G219" s="279"/>
      <c r="H219" s="279"/>
      <c r="I219" s="279"/>
      <c r="J219" s="279"/>
      <c r="K219" s="759" t="str">
        <f>IF('入力シート（確認申請書）'!K279="","",'入力シート（確認申請書）'!K279)</f>
        <v/>
      </c>
      <c r="L219" s="759"/>
      <c r="M219" s="759"/>
      <c r="N219" s="759"/>
      <c r="O219" s="759"/>
      <c r="P219" s="759"/>
      <c r="Q219" s="279"/>
      <c r="R219" s="279"/>
      <c r="S219" s="279"/>
      <c r="T219" s="279"/>
      <c r="U219" s="279"/>
      <c r="V219" s="279"/>
      <c r="W219" s="279"/>
      <c r="X219" s="279"/>
      <c r="Y219" s="279"/>
      <c r="Z219" s="279"/>
      <c r="AA219" s="279"/>
      <c r="AB219" s="279"/>
      <c r="AC219" s="279"/>
      <c r="AD219" s="279"/>
      <c r="AE219" s="279"/>
      <c r="AF219" s="279"/>
    </row>
    <row r="220" spans="1:52" s="282" customFormat="1" ht="2.85" customHeight="1" x14ac:dyDescent="0.15">
      <c r="A220" s="282" t="s">
        <v>165</v>
      </c>
      <c r="B220" s="282" t="s">
        <v>165</v>
      </c>
      <c r="C220" s="282" t="s">
        <v>165</v>
      </c>
      <c r="I220" s="282" t="s">
        <v>165</v>
      </c>
      <c r="K220" s="282" t="s">
        <v>165</v>
      </c>
      <c r="L220" s="282" t="s">
        <v>165</v>
      </c>
      <c r="M220" s="282" t="s">
        <v>165</v>
      </c>
      <c r="N220" s="282" t="s">
        <v>165</v>
      </c>
      <c r="AB220" s="282" t="s">
        <v>165</v>
      </c>
      <c r="AC220" s="282" t="s">
        <v>165</v>
      </c>
      <c r="AD220" s="282" t="s">
        <v>165</v>
      </c>
      <c r="AE220" s="282" t="s">
        <v>165</v>
      </c>
      <c r="AF220" s="282" t="s">
        <v>165</v>
      </c>
      <c r="AG220" s="282" t="s">
        <v>165</v>
      </c>
      <c r="AH220" s="282" t="s">
        <v>165</v>
      </c>
      <c r="AI220" s="282" t="s">
        <v>165</v>
      </c>
      <c r="AJ220" s="282" t="s">
        <v>165</v>
      </c>
      <c r="AK220" s="282" t="s">
        <v>165</v>
      </c>
      <c r="AL220" s="282" t="s">
        <v>165</v>
      </c>
      <c r="AM220" s="282" t="s">
        <v>165</v>
      </c>
      <c r="AN220" s="282" t="s">
        <v>165</v>
      </c>
      <c r="AO220" s="282" t="s">
        <v>165</v>
      </c>
      <c r="AP220" s="282" t="s">
        <v>165</v>
      </c>
      <c r="AQ220" s="282" t="s">
        <v>165</v>
      </c>
      <c r="AR220" s="282" t="s">
        <v>165</v>
      </c>
      <c r="AS220" s="282" t="s">
        <v>165</v>
      </c>
      <c r="AT220" s="282" t="s">
        <v>165</v>
      </c>
      <c r="AU220" s="282" t="s">
        <v>165</v>
      </c>
      <c r="AV220" s="282" t="s">
        <v>165</v>
      </c>
      <c r="AW220" s="282" t="s">
        <v>165</v>
      </c>
      <c r="AX220" s="282" t="s">
        <v>165</v>
      </c>
      <c r="AY220" s="282" t="s">
        <v>165</v>
      </c>
      <c r="AZ220" s="282" t="s">
        <v>165</v>
      </c>
    </row>
    <row r="221" spans="1:52" ht="12.75" customHeight="1" x14ac:dyDescent="0.15">
      <c r="A221" s="279"/>
      <c r="B221" s="279" t="s">
        <v>19</v>
      </c>
      <c r="C221" s="279"/>
      <c r="D221" s="279"/>
      <c r="E221" s="279"/>
      <c r="F221" s="279"/>
      <c r="G221" s="279"/>
      <c r="H221" s="279"/>
      <c r="I221" s="279"/>
      <c r="J221" s="279"/>
      <c r="K221" s="759" t="str">
        <f>IF('入力シート（確認申請書）'!K281="","",'入力シート（確認申請書）'!K281)</f>
        <v/>
      </c>
      <c r="L221" s="759"/>
      <c r="M221" s="759"/>
      <c r="N221" s="759"/>
      <c r="O221" s="759"/>
      <c r="P221" s="759"/>
      <c r="Q221" s="759"/>
      <c r="R221" s="759"/>
      <c r="S221" s="759"/>
      <c r="T221" s="759"/>
      <c r="U221" s="759"/>
      <c r="V221" s="759"/>
      <c r="W221" s="759"/>
      <c r="X221" s="759"/>
      <c r="Y221" s="759"/>
      <c r="Z221" s="759"/>
      <c r="AA221" s="759"/>
      <c r="AB221" s="759"/>
      <c r="AC221" s="759"/>
      <c r="AD221" s="759"/>
      <c r="AE221" s="759"/>
      <c r="AF221" s="759"/>
    </row>
    <row r="222" spans="1:52" s="282" customFormat="1" ht="2.85" customHeight="1" x14ac:dyDescent="0.15">
      <c r="A222" s="282" t="s">
        <v>165</v>
      </c>
      <c r="B222" s="282" t="s">
        <v>165</v>
      </c>
      <c r="C222" s="282" t="s">
        <v>165</v>
      </c>
      <c r="I222" s="282" t="s">
        <v>165</v>
      </c>
      <c r="K222" s="282" t="s">
        <v>165</v>
      </c>
      <c r="L222" s="282" t="s">
        <v>165</v>
      </c>
      <c r="M222" s="282" t="s">
        <v>165</v>
      </c>
      <c r="N222" s="282" t="s">
        <v>165</v>
      </c>
      <c r="AB222" s="282" t="s">
        <v>165</v>
      </c>
      <c r="AC222" s="282" t="s">
        <v>165</v>
      </c>
      <c r="AD222" s="282" t="s">
        <v>165</v>
      </c>
      <c r="AE222" s="282" t="s">
        <v>165</v>
      </c>
      <c r="AF222" s="282" t="s">
        <v>165</v>
      </c>
      <c r="AG222" s="282" t="s">
        <v>165</v>
      </c>
      <c r="AH222" s="282" t="s">
        <v>165</v>
      </c>
      <c r="AI222" s="282" t="s">
        <v>165</v>
      </c>
      <c r="AJ222" s="282" t="s">
        <v>165</v>
      </c>
      <c r="AK222" s="282" t="s">
        <v>165</v>
      </c>
      <c r="AL222" s="282" t="s">
        <v>165</v>
      </c>
      <c r="AM222" s="282" t="s">
        <v>165</v>
      </c>
      <c r="AN222" s="282" t="s">
        <v>165</v>
      </c>
      <c r="AO222" s="282" t="s">
        <v>165</v>
      </c>
      <c r="AP222" s="282" t="s">
        <v>165</v>
      </c>
      <c r="AQ222" s="282" t="s">
        <v>165</v>
      </c>
      <c r="AR222" s="282" t="s">
        <v>165</v>
      </c>
      <c r="AS222" s="282" t="s">
        <v>165</v>
      </c>
      <c r="AT222" s="282" t="s">
        <v>165</v>
      </c>
      <c r="AU222" s="282" t="s">
        <v>165</v>
      </c>
      <c r="AV222" s="282" t="s">
        <v>165</v>
      </c>
      <c r="AW222" s="282" t="s">
        <v>165</v>
      </c>
      <c r="AX222" s="282" t="s">
        <v>165</v>
      </c>
      <c r="AY222" s="282" t="s">
        <v>165</v>
      </c>
      <c r="AZ222" s="282" t="s">
        <v>165</v>
      </c>
    </row>
    <row r="223" spans="1:52" ht="12.75" customHeight="1" x14ac:dyDescent="0.15">
      <c r="A223" s="279"/>
      <c r="B223" s="279" t="s">
        <v>20</v>
      </c>
      <c r="C223" s="279"/>
      <c r="D223" s="279"/>
      <c r="E223" s="279"/>
      <c r="F223" s="279"/>
      <c r="G223" s="279"/>
      <c r="H223" s="279"/>
      <c r="I223" s="279"/>
      <c r="J223" s="279"/>
      <c r="K223" s="759" t="str">
        <f>IF('入力シート（確認申請書）'!K283="","",'入力シート（確認申請書）'!K283)</f>
        <v/>
      </c>
      <c r="L223" s="759"/>
      <c r="M223" s="759"/>
      <c r="N223" s="759"/>
      <c r="O223" s="759"/>
      <c r="P223" s="759"/>
      <c r="Q223" s="759"/>
      <c r="R223" s="759"/>
      <c r="S223" s="759"/>
      <c r="T223" s="759"/>
      <c r="U223" s="759"/>
      <c r="V223" s="759"/>
      <c r="W223" s="759"/>
      <c r="X223" s="759"/>
      <c r="Y223" s="759"/>
      <c r="Z223" s="759"/>
      <c r="AA223" s="759"/>
      <c r="AB223" s="759"/>
      <c r="AC223" s="759"/>
      <c r="AD223" s="759"/>
      <c r="AE223" s="759"/>
      <c r="AF223" s="759"/>
    </row>
    <row r="224" spans="1:52" s="282" customFormat="1" ht="2.85" customHeight="1" x14ac:dyDescent="0.15">
      <c r="A224" s="282" t="s">
        <v>165</v>
      </c>
      <c r="B224" s="282" t="s">
        <v>165</v>
      </c>
      <c r="C224" s="282" t="s">
        <v>165</v>
      </c>
      <c r="I224" s="282" t="s">
        <v>165</v>
      </c>
      <c r="K224" s="282" t="s">
        <v>165</v>
      </c>
      <c r="L224" s="282" t="s">
        <v>165</v>
      </c>
      <c r="M224" s="282" t="s">
        <v>165</v>
      </c>
      <c r="N224" s="282" t="s">
        <v>165</v>
      </c>
      <c r="AB224" s="282" t="s">
        <v>165</v>
      </c>
      <c r="AC224" s="282" t="s">
        <v>165</v>
      </c>
      <c r="AD224" s="282" t="s">
        <v>165</v>
      </c>
      <c r="AE224" s="282" t="s">
        <v>165</v>
      </c>
      <c r="AF224" s="282" t="s">
        <v>165</v>
      </c>
      <c r="AG224" s="282" t="s">
        <v>165</v>
      </c>
      <c r="AH224" s="282" t="s">
        <v>165</v>
      </c>
      <c r="AI224" s="282" t="s">
        <v>165</v>
      </c>
      <c r="AJ224" s="282" t="s">
        <v>165</v>
      </c>
      <c r="AK224" s="282" t="s">
        <v>165</v>
      </c>
      <c r="AL224" s="282" t="s">
        <v>165</v>
      </c>
      <c r="AM224" s="282" t="s">
        <v>165</v>
      </c>
      <c r="AN224" s="282" t="s">
        <v>165</v>
      </c>
      <c r="AO224" s="282" t="s">
        <v>165</v>
      </c>
      <c r="AP224" s="282" t="s">
        <v>165</v>
      </c>
      <c r="AQ224" s="282" t="s">
        <v>165</v>
      </c>
      <c r="AR224" s="282" t="s">
        <v>165</v>
      </c>
      <c r="AS224" s="282" t="s">
        <v>165</v>
      </c>
      <c r="AT224" s="282" t="s">
        <v>165</v>
      </c>
      <c r="AU224" s="282" t="s">
        <v>165</v>
      </c>
      <c r="AV224" s="282" t="s">
        <v>165</v>
      </c>
      <c r="AW224" s="282" t="s">
        <v>165</v>
      </c>
      <c r="AX224" s="282" t="s">
        <v>165</v>
      </c>
      <c r="AY224" s="282" t="s">
        <v>165</v>
      </c>
      <c r="AZ224" s="282" t="s">
        <v>165</v>
      </c>
    </row>
    <row r="225" spans="1:52" ht="12.75" customHeight="1" x14ac:dyDescent="0.15">
      <c r="A225" s="279"/>
      <c r="B225" s="279" t="s">
        <v>21</v>
      </c>
      <c r="C225" s="279"/>
      <c r="D225" s="279"/>
      <c r="E225" s="279"/>
      <c r="F225" s="279"/>
      <c r="G225" s="279"/>
      <c r="H225" s="279"/>
      <c r="I225" s="279"/>
      <c r="J225" s="279"/>
      <c r="K225" s="759" t="str">
        <f>IF('入力シート（確認申請書）'!K285="","",'入力シート（確認申請書）'!K285)</f>
        <v/>
      </c>
      <c r="L225" s="759"/>
      <c r="M225" s="759"/>
      <c r="N225" s="759"/>
      <c r="O225" s="759"/>
      <c r="P225" s="759"/>
      <c r="Q225" s="759"/>
      <c r="R225" s="759"/>
      <c r="S225" s="759"/>
      <c r="T225" s="759"/>
      <c r="U225" s="759"/>
      <c r="V225" s="759"/>
      <c r="W225" s="759"/>
      <c r="X225" s="759"/>
      <c r="Y225" s="759"/>
      <c r="Z225" s="759"/>
      <c r="AA225" s="759"/>
      <c r="AB225" s="759"/>
      <c r="AC225" s="759"/>
      <c r="AD225" s="759"/>
      <c r="AE225" s="759"/>
      <c r="AF225" s="759"/>
    </row>
    <row r="226" spans="1:52" s="282" customFormat="1" ht="2.85" customHeight="1" x14ac:dyDescent="0.15">
      <c r="A226" s="282" t="s">
        <v>165</v>
      </c>
      <c r="B226" s="282" t="s">
        <v>165</v>
      </c>
      <c r="C226" s="282" t="s">
        <v>165</v>
      </c>
      <c r="I226" s="282" t="s">
        <v>165</v>
      </c>
      <c r="L226" s="282" t="s">
        <v>165</v>
      </c>
      <c r="M226" s="282" t="s">
        <v>165</v>
      </c>
      <c r="N226" s="282" t="s">
        <v>165</v>
      </c>
      <c r="AB226" s="282" t="s">
        <v>165</v>
      </c>
      <c r="AC226" s="282" t="s">
        <v>165</v>
      </c>
      <c r="AD226" s="282" t="s">
        <v>165</v>
      </c>
      <c r="AE226" s="282" t="s">
        <v>165</v>
      </c>
      <c r="AF226" s="282" t="s">
        <v>165</v>
      </c>
      <c r="AG226" s="282" t="s">
        <v>165</v>
      </c>
      <c r="AH226" s="282" t="s">
        <v>165</v>
      </c>
      <c r="AI226" s="282" t="s">
        <v>165</v>
      </c>
      <c r="AJ226" s="282" t="s">
        <v>165</v>
      </c>
      <c r="AK226" s="282" t="s">
        <v>165</v>
      </c>
      <c r="AL226" s="282" t="s">
        <v>165</v>
      </c>
      <c r="AM226" s="282" t="s">
        <v>165</v>
      </c>
      <c r="AN226" s="282" t="s">
        <v>165</v>
      </c>
      <c r="AO226" s="282" t="s">
        <v>165</v>
      </c>
      <c r="AP226" s="282" t="s">
        <v>165</v>
      </c>
      <c r="AQ226" s="282" t="s">
        <v>165</v>
      </c>
      <c r="AR226" s="282" t="s">
        <v>165</v>
      </c>
      <c r="AS226" s="282" t="s">
        <v>165</v>
      </c>
      <c r="AT226" s="282" t="s">
        <v>165</v>
      </c>
      <c r="AU226" s="282" t="s">
        <v>165</v>
      </c>
      <c r="AV226" s="282" t="s">
        <v>165</v>
      </c>
      <c r="AW226" s="282" t="s">
        <v>165</v>
      </c>
      <c r="AX226" s="282" t="s">
        <v>165</v>
      </c>
      <c r="AY226" s="282" t="s">
        <v>165</v>
      </c>
      <c r="AZ226" s="282" t="s">
        <v>165</v>
      </c>
    </row>
    <row r="227" spans="1:52" ht="12.75" customHeight="1" x14ac:dyDescent="0.15">
      <c r="A227" s="279"/>
      <c r="B227" s="279" t="s">
        <v>22</v>
      </c>
      <c r="C227" s="279"/>
      <c r="D227" s="279"/>
      <c r="E227" s="279"/>
      <c r="F227" s="279"/>
      <c r="G227" s="279"/>
      <c r="H227" s="279"/>
      <c r="I227" s="279"/>
      <c r="J227" s="279"/>
      <c r="K227" s="759" t="str">
        <f>IF('入力シート（確認申請書）'!K287="","",'入力シート（確認申請書）'!K287)</f>
        <v/>
      </c>
      <c r="L227" s="759"/>
      <c r="M227" s="759"/>
      <c r="N227" s="759"/>
      <c r="O227" s="759"/>
      <c r="P227" s="759"/>
      <c r="Q227" s="759"/>
      <c r="R227" s="759"/>
      <c r="S227" s="759"/>
      <c r="T227" s="759"/>
      <c r="U227" s="759"/>
      <c r="V227" s="759"/>
      <c r="W227" s="759"/>
      <c r="X227" s="759"/>
      <c r="Y227" s="759"/>
      <c r="Z227" s="759"/>
      <c r="AA227" s="759"/>
      <c r="AB227" s="759"/>
      <c r="AC227" s="759"/>
      <c r="AD227" s="759"/>
      <c r="AE227" s="759"/>
      <c r="AF227" s="759"/>
    </row>
    <row r="228" spans="1:52" s="282" customFormat="1" ht="2.85" customHeight="1" x14ac:dyDescent="0.15">
      <c r="A228" s="282" t="s">
        <v>165</v>
      </c>
      <c r="B228" s="282" t="s">
        <v>165</v>
      </c>
      <c r="C228" s="282" t="s">
        <v>165</v>
      </c>
      <c r="I228" s="282" t="s">
        <v>165</v>
      </c>
      <c r="K228" s="282" t="s">
        <v>165</v>
      </c>
      <c r="L228" s="282" t="s">
        <v>165</v>
      </c>
      <c r="M228" s="282" t="s">
        <v>165</v>
      </c>
      <c r="N228" s="282" t="s">
        <v>165</v>
      </c>
      <c r="AB228" s="282" t="s">
        <v>165</v>
      </c>
      <c r="AC228" s="282" t="s">
        <v>165</v>
      </c>
      <c r="AD228" s="282" t="s">
        <v>165</v>
      </c>
      <c r="AE228" s="282" t="s">
        <v>165</v>
      </c>
      <c r="AF228" s="282" t="s">
        <v>165</v>
      </c>
      <c r="AG228" s="282" t="s">
        <v>165</v>
      </c>
      <c r="AH228" s="282" t="s">
        <v>165</v>
      </c>
      <c r="AI228" s="282" t="s">
        <v>165</v>
      </c>
      <c r="AJ228" s="282" t="s">
        <v>165</v>
      </c>
      <c r="AK228" s="282" t="s">
        <v>165</v>
      </c>
      <c r="AL228" s="282" t="s">
        <v>165</v>
      </c>
      <c r="AM228" s="282" t="s">
        <v>165</v>
      </c>
      <c r="AN228" s="282" t="s">
        <v>165</v>
      </c>
      <c r="AO228" s="282" t="s">
        <v>165</v>
      </c>
      <c r="AP228" s="282" t="s">
        <v>165</v>
      </c>
      <c r="AQ228" s="282" t="s">
        <v>165</v>
      </c>
      <c r="AR228" s="282" t="s">
        <v>165</v>
      </c>
      <c r="AS228" s="282" t="s">
        <v>165</v>
      </c>
      <c r="AT228" s="282" t="s">
        <v>165</v>
      </c>
      <c r="AU228" s="282" t="s">
        <v>165</v>
      </c>
      <c r="AV228" s="282" t="s">
        <v>165</v>
      </c>
      <c r="AW228" s="282" t="s">
        <v>165</v>
      </c>
      <c r="AX228" s="282" t="s">
        <v>165</v>
      </c>
      <c r="AY228" s="282" t="s">
        <v>165</v>
      </c>
      <c r="AZ228" s="282" t="s">
        <v>165</v>
      </c>
    </row>
    <row r="229" spans="1:52" s="282" customFormat="1" ht="2.85" customHeight="1" x14ac:dyDescent="0.15">
      <c r="A229" s="282" t="s">
        <v>165</v>
      </c>
      <c r="B229" s="282" t="s">
        <v>165</v>
      </c>
      <c r="C229" s="282" t="s">
        <v>165</v>
      </c>
      <c r="I229" s="282" t="s">
        <v>165</v>
      </c>
      <c r="K229" s="282" t="s">
        <v>165</v>
      </c>
      <c r="L229" s="282" t="s">
        <v>165</v>
      </c>
      <c r="M229" s="282" t="s">
        <v>165</v>
      </c>
      <c r="N229" s="282" t="s">
        <v>165</v>
      </c>
      <c r="AB229" s="282" t="s">
        <v>165</v>
      </c>
      <c r="AC229" s="282" t="s">
        <v>165</v>
      </c>
      <c r="AD229" s="282" t="s">
        <v>165</v>
      </c>
      <c r="AE229" s="282" t="s">
        <v>165</v>
      </c>
      <c r="AF229" s="282" t="s">
        <v>165</v>
      </c>
      <c r="AG229" s="282" t="s">
        <v>165</v>
      </c>
      <c r="AH229" s="282" t="s">
        <v>165</v>
      </c>
      <c r="AI229" s="282" t="s">
        <v>165</v>
      </c>
      <c r="AJ229" s="282" t="s">
        <v>165</v>
      </c>
      <c r="AK229" s="282" t="s">
        <v>165</v>
      </c>
      <c r="AL229" s="282" t="s">
        <v>165</v>
      </c>
      <c r="AM229" s="282" t="s">
        <v>165</v>
      </c>
      <c r="AN229" s="282" t="s">
        <v>165</v>
      </c>
      <c r="AO229" s="282" t="s">
        <v>165</v>
      </c>
      <c r="AP229" s="282" t="s">
        <v>165</v>
      </c>
      <c r="AQ229" s="282" t="s">
        <v>165</v>
      </c>
      <c r="AR229" s="282" t="s">
        <v>165</v>
      </c>
      <c r="AS229" s="282" t="s">
        <v>165</v>
      </c>
      <c r="AT229" s="282" t="s">
        <v>165</v>
      </c>
      <c r="AU229" s="282" t="s">
        <v>165</v>
      </c>
      <c r="AV229" s="282" t="s">
        <v>165</v>
      </c>
      <c r="AW229" s="282" t="s">
        <v>165</v>
      </c>
      <c r="AX229" s="282" t="s">
        <v>165</v>
      </c>
      <c r="AY229" s="282" t="s">
        <v>165</v>
      </c>
      <c r="AZ229" s="282" t="s">
        <v>165</v>
      </c>
    </row>
    <row r="230" spans="1:52" ht="12.75" customHeight="1" x14ac:dyDescent="0.15">
      <c r="A230" s="293" t="s">
        <v>23</v>
      </c>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row>
    <row r="231" spans="1:52" s="282" customFormat="1" ht="2.85" customHeight="1" x14ac:dyDescent="0.15">
      <c r="A231" s="282" t="s">
        <v>165</v>
      </c>
      <c r="B231" s="282" t="s">
        <v>165</v>
      </c>
      <c r="C231" s="282" t="s">
        <v>165</v>
      </c>
      <c r="I231" s="282" t="s">
        <v>165</v>
      </c>
      <c r="K231" s="282" t="s">
        <v>165</v>
      </c>
      <c r="L231" s="282" t="s">
        <v>165</v>
      </c>
      <c r="M231" s="282" t="s">
        <v>165</v>
      </c>
      <c r="N231" s="282" t="s">
        <v>165</v>
      </c>
      <c r="AB231" s="282" t="s">
        <v>165</v>
      </c>
      <c r="AC231" s="282" t="s">
        <v>165</v>
      </c>
      <c r="AD231" s="282" t="s">
        <v>165</v>
      </c>
      <c r="AE231" s="282" t="s">
        <v>165</v>
      </c>
      <c r="AF231" s="282" t="s">
        <v>165</v>
      </c>
      <c r="AG231" s="282" t="s">
        <v>165</v>
      </c>
      <c r="AH231" s="282" t="s">
        <v>165</v>
      </c>
      <c r="AI231" s="282" t="s">
        <v>165</v>
      </c>
      <c r="AJ231" s="282" t="s">
        <v>165</v>
      </c>
      <c r="AK231" s="282" t="s">
        <v>165</v>
      </c>
      <c r="AL231" s="282" t="s">
        <v>165</v>
      </c>
      <c r="AM231" s="282" t="s">
        <v>165</v>
      </c>
      <c r="AN231" s="282" t="s">
        <v>165</v>
      </c>
      <c r="AO231" s="282" t="s">
        <v>165</v>
      </c>
      <c r="AP231" s="282" t="s">
        <v>165</v>
      </c>
      <c r="AQ231" s="282" t="s">
        <v>165</v>
      </c>
      <c r="AR231" s="282" t="s">
        <v>165</v>
      </c>
      <c r="AS231" s="282" t="s">
        <v>165</v>
      </c>
      <c r="AT231" s="282" t="s">
        <v>165</v>
      </c>
      <c r="AU231" s="282" t="s">
        <v>165</v>
      </c>
      <c r="AV231" s="282" t="s">
        <v>165</v>
      </c>
      <c r="AW231" s="282" t="s">
        <v>165</v>
      </c>
      <c r="AX231" s="282" t="s">
        <v>165</v>
      </c>
      <c r="AY231" s="282" t="s">
        <v>165</v>
      </c>
      <c r="AZ231" s="282" t="s">
        <v>165</v>
      </c>
    </row>
    <row r="232" spans="1:52" ht="12.75" customHeight="1" x14ac:dyDescent="0.15">
      <c r="A232" s="291" t="s">
        <v>24</v>
      </c>
      <c r="B232" s="291"/>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row>
    <row r="233" spans="1:52" s="282" customFormat="1" ht="2.85" customHeight="1" x14ac:dyDescent="0.15">
      <c r="A233" s="282" t="s">
        <v>165</v>
      </c>
      <c r="B233" s="282" t="s">
        <v>165</v>
      </c>
      <c r="C233" s="282" t="s">
        <v>165</v>
      </c>
      <c r="I233" s="282" t="s">
        <v>165</v>
      </c>
      <c r="K233" s="282" t="s">
        <v>165</v>
      </c>
      <c r="L233" s="282" t="s">
        <v>165</v>
      </c>
      <c r="M233" s="282" t="s">
        <v>165</v>
      </c>
      <c r="N233" s="282" t="s">
        <v>165</v>
      </c>
      <c r="AB233" s="282" t="s">
        <v>165</v>
      </c>
      <c r="AC233" s="282" t="s">
        <v>165</v>
      </c>
      <c r="AD233" s="282" t="s">
        <v>165</v>
      </c>
      <c r="AE233" s="282" t="s">
        <v>165</v>
      </c>
      <c r="AF233" s="282" t="s">
        <v>165</v>
      </c>
      <c r="AG233" s="282" t="s">
        <v>165</v>
      </c>
      <c r="AH233" s="282" t="s">
        <v>165</v>
      </c>
      <c r="AI233" s="282" t="s">
        <v>165</v>
      </c>
      <c r="AJ233" s="282" t="s">
        <v>165</v>
      </c>
      <c r="AK233" s="282" t="s">
        <v>165</v>
      </c>
      <c r="AL233" s="282" t="s">
        <v>165</v>
      </c>
      <c r="AM233" s="282" t="s">
        <v>165</v>
      </c>
      <c r="AN233" s="282" t="s">
        <v>165</v>
      </c>
      <c r="AO233" s="282" t="s">
        <v>165</v>
      </c>
      <c r="AP233" s="282" t="s">
        <v>165</v>
      </c>
      <c r="AQ233" s="282" t="s">
        <v>165</v>
      </c>
      <c r="AR233" s="282" t="s">
        <v>165</v>
      </c>
      <c r="AS233" s="282" t="s">
        <v>165</v>
      </c>
      <c r="AT233" s="282" t="s">
        <v>165</v>
      </c>
      <c r="AU233" s="282" t="s">
        <v>165</v>
      </c>
      <c r="AV233" s="282" t="s">
        <v>165</v>
      </c>
      <c r="AW233" s="282" t="s">
        <v>165</v>
      </c>
      <c r="AX233" s="282" t="s">
        <v>165</v>
      </c>
      <c r="AY233" s="282" t="s">
        <v>165</v>
      </c>
      <c r="AZ233" s="282" t="s">
        <v>165</v>
      </c>
    </row>
    <row r="234" spans="1:52" ht="12.75" customHeight="1" x14ac:dyDescent="0.15">
      <c r="A234" s="279"/>
      <c r="B234" s="291" t="s">
        <v>52</v>
      </c>
      <c r="C234" s="291"/>
      <c r="D234" s="291"/>
      <c r="E234" s="291"/>
      <c r="F234" s="291"/>
      <c r="G234" s="291"/>
      <c r="H234" s="291"/>
      <c r="I234" s="291"/>
      <c r="J234" s="291"/>
      <c r="K234" s="281" t="str">
        <f>"（"&amp;'入力シート（確認申請書）'!L295&amp;"）建築士    （"&amp;'入力シート（確認申請書）'!T295&amp;"）登録    第"&amp;'入力シート（確認申請書）'!AB295&amp;"号"</f>
        <v>（）建築士    （）登録    第号</v>
      </c>
      <c r="L234" s="280"/>
      <c r="M234" s="280"/>
      <c r="N234" s="280"/>
      <c r="O234" s="278"/>
      <c r="P234" s="279"/>
      <c r="Q234" s="279"/>
      <c r="R234" s="279"/>
      <c r="S234" s="279"/>
      <c r="T234" s="280"/>
      <c r="U234" s="280"/>
      <c r="V234" s="280"/>
      <c r="W234" s="280"/>
      <c r="X234" s="279"/>
      <c r="Y234" s="278"/>
      <c r="Z234" s="279"/>
      <c r="AA234" s="279"/>
      <c r="AB234" s="280"/>
      <c r="AC234" s="280"/>
      <c r="AD234" s="280"/>
      <c r="AE234" s="280"/>
      <c r="AF234" s="278"/>
    </row>
    <row r="235" spans="1:52" s="282" customFormat="1" ht="2.85" customHeight="1" x14ac:dyDescent="0.15">
      <c r="A235" s="282" t="s">
        <v>165</v>
      </c>
      <c r="B235" s="282" t="s">
        <v>165</v>
      </c>
      <c r="C235" s="282" t="s">
        <v>165</v>
      </c>
      <c r="I235" s="282" t="s">
        <v>165</v>
      </c>
      <c r="K235" s="282" t="s">
        <v>165</v>
      </c>
      <c r="L235" s="282" t="s">
        <v>165</v>
      </c>
      <c r="M235" s="282" t="s">
        <v>165</v>
      </c>
      <c r="N235" s="282" t="s">
        <v>165</v>
      </c>
      <c r="AB235" s="282" t="s">
        <v>165</v>
      </c>
      <c r="AC235" s="282" t="s">
        <v>165</v>
      </c>
      <c r="AD235" s="282" t="s">
        <v>165</v>
      </c>
      <c r="AE235" s="282" t="s">
        <v>165</v>
      </c>
      <c r="AF235" s="282" t="s">
        <v>165</v>
      </c>
      <c r="AG235" s="282" t="s">
        <v>165</v>
      </c>
      <c r="AH235" s="282" t="s">
        <v>165</v>
      </c>
      <c r="AI235" s="282" t="s">
        <v>165</v>
      </c>
      <c r="AJ235" s="282" t="s">
        <v>165</v>
      </c>
      <c r="AK235" s="282" t="s">
        <v>165</v>
      </c>
      <c r="AL235" s="282" t="s">
        <v>165</v>
      </c>
      <c r="AM235" s="282" t="s">
        <v>165</v>
      </c>
      <c r="AN235" s="282" t="s">
        <v>165</v>
      </c>
      <c r="AO235" s="282" t="s">
        <v>165</v>
      </c>
      <c r="AP235" s="282" t="s">
        <v>165</v>
      </c>
      <c r="AQ235" s="282" t="s">
        <v>165</v>
      </c>
      <c r="AR235" s="282" t="s">
        <v>165</v>
      </c>
      <c r="AS235" s="282" t="s">
        <v>165</v>
      </c>
      <c r="AT235" s="282" t="s">
        <v>165</v>
      </c>
      <c r="AU235" s="282" t="s">
        <v>165</v>
      </c>
      <c r="AV235" s="282" t="s">
        <v>165</v>
      </c>
      <c r="AW235" s="282" t="s">
        <v>165</v>
      </c>
      <c r="AX235" s="282" t="s">
        <v>165</v>
      </c>
      <c r="AY235" s="282" t="s">
        <v>165</v>
      </c>
      <c r="AZ235" s="282" t="s">
        <v>165</v>
      </c>
    </row>
    <row r="236" spans="1:52" ht="12.75" customHeight="1" x14ac:dyDescent="0.15">
      <c r="A236" s="279"/>
      <c r="B236" s="291" t="s">
        <v>7</v>
      </c>
      <c r="C236" s="291"/>
      <c r="D236" s="291"/>
      <c r="E236" s="291"/>
      <c r="F236" s="291"/>
      <c r="G236" s="291"/>
      <c r="H236" s="291"/>
      <c r="I236" s="291"/>
      <c r="J236" s="291"/>
      <c r="K236" s="760" t="str">
        <f>IF('入力シート（確認申請書）'!K297="","",'入力シート（確認申請書）'!K297)</f>
        <v/>
      </c>
      <c r="L236" s="760"/>
      <c r="M236" s="760"/>
      <c r="N236" s="760"/>
      <c r="O236" s="760"/>
      <c r="P236" s="760"/>
      <c r="Q236" s="760"/>
      <c r="R236" s="760"/>
      <c r="S236" s="760"/>
      <c r="T236" s="760"/>
      <c r="U236" s="760"/>
      <c r="V236" s="760"/>
      <c r="W236" s="760"/>
      <c r="X236" s="760"/>
      <c r="Y236" s="760"/>
      <c r="Z236" s="760"/>
      <c r="AA236" s="760"/>
      <c r="AB236" s="760"/>
      <c r="AC236" s="760"/>
      <c r="AD236" s="760"/>
      <c r="AE236" s="760"/>
      <c r="AF236" s="760"/>
    </row>
    <row r="237" spans="1:52" s="282" customFormat="1" ht="2.85" customHeight="1" x14ac:dyDescent="0.15">
      <c r="A237" s="282" t="s">
        <v>165</v>
      </c>
      <c r="B237" s="282" t="s">
        <v>165</v>
      </c>
      <c r="C237" s="282" t="s">
        <v>165</v>
      </c>
      <c r="I237" s="282" t="s">
        <v>165</v>
      </c>
      <c r="K237" s="282" t="s">
        <v>165</v>
      </c>
      <c r="L237" s="282" t="s">
        <v>165</v>
      </c>
      <c r="M237" s="282" t="s">
        <v>165</v>
      </c>
      <c r="N237" s="282" t="s">
        <v>165</v>
      </c>
      <c r="AB237" s="282" t="s">
        <v>165</v>
      </c>
      <c r="AC237" s="282" t="s">
        <v>165</v>
      </c>
      <c r="AD237" s="282" t="s">
        <v>165</v>
      </c>
      <c r="AE237" s="282" t="s">
        <v>165</v>
      </c>
      <c r="AF237" s="282" t="s">
        <v>165</v>
      </c>
      <c r="AG237" s="282" t="s">
        <v>165</v>
      </c>
      <c r="AH237" s="282" t="s">
        <v>165</v>
      </c>
      <c r="AI237" s="282" t="s">
        <v>165</v>
      </c>
      <c r="AJ237" s="282" t="s">
        <v>165</v>
      </c>
      <c r="AK237" s="282" t="s">
        <v>165</v>
      </c>
      <c r="AL237" s="282" t="s">
        <v>165</v>
      </c>
      <c r="AM237" s="282" t="s">
        <v>165</v>
      </c>
      <c r="AN237" s="282" t="s">
        <v>165</v>
      </c>
      <c r="AO237" s="282" t="s">
        <v>165</v>
      </c>
      <c r="AP237" s="282" t="s">
        <v>165</v>
      </c>
      <c r="AQ237" s="282" t="s">
        <v>165</v>
      </c>
      <c r="AR237" s="282" t="s">
        <v>165</v>
      </c>
      <c r="AS237" s="282" t="s">
        <v>165</v>
      </c>
      <c r="AT237" s="282" t="s">
        <v>165</v>
      </c>
      <c r="AU237" s="282" t="s">
        <v>165</v>
      </c>
      <c r="AV237" s="282" t="s">
        <v>165</v>
      </c>
      <c r="AW237" s="282" t="s">
        <v>165</v>
      </c>
      <c r="AX237" s="282" t="s">
        <v>165</v>
      </c>
      <c r="AY237" s="282" t="s">
        <v>165</v>
      </c>
      <c r="AZ237" s="282" t="s">
        <v>165</v>
      </c>
    </row>
    <row r="238" spans="1:52" ht="12.75" customHeight="1" x14ac:dyDescent="0.15">
      <c r="A238" s="279"/>
      <c r="B238" s="291" t="s">
        <v>53</v>
      </c>
      <c r="C238" s="291"/>
      <c r="D238" s="291"/>
      <c r="E238" s="291"/>
      <c r="F238" s="291"/>
      <c r="G238" s="291"/>
      <c r="H238" s="291"/>
      <c r="I238" s="291"/>
      <c r="J238" s="291"/>
      <c r="K238" s="281" t="str">
        <f>"（"&amp;'入力シート（確認申請書）'!L299&amp;"）建築士事務所  （"&amp;'入力シート（確認申請書）'!S299&amp;"）知事登録  （"&amp;'入力シート（確認申請書）'!Y299&amp;"）  第"&amp;'入力シート（確認申請書）'!AB299&amp;"号"</f>
        <v>（）建築士事務所  （）知事登録  （）  第号</v>
      </c>
      <c r="L238" s="280"/>
      <c r="M238" s="280"/>
      <c r="N238" s="280"/>
      <c r="O238" s="278"/>
      <c r="P238" s="279"/>
      <c r="Q238" s="279"/>
      <c r="R238" s="279"/>
      <c r="S238" s="280"/>
      <c r="T238" s="280"/>
      <c r="U238" s="280"/>
      <c r="V238" s="280"/>
      <c r="W238" s="280"/>
      <c r="X238" s="279"/>
      <c r="Y238" s="313"/>
      <c r="Z238" s="313"/>
      <c r="AA238" s="279"/>
      <c r="AB238" s="280"/>
      <c r="AC238" s="280"/>
      <c r="AD238" s="280"/>
      <c r="AE238" s="280"/>
      <c r="AF238" s="278"/>
    </row>
    <row r="239" spans="1:52" s="282" customFormat="1" ht="2.85" customHeight="1" x14ac:dyDescent="0.15">
      <c r="A239" s="282" t="s">
        <v>165</v>
      </c>
      <c r="B239" s="282" t="s">
        <v>165</v>
      </c>
      <c r="C239" s="282" t="s">
        <v>165</v>
      </c>
      <c r="I239" s="282" t="s">
        <v>165</v>
      </c>
      <c r="K239" s="282" t="s">
        <v>165</v>
      </c>
      <c r="L239" s="282" t="s">
        <v>165</v>
      </c>
      <c r="M239" s="282" t="s">
        <v>165</v>
      </c>
      <c r="N239" s="282" t="s">
        <v>165</v>
      </c>
      <c r="AB239" s="282" t="s">
        <v>165</v>
      </c>
      <c r="AC239" s="282" t="s">
        <v>165</v>
      </c>
      <c r="AD239" s="282" t="s">
        <v>165</v>
      </c>
      <c r="AE239" s="282" t="s">
        <v>165</v>
      </c>
      <c r="AF239" s="282" t="s">
        <v>165</v>
      </c>
      <c r="AG239" s="282" t="s">
        <v>165</v>
      </c>
      <c r="AH239" s="282" t="s">
        <v>165</v>
      </c>
      <c r="AI239" s="282" t="s">
        <v>165</v>
      </c>
      <c r="AJ239" s="282" t="s">
        <v>165</v>
      </c>
      <c r="AK239" s="282" t="s">
        <v>165</v>
      </c>
      <c r="AL239" s="282" t="s">
        <v>165</v>
      </c>
      <c r="AM239" s="282" t="s">
        <v>165</v>
      </c>
      <c r="AN239" s="282" t="s">
        <v>165</v>
      </c>
      <c r="AO239" s="282" t="s">
        <v>165</v>
      </c>
      <c r="AP239" s="282" t="s">
        <v>165</v>
      </c>
      <c r="AQ239" s="282" t="s">
        <v>165</v>
      </c>
      <c r="AR239" s="282" t="s">
        <v>165</v>
      </c>
      <c r="AS239" s="282" t="s">
        <v>165</v>
      </c>
      <c r="AT239" s="282" t="s">
        <v>165</v>
      </c>
      <c r="AU239" s="282" t="s">
        <v>165</v>
      </c>
      <c r="AV239" s="282" t="s">
        <v>165</v>
      </c>
      <c r="AW239" s="282" t="s">
        <v>165</v>
      </c>
      <c r="AX239" s="282" t="s">
        <v>165</v>
      </c>
      <c r="AY239" s="282" t="s">
        <v>165</v>
      </c>
      <c r="AZ239" s="282" t="s">
        <v>165</v>
      </c>
    </row>
    <row r="240" spans="1:52" ht="12.75" customHeight="1" x14ac:dyDescent="0.15">
      <c r="A240" s="279"/>
      <c r="B240" s="291"/>
      <c r="C240" s="291"/>
      <c r="D240" s="291"/>
      <c r="E240" s="291"/>
      <c r="F240" s="291"/>
      <c r="G240" s="291"/>
      <c r="H240" s="291"/>
      <c r="I240" s="291"/>
      <c r="J240" s="291"/>
      <c r="K240" s="760" t="str">
        <f>IF('入力シート（確認申請書）'!K301="","",'入力シート（確認申請書）'!K301)</f>
        <v/>
      </c>
      <c r="L240" s="760"/>
      <c r="M240" s="760"/>
      <c r="N240" s="760"/>
      <c r="O240" s="760"/>
      <c r="P240" s="760"/>
      <c r="Q240" s="760"/>
      <c r="R240" s="760"/>
      <c r="S240" s="760"/>
      <c r="T240" s="760"/>
      <c r="U240" s="760"/>
      <c r="V240" s="760"/>
      <c r="W240" s="760"/>
      <c r="X240" s="760"/>
      <c r="Y240" s="760"/>
      <c r="Z240" s="760"/>
      <c r="AA240" s="760"/>
      <c r="AB240" s="760"/>
      <c r="AC240" s="760"/>
      <c r="AD240" s="760"/>
      <c r="AE240" s="760"/>
      <c r="AF240" s="760"/>
    </row>
    <row r="241" spans="1:52" s="282" customFormat="1" ht="2.85" customHeight="1" x14ac:dyDescent="0.15">
      <c r="A241" s="282" t="s">
        <v>165</v>
      </c>
      <c r="B241" s="282" t="s">
        <v>165</v>
      </c>
      <c r="C241" s="282" t="s">
        <v>165</v>
      </c>
      <c r="I241" s="282" t="s">
        <v>165</v>
      </c>
      <c r="K241" s="282" t="s">
        <v>165</v>
      </c>
      <c r="L241" s="282" t="s">
        <v>165</v>
      </c>
      <c r="M241" s="282" t="s">
        <v>165</v>
      </c>
      <c r="N241" s="282" t="s">
        <v>165</v>
      </c>
      <c r="AB241" s="282" t="s">
        <v>165</v>
      </c>
      <c r="AC241" s="282" t="s">
        <v>165</v>
      </c>
      <c r="AD241" s="282" t="s">
        <v>165</v>
      </c>
      <c r="AE241" s="282" t="s">
        <v>165</v>
      </c>
      <c r="AF241" s="282" t="s">
        <v>165</v>
      </c>
      <c r="AG241" s="282" t="s">
        <v>165</v>
      </c>
      <c r="AH241" s="282" t="s">
        <v>165</v>
      </c>
      <c r="AI241" s="282" t="s">
        <v>165</v>
      </c>
      <c r="AJ241" s="282" t="s">
        <v>165</v>
      </c>
      <c r="AK241" s="282" t="s">
        <v>165</v>
      </c>
      <c r="AL241" s="282" t="s">
        <v>165</v>
      </c>
      <c r="AM241" s="282" t="s">
        <v>165</v>
      </c>
      <c r="AN241" s="282" t="s">
        <v>165</v>
      </c>
      <c r="AO241" s="282" t="s">
        <v>165</v>
      </c>
      <c r="AP241" s="282" t="s">
        <v>165</v>
      </c>
      <c r="AQ241" s="282" t="s">
        <v>165</v>
      </c>
      <c r="AR241" s="282" t="s">
        <v>165</v>
      </c>
      <c r="AS241" s="282" t="s">
        <v>165</v>
      </c>
      <c r="AT241" s="282" t="s">
        <v>165</v>
      </c>
      <c r="AU241" s="282" t="s">
        <v>165</v>
      </c>
      <c r="AV241" s="282" t="s">
        <v>165</v>
      </c>
      <c r="AW241" s="282" t="s">
        <v>165</v>
      </c>
      <c r="AX241" s="282" t="s">
        <v>165</v>
      </c>
      <c r="AY241" s="282" t="s">
        <v>165</v>
      </c>
      <c r="AZ241" s="282" t="s">
        <v>165</v>
      </c>
    </row>
    <row r="242" spans="1:52" ht="12.75" customHeight="1" x14ac:dyDescent="0.15">
      <c r="A242" s="279"/>
      <c r="B242" s="291" t="s">
        <v>54</v>
      </c>
      <c r="C242" s="291"/>
      <c r="D242" s="291"/>
      <c r="E242" s="291"/>
      <c r="F242" s="291"/>
      <c r="G242" s="291"/>
      <c r="H242" s="291"/>
      <c r="I242" s="279"/>
      <c r="J242" s="279"/>
      <c r="K242" s="759" t="str">
        <f>IF('入力シート（確認申請書）'!K303="","",'入力シート（確認申請書）'!K303)</f>
        <v/>
      </c>
      <c r="L242" s="759"/>
      <c r="M242" s="759"/>
      <c r="N242" s="759"/>
      <c r="O242" s="759"/>
      <c r="P242" s="759"/>
      <c r="Q242" s="279"/>
      <c r="R242" s="279"/>
      <c r="S242" s="279"/>
      <c r="T242" s="279"/>
      <c r="U242" s="279"/>
      <c r="V242" s="279"/>
      <c r="W242" s="279"/>
      <c r="X242" s="279"/>
      <c r="Y242" s="279"/>
      <c r="Z242" s="279"/>
      <c r="AA242" s="279"/>
      <c r="AB242" s="279"/>
      <c r="AC242" s="279"/>
      <c r="AD242" s="279"/>
      <c r="AE242" s="279"/>
      <c r="AF242" s="279"/>
    </row>
    <row r="243" spans="1:52" s="282" customFormat="1" ht="2.85" customHeight="1" x14ac:dyDescent="0.15">
      <c r="A243" s="282" t="s">
        <v>165</v>
      </c>
      <c r="B243" s="282" t="s">
        <v>165</v>
      </c>
      <c r="C243" s="282" t="s">
        <v>165</v>
      </c>
      <c r="I243" s="282" t="s">
        <v>165</v>
      </c>
      <c r="K243" s="282" t="s">
        <v>165</v>
      </c>
      <c r="L243" s="282" t="s">
        <v>165</v>
      </c>
      <c r="M243" s="282" t="s">
        <v>165</v>
      </c>
      <c r="N243" s="282" t="s">
        <v>165</v>
      </c>
      <c r="AB243" s="282" t="s">
        <v>165</v>
      </c>
      <c r="AC243" s="282" t="s">
        <v>165</v>
      </c>
      <c r="AD243" s="282" t="s">
        <v>165</v>
      </c>
      <c r="AE243" s="282" t="s">
        <v>165</v>
      </c>
      <c r="AF243" s="282" t="s">
        <v>165</v>
      </c>
      <c r="AG243" s="282" t="s">
        <v>165</v>
      </c>
      <c r="AH243" s="282" t="s">
        <v>165</v>
      </c>
      <c r="AI243" s="282" t="s">
        <v>165</v>
      </c>
      <c r="AJ243" s="282" t="s">
        <v>165</v>
      </c>
      <c r="AK243" s="282" t="s">
        <v>165</v>
      </c>
      <c r="AL243" s="282" t="s">
        <v>165</v>
      </c>
      <c r="AM243" s="282" t="s">
        <v>165</v>
      </c>
      <c r="AN243" s="282" t="s">
        <v>165</v>
      </c>
      <c r="AO243" s="282" t="s">
        <v>165</v>
      </c>
      <c r="AP243" s="282" t="s">
        <v>165</v>
      </c>
      <c r="AQ243" s="282" t="s">
        <v>165</v>
      </c>
      <c r="AR243" s="282" t="s">
        <v>165</v>
      </c>
      <c r="AS243" s="282" t="s">
        <v>165</v>
      </c>
      <c r="AT243" s="282" t="s">
        <v>165</v>
      </c>
      <c r="AU243" s="282" t="s">
        <v>165</v>
      </c>
      <c r="AV243" s="282" t="s">
        <v>165</v>
      </c>
      <c r="AW243" s="282" t="s">
        <v>165</v>
      </c>
      <c r="AX243" s="282" t="s">
        <v>165</v>
      </c>
      <c r="AY243" s="282" t="s">
        <v>165</v>
      </c>
      <c r="AZ243" s="282" t="s">
        <v>165</v>
      </c>
    </row>
    <row r="244" spans="1:52" ht="12.75" customHeight="1" x14ac:dyDescent="0.15">
      <c r="A244" s="279"/>
      <c r="B244" s="291" t="s">
        <v>8</v>
      </c>
      <c r="C244" s="291"/>
      <c r="D244" s="291"/>
      <c r="E244" s="291"/>
      <c r="F244" s="291"/>
      <c r="G244" s="291"/>
      <c r="H244" s="291"/>
      <c r="I244" s="291"/>
      <c r="J244" s="291"/>
      <c r="K244" s="760" t="str">
        <f>IF('入力シート（確認申請書）'!K305="","",'入力シート（確認申請書）'!K305)</f>
        <v/>
      </c>
      <c r="L244" s="760"/>
      <c r="M244" s="760"/>
      <c r="N244" s="760"/>
      <c r="O244" s="760"/>
      <c r="P244" s="760"/>
      <c r="Q244" s="760"/>
      <c r="R244" s="760"/>
      <c r="S244" s="760"/>
      <c r="T244" s="760"/>
      <c r="U244" s="760"/>
      <c r="V244" s="760"/>
      <c r="W244" s="760"/>
      <c r="X244" s="760"/>
      <c r="Y244" s="760"/>
      <c r="Z244" s="760"/>
      <c r="AA244" s="760"/>
      <c r="AB244" s="760"/>
      <c r="AC244" s="760"/>
      <c r="AD244" s="760"/>
      <c r="AE244" s="760"/>
      <c r="AF244" s="760"/>
    </row>
    <row r="245" spans="1:52" s="282" customFormat="1" ht="2.85" customHeight="1" x14ac:dyDescent="0.15">
      <c r="A245" s="282" t="s">
        <v>165</v>
      </c>
      <c r="B245" s="282" t="s">
        <v>165</v>
      </c>
      <c r="C245" s="282" t="s">
        <v>165</v>
      </c>
      <c r="I245" s="282" t="s">
        <v>165</v>
      </c>
      <c r="K245" s="282" t="s">
        <v>165</v>
      </c>
      <c r="L245" s="282" t="s">
        <v>165</v>
      </c>
      <c r="M245" s="282" t="s">
        <v>165</v>
      </c>
      <c r="N245" s="282" t="s">
        <v>165</v>
      </c>
      <c r="AB245" s="282" t="s">
        <v>165</v>
      </c>
      <c r="AC245" s="282" t="s">
        <v>165</v>
      </c>
      <c r="AD245" s="282" t="s">
        <v>165</v>
      </c>
      <c r="AE245" s="282" t="s">
        <v>165</v>
      </c>
      <c r="AF245" s="282" t="s">
        <v>165</v>
      </c>
      <c r="AG245" s="282" t="s">
        <v>165</v>
      </c>
      <c r="AH245" s="282" t="s">
        <v>165</v>
      </c>
      <c r="AI245" s="282" t="s">
        <v>165</v>
      </c>
      <c r="AJ245" s="282" t="s">
        <v>165</v>
      </c>
      <c r="AK245" s="282" t="s">
        <v>165</v>
      </c>
      <c r="AL245" s="282" t="s">
        <v>165</v>
      </c>
      <c r="AM245" s="282" t="s">
        <v>165</v>
      </c>
      <c r="AN245" s="282" t="s">
        <v>165</v>
      </c>
      <c r="AO245" s="282" t="s">
        <v>165</v>
      </c>
      <c r="AP245" s="282" t="s">
        <v>165</v>
      </c>
      <c r="AQ245" s="282" t="s">
        <v>165</v>
      </c>
      <c r="AR245" s="282" t="s">
        <v>165</v>
      </c>
      <c r="AS245" s="282" t="s">
        <v>165</v>
      </c>
      <c r="AT245" s="282" t="s">
        <v>165</v>
      </c>
      <c r="AU245" s="282" t="s">
        <v>165</v>
      </c>
      <c r="AV245" s="282" t="s">
        <v>165</v>
      </c>
      <c r="AW245" s="282" t="s">
        <v>165</v>
      </c>
      <c r="AX245" s="282" t="s">
        <v>165</v>
      </c>
      <c r="AY245" s="282" t="s">
        <v>165</v>
      </c>
      <c r="AZ245" s="282" t="s">
        <v>165</v>
      </c>
    </row>
    <row r="246" spans="1:52" ht="12.75" customHeight="1" x14ac:dyDescent="0.15">
      <c r="A246" s="279"/>
      <c r="B246" s="291" t="s">
        <v>9</v>
      </c>
      <c r="C246" s="291"/>
      <c r="D246" s="291"/>
      <c r="E246" s="291"/>
      <c r="F246" s="291"/>
      <c r="G246" s="291"/>
      <c r="H246" s="291"/>
      <c r="I246" s="291"/>
      <c r="J246" s="291"/>
      <c r="K246" s="759" t="str">
        <f>IF('入力シート（確認申請書）'!K307="","",'入力シート（確認申請書）'!K307)</f>
        <v/>
      </c>
      <c r="L246" s="759"/>
      <c r="M246" s="759"/>
      <c r="N246" s="759"/>
      <c r="O246" s="759"/>
      <c r="P246" s="759"/>
      <c r="Q246" s="759"/>
      <c r="R246" s="759"/>
      <c r="S246" s="759"/>
      <c r="T246" s="759"/>
      <c r="U246" s="759"/>
      <c r="V246" s="759"/>
      <c r="W246" s="759"/>
      <c r="X246" s="759"/>
      <c r="Y246" s="759"/>
      <c r="Z246" s="759"/>
      <c r="AA246" s="759"/>
      <c r="AB246" s="759"/>
      <c r="AC246" s="759"/>
      <c r="AD246" s="759"/>
      <c r="AE246" s="759"/>
      <c r="AF246" s="759"/>
    </row>
    <row r="247" spans="1:52" s="282" customFormat="1" ht="2.85" customHeight="1" x14ac:dyDescent="0.15">
      <c r="A247" s="282" t="s">
        <v>165</v>
      </c>
      <c r="B247" s="282" t="s">
        <v>165</v>
      </c>
      <c r="C247" s="282" t="s">
        <v>165</v>
      </c>
      <c r="I247" s="282" t="s">
        <v>165</v>
      </c>
      <c r="K247" s="282" t="s">
        <v>165</v>
      </c>
      <c r="L247" s="282" t="s">
        <v>165</v>
      </c>
      <c r="M247" s="282" t="s">
        <v>165</v>
      </c>
      <c r="N247" s="282" t="s">
        <v>165</v>
      </c>
      <c r="AB247" s="282" t="s">
        <v>165</v>
      </c>
      <c r="AC247" s="282" t="s">
        <v>165</v>
      </c>
      <c r="AD247" s="282" t="s">
        <v>165</v>
      </c>
      <c r="AE247" s="282" t="s">
        <v>165</v>
      </c>
      <c r="AF247" s="282" t="s">
        <v>165</v>
      </c>
      <c r="AG247" s="282" t="s">
        <v>165</v>
      </c>
      <c r="AH247" s="282" t="s">
        <v>165</v>
      </c>
      <c r="AI247" s="282" t="s">
        <v>165</v>
      </c>
      <c r="AJ247" s="282" t="s">
        <v>165</v>
      </c>
      <c r="AK247" s="282" t="s">
        <v>165</v>
      </c>
      <c r="AL247" s="282" t="s">
        <v>165</v>
      </c>
      <c r="AM247" s="282" t="s">
        <v>165</v>
      </c>
      <c r="AN247" s="282" t="s">
        <v>165</v>
      </c>
      <c r="AO247" s="282" t="s">
        <v>165</v>
      </c>
      <c r="AP247" s="282" t="s">
        <v>165</v>
      </c>
      <c r="AQ247" s="282" t="s">
        <v>165</v>
      </c>
      <c r="AR247" s="282" t="s">
        <v>165</v>
      </c>
      <c r="AS247" s="282" t="s">
        <v>165</v>
      </c>
      <c r="AT247" s="282" t="s">
        <v>165</v>
      </c>
      <c r="AU247" s="282" t="s">
        <v>165</v>
      </c>
      <c r="AV247" s="282" t="s">
        <v>165</v>
      </c>
      <c r="AW247" s="282" t="s">
        <v>165</v>
      </c>
      <c r="AX247" s="282" t="s">
        <v>165</v>
      </c>
      <c r="AY247" s="282" t="s">
        <v>165</v>
      </c>
      <c r="AZ247" s="282" t="s">
        <v>165</v>
      </c>
    </row>
    <row r="248" spans="1:52" ht="12.75" customHeight="1" x14ac:dyDescent="0.15">
      <c r="A248" s="279"/>
      <c r="B248" s="279" t="s">
        <v>60</v>
      </c>
      <c r="C248" s="279"/>
      <c r="D248" s="279"/>
      <c r="E248" s="279"/>
      <c r="F248" s="279"/>
      <c r="G248" s="279"/>
      <c r="H248" s="279"/>
      <c r="I248" s="279"/>
      <c r="J248" s="279"/>
      <c r="K248" s="760" t="str">
        <f>IF('入力シート（確認申請書）'!K309="","",'入力シート（確認申請書）'!K309)</f>
        <v/>
      </c>
      <c r="L248" s="760"/>
      <c r="M248" s="760"/>
      <c r="N248" s="760"/>
      <c r="O248" s="760"/>
      <c r="P248" s="760"/>
      <c r="Q248" s="760"/>
      <c r="R248" s="760"/>
      <c r="S248" s="760"/>
      <c r="T248" s="760"/>
      <c r="U248" s="760"/>
      <c r="V248" s="760"/>
      <c r="W248" s="760"/>
      <c r="X248" s="760"/>
      <c r="Y248" s="760"/>
      <c r="Z248" s="760"/>
      <c r="AA248" s="760"/>
      <c r="AB248" s="760"/>
      <c r="AC248" s="760"/>
      <c r="AD248" s="760"/>
      <c r="AE248" s="760"/>
      <c r="AF248" s="760"/>
    </row>
    <row r="249" spans="1:52" s="282" customFormat="1" ht="2.85" customHeight="1" x14ac:dyDescent="0.15">
      <c r="A249" s="282" t="s">
        <v>165</v>
      </c>
      <c r="B249" s="282" t="s">
        <v>165</v>
      </c>
      <c r="C249" s="282" t="s">
        <v>165</v>
      </c>
      <c r="I249" s="282" t="s">
        <v>165</v>
      </c>
      <c r="K249" s="282" t="s">
        <v>165</v>
      </c>
      <c r="L249" s="282" t="s">
        <v>165</v>
      </c>
      <c r="M249" s="282" t="s">
        <v>165</v>
      </c>
      <c r="N249" s="282" t="s">
        <v>165</v>
      </c>
      <c r="AB249" s="282" t="s">
        <v>165</v>
      </c>
      <c r="AC249" s="282" t="s">
        <v>165</v>
      </c>
      <c r="AD249" s="282" t="s">
        <v>165</v>
      </c>
      <c r="AE249" s="282" t="s">
        <v>165</v>
      </c>
      <c r="AF249" s="282" t="s">
        <v>165</v>
      </c>
      <c r="AG249" s="282" t="s">
        <v>165</v>
      </c>
      <c r="AH249" s="282" t="s">
        <v>165</v>
      </c>
      <c r="AI249" s="282" t="s">
        <v>165</v>
      </c>
      <c r="AJ249" s="282" t="s">
        <v>165</v>
      </c>
      <c r="AK249" s="282" t="s">
        <v>165</v>
      </c>
      <c r="AL249" s="282" t="s">
        <v>165</v>
      </c>
      <c r="AM249" s="282" t="s">
        <v>165</v>
      </c>
      <c r="AN249" s="282" t="s">
        <v>165</v>
      </c>
      <c r="AO249" s="282" t="s">
        <v>165</v>
      </c>
      <c r="AP249" s="282" t="s">
        <v>165</v>
      </c>
      <c r="AQ249" s="282" t="s">
        <v>165</v>
      </c>
      <c r="AR249" s="282" t="s">
        <v>165</v>
      </c>
      <c r="AS249" s="282" t="s">
        <v>165</v>
      </c>
      <c r="AT249" s="282" t="s">
        <v>165</v>
      </c>
      <c r="AU249" s="282" t="s">
        <v>165</v>
      </c>
      <c r="AV249" s="282" t="s">
        <v>165</v>
      </c>
      <c r="AW249" s="282" t="s">
        <v>165</v>
      </c>
      <c r="AX249" s="282" t="s">
        <v>165</v>
      </c>
      <c r="AY249" s="282" t="s">
        <v>165</v>
      </c>
      <c r="AZ249" s="282" t="s">
        <v>165</v>
      </c>
    </row>
    <row r="250" spans="1:52" ht="12.75" customHeight="1" x14ac:dyDescent="0.15">
      <c r="A250" s="279"/>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row>
    <row r="251" spans="1:52" ht="12.75" customHeight="1" x14ac:dyDescent="0.15">
      <c r="A251" s="279" t="s">
        <v>25</v>
      </c>
      <c r="B251" s="279"/>
      <c r="C251" s="279"/>
      <c r="D251" s="279"/>
      <c r="E251" s="279"/>
      <c r="F251" s="279"/>
      <c r="G251" s="279"/>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row>
    <row r="252" spans="1:52" s="282" customFormat="1" ht="2.85" customHeight="1" x14ac:dyDescent="0.15">
      <c r="A252" s="282" t="s">
        <v>165</v>
      </c>
      <c r="B252" s="282" t="s">
        <v>165</v>
      </c>
      <c r="C252" s="282" t="s">
        <v>165</v>
      </c>
      <c r="I252" s="282" t="s">
        <v>165</v>
      </c>
      <c r="K252" s="282" t="s">
        <v>165</v>
      </c>
      <c r="L252" s="282" t="s">
        <v>165</v>
      </c>
      <c r="M252" s="282" t="s">
        <v>165</v>
      </c>
      <c r="N252" s="282" t="s">
        <v>165</v>
      </c>
      <c r="AB252" s="282" t="s">
        <v>165</v>
      </c>
      <c r="AC252" s="282" t="s">
        <v>165</v>
      </c>
      <c r="AD252" s="282" t="s">
        <v>165</v>
      </c>
      <c r="AE252" s="282" t="s">
        <v>165</v>
      </c>
      <c r="AF252" s="282" t="s">
        <v>165</v>
      </c>
      <c r="AG252" s="282" t="s">
        <v>165</v>
      </c>
      <c r="AH252" s="282" t="s">
        <v>165</v>
      </c>
      <c r="AI252" s="282" t="s">
        <v>165</v>
      </c>
      <c r="AJ252" s="282" t="s">
        <v>165</v>
      </c>
      <c r="AK252" s="282" t="s">
        <v>165</v>
      </c>
      <c r="AL252" s="282" t="s">
        <v>165</v>
      </c>
      <c r="AM252" s="282" t="s">
        <v>165</v>
      </c>
      <c r="AN252" s="282" t="s">
        <v>165</v>
      </c>
      <c r="AO252" s="282" t="s">
        <v>165</v>
      </c>
      <c r="AP252" s="282" t="s">
        <v>165</v>
      </c>
      <c r="AQ252" s="282" t="s">
        <v>165</v>
      </c>
      <c r="AR252" s="282" t="s">
        <v>165</v>
      </c>
      <c r="AS252" s="282" t="s">
        <v>165</v>
      </c>
      <c r="AT252" s="282" t="s">
        <v>165</v>
      </c>
      <c r="AU252" s="282" t="s">
        <v>165</v>
      </c>
      <c r="AV252" s="282" t="s">
        <v>165</v>
      </c>
      <c r="AW252" s="282" t="s">
        <v>165</v>
      </c>
      <c r="AX252" s="282" t="s">
        <v>165</v>
      </c>
      <c r="AY252" s="282" t="s">
        <v>165</v>
      </c>
      <c r="AZ252" s="282" t="s">
        <v>165</v>
      </c>
    </row>
    <row r="253" spans="1:52" ht="12.75" customHeight="1" x14ac:dyDescent="0.15">
      <c r="A253" s="279"/>
      <c r="B253" s="291" t="s">
        <v>52</v>
      </c>
      <c r="C253" s="291"/>
      <c r="D253" s="291"/>
      <c r="E253" s="291"/>
      <c r="F253" s="291"/>
      <c r="G253" s="291"/>
      <c r="H253" s="291"/>
      <c r="I253" s="291"/>
      <c r="J253" s="291"/>
      <c r="K253" s="281" t="str">
        <f>"（"&amp;'入力シート（確認申請書）'!L315&amp;"）建築士    （"&amp;'入力シート（確認申請書）'!T315&amp;"）登録    第"&amp;'入力シート（確認申請書）'!AB315&amp;"号"</f>
        <v>（）建築士    （）登録    第号</v>
      </c>
      <c r="L253" s="280"/>
      <c r="M253" s="280"/>
      <c r="N253" s="280"/>
      <c r="O253" s="278"/>
      <c r="P253" s="279"/>
      <c r="Q253" s="279"/>
      <c r="R253" s="279"/>
      <c r="S253" s="279"/>
      <c r="T253" s="280"/>
      <c r="U253" s="280"/>
      <c r="V253" s="280"/>
      <c r="W253" s="280"/>
      <c r="X253" s="279"/>
      <c r="Y253" s="278"/>
      <c r="Z253" s="279"/>
      <c r="AA253" s="279"/>
      <c r="AB253" s="280"/>
      <c r="AC253" s="280"/>
      <c r="AD253" s="280"/>
      <c r="AE253" s="280"/>
      <c r="AF253" s="278"/>
    </row>
    <row r="254" spans="1:52" s="282" customFormat="1" ht="2.85" customHeight="1" x14ac:dyDescent="0.15">
      <c r="A254" s="282" t="s">
        <v>165</v>
      </c>
      <c r="B254" s="282" t="s">
        <v>165</v>
      </c>
      <c r="C254" s="282" t="s">
        <v>165</v>
      </c>
      <c r="I254" s="282" t="s">
        <v>165</v>
      </c>
      <c r="K254" s="282" t="s">
        <v>165</v>
      </c>
      <c r="AG254" s="282" t="s">
        <v>165</v>
      </c>
      <c r="AH254" s="282" t="s">
        <v>165</v>
      </c>
      <c r="AI254" s="282" t="s">
        <v>165</v>
      </c>
      <c r="AJ254" s="282" t="s">
        <v>165</v>
      </c>
      <c r="AK254" s="282" t="s">
        <v>165</v>
      </c>
      <c r="AL254" s="282" t="s">
        <v>165</v>
      </c>
      <c r="AM254" s="282" t="s">
        <v>165</v>
      </c>
      <c r="AN254" s="282" t="s">
        <v>165</v>
      </c>
      <c r="AO254" s="282" t="s">
        <v>165</v>
      </c>
      <c r="AP254" s="282" t="s">
        <v>165</v>
      </c>
      <c r="AQ254" s="282" t="s">
        <v>165</v>
      </c>
      <c r="AR254" s="282" t="s">
        <v>165</v>
      </c>
      <c r="AS254" s="282" t="s">
        <v>165</v>
      </c>
      <c r="AT254" s="282" t="s">
        <v>165</v>
      </c>
      <c r="AU254" s="282" t="s">
        <v>165</v>
      </c>
      <c r="AV254" s="282" t="s">
        <v>165</v>
      </c>
      <c r="AW254" s="282" t="s">
        <v>165</v>
      </c>
      <c r="AX254" s="282" t="s">
        <v>165</v>
      </c>
      <c r="AY254" s="282" t="s">
        <v>165</v>
      </c>
      <c r="AZ254" s="282" t="s">
        <v>165</v>
      </c>
    </row>
    <row r="255" spans="1:52" ht="12.75" customHeight="1" x14ac:dyDescent="0.15">
      <c r="A255" s="279"/>
      <c r="B255" s="291" t="s">
        <v>7</v>
      </c>
      <c r="C255" s="291"/>
      <c r="D255" s="291"/>
      <c r="E255" s="291"/>
      <c r="F255" s="291"/>
      <c r="G255" s="291"/>
      <c r="H255" s="291"/>
      <c r="I255" s="291"/>
      <c r="J255" s="291"/>
      <c r="K255" s="760" t="str">
        <f>IF('入力シート（確認申請書）'!K317="","",'入力シート（確認申請書）'!K317)</f>
        <v/>
      </c>
      <c r="L255" s="760"/>
      <c r="M255" s="760"/>
      <c r="N255" s="760"/>
      <c r="O255" s="760"/>
      <c r="P255" s="760"/>
      <c r="Q255" s="760"/>
      <c r="R255" s="760"/>
      <c r="S255" s="760"/>
      <c r="T255" s="760"/>
      <c r="U255" s="760"/>
      <c r="V255" s="760"/>
      <c r="W255" s="760"/>
      <c r="X255" s="760"/>
      <c r="Y255" s="760"/>
      <c r="Z255" s="760"/>
      <c r="AA255" s="760"/>
      <c r="AB255" s="760"/>
      <c r="AC255" s="760"/>
      <c r="AD255" s="760"/>
      <c r="AE255" s="760"/>
      <c r="AF255" s="760"/>
    </row>
    <row r="256" spans="1:52" s="282" customFormat="1" ht="2.85" customHeight="1" x14ac:dyDescent="0.15">
      <c r="A256" s="282" t="s">
        <v>165</v>
      </c>
      <c r="B256" s="282" t="s">
        <v>165</v>
      </c>
      <c r="C256" s="282" t="s">
        <v>165</v>
      </c>
      <c r="I256" s="282" t="s">
        <v>165</v>
      </c>
      <c r="K256" s="282" t="s">
        <v>165</v>
      </c>
      <c r="L256" s="282" t="s">
        <v>165</v>
      </c>
      <c r="M256" s="282" t="s">
        <v>165</v>
      </c>
      <c r="N256" s="282" t="s">
        <v>165</v>
      </c>
      <c r="AB256" s="294" t="s">
        <v>165</v>
      </c>
      <c r="AC256" s="294" t="s">
        <v>165</v>
      </c>
      <c r="AD256" s="294" t="s">
        <v>165</v>
      </c>
      <c r="AE256" s="294" t="s">
        <v>165</v>
      </c>
      <c r="AF256" s="282" t="s">
        <v>165</v>
      </c>
      <c r="AG256" s="282" t="s">
        <v>165</v>
      </c>
      <c r="AH256" s="282" t="s">
        <v>165</v>
      </c>
      <c r="AI256" s="282" t="s">
        <v>165</v>
      </c>
      <c r="AJ256" s="282" t="s">
        <v>165</v>
      </c>
      <c r="AK256" s="282" t="s">
        <v>165</v>
      </c>
      <c r="AL256" s="282" t="s">
        <v>165</v>
      </c>
      <c r="AM256" s="282" t="s">
        <v>165</v>
      </c>
      <c r="AN256" s="282" t="s">
        <v>165</v>
      </c>
      <c r="AO256" s="282" t="s">
        <v>165</v>
      </c>
      <c r="AP256" s="282" t="s">
        <v>165</v>
      </c>
      <c r="AQ256" s="282" t="s">
        <v>165</v>
      </c>
      <c r="AR256" s="282" t="s">
        <v>165</v>
      </c>
      <c r="AS256" s="282" t="s">
        <v>165</v>
      </c>
      <c r="AT256" s="282" t="s">
        <v>165</v>
      </c>
      <c r="AU256" s="282" t="s">
        <v>165</v>
      </c>
      <c r="AV256" s="282" t="s">
        <v>165</v>
      </c>
      <c r="AW256" s="282" t="s">
        <v>165</v>
      </c>
      <c r="AX256" s="282" t="s">
        <v>165</v>
      </c>
      <c r="AY256" s="282" t="s">
        <v>165</v>
      </c>
      <c r="AZ256" s="282" t="s">
        <v>165</v>
      </c>
    </row>
    <row r="257" spans="1:52" ht="12.75" customHeight="1" x14ac:dyDescent="0.15">
      <c r="A257" s="279"/>
      <c r="B257" s="291" t="s">
        <v>53</v>
      </c>
      <c r="C257" s="291"/>
      <c r="D257" s="291"/>
      <c r="E257" s="291"/>
      <c r="F257" s="291"/>
      <c r="G257" s="291"/>
      <c r="H257" s="291"/>
      <c r="I257" s="291"/>
      <c r="J257" s="291"/>
      <c r="K257" s="281" t="str">
        <f>"（"&amp;'入力シート（確認申請書）'!L319&amp;"）建築士事務所  （"&amp;'入力シート（確認申請書）'!S319&amp;"）知事登録  （"&amp;'入力シート（確認申請書）'!Y319&amp;"）  第"&amp;'入力シート（確認申請書）'!AB319&amp;"号"</f>
        <v>（）建築士事務所  （）知事登録  （）  第号</v>
      </c>
      <c r="L257" s="280"/>
      <c r="M257" s="280"/>
      <c r="N257" s="280"/>
      <c r="O257" s="278"/>
      <c r="P257" s="279"/>
      <c r="Q257" s="279"/>
      <c r="R257" s="279"/>
      <c r="S257" s="280"/>
      <c r="T257" s="280"/>
      <c r="U257" s="280"/>
      <c r="V257" s="280"/>
      <c r="W257" s="280"/>
      <c r="X257" s="279"/>
      <c r="Y257" s="313"/>
      <c r="Z257" s="313"/>
      <c r="AA257" s="279"/>
      <c r="AB257" s="280"/>
      <c r="AC257" s="280"/>
      <c r="AD257" s="280"/>
      <c r="AE257" s="280"/>
      <c r="AF257" s="278"/>
    </row>
    <row r="258" spans="1:52" s="282" customFormat="1" ht="2.85" customHeight="1" x14ac:dyDescent="0.15">
      <c r="A258" s="282" t="s">
        <v>165</v>
      </c>
      <c r="B258" s="282" t="s">
        <v>165</v>
      </c>
      <c r="C258" s="282" t="s">
        <v>165</v>
      </c>
      <c r="I258" s="282" t="s">
        <v>165</v>
      </c>
      <c r="K258" s="282" t="s">
        <v>165</v>
      </c>
      <c r="L258" s="282" t="s">
        <v>165</v>
      </c>
      <c r="M258" s="282" t="s">
        <v>165</v>
      </c>
      <c r="N258" s="282" t="s">
        <v>165</v>
      </c>
      <c r="AB258" s="282" t="s">
        <v>165</v>
      </c>
      <c r="AC258" s="282" t="s">
        <v>165</v>
      </c>
      <c r="AD258" s="282" t="s">
        <v>165</v>
      </c>
      <c r="AE258" s="282" t="s">
        <v>165</v>
      </c>
      <c r="AF258" s="282" t="s">
        <v>165</v>
      </c>
      <c r="AG258" s="282" t="s">
        <v>165</v>
      </c>
      <c r="AH258" s="282" t="s">
        <v>165</v>
      </c>
      <c r="AI258" s="282" t="s">
        <v>165</v>
      </c>
      <c r="AJ258" s="282" t="s">
        <v>165</v>
      </c>
      <c r="AK258" s="282" t="s">
        <v>165</v>
      </c>
      <c r="AL258" s="282" t="s">
        <v>165</v>
      </c>
      <c r="AM258" s="282" t="s">
        <v>165</v>
      </c>
      <c r="AN258" s="282" t="s">
        <v>165</v>
      </c>
      <c r="AO258" s="282" t="s">
        <v>165</v>
      </c>
      <c r="AP258" s="282" t="s">
        <v>165</v>
      </c>
      <c r="AQ258" s="282" t="s">
        <v>165</v>
      </c>
      <c r="AR258" s="282" t="s">
        <v>165</v>
      </c>
      <c r="AS258" s="282" t="s">
        <v>165</v>
      </c>
      <c r="AT258" s="282" t="s">
        <v>165</v>
      </c>
      <c r="AU258" s="282" t="s">
        <v>165</v>
      </c>
      <c r="AV258" s="282" t="s">
        <v>165</v>
      </c>
      <c r="AW258" s="282" t="s">
        <v>165</v>
      </c>
      <c r="AX258" s="282" t="s">
        <v>165</v>
      </c>
      <c r="AY258" s="282" t="s">
        <v>165</v>
      </c>
      <c r="AZ258" s="282" t="s">
        <v>165</v>
      </c>
    </row>
    <row r="259" spans="1:52" ht="12.75" customHeight="1" x14ac:dyDescent="0.15">
      <c r="A259" s="279"/>
      <c r="B259" s="291"/>
      <c r="C259" s="291"/>
      <c r="D259" s="291"/>
      <c r="E259" s="291"/>
      <c r="F259" s="291"/>
      <c r="G259" s="291"/>
      <c r="H259" s="291"/>
      <c r="I259" s="291"/>
      <c r="J259" s="291"/>
      <c r="K259" s="760" t="str">
        <f>IF('入力シート（確認申請書）'!K321="","",'入力シート（確認申請書）'!K321)</f>
        <v/>
      </c>
      <c r="L259" s="760"/>
      <c r="M259" s="760"/>
      <c r="N259" s="760"/>
      <c r="O259" s="760"/>
      <c r="P259" s="760"/>
      <c r="Q259" s="760"/>
      <c r="R259" s="760"/>
      <c r="S259" s="760"/>
      <c r="T259" s="760"/>
      <c r="U259" s="760"/>
      <c r="V259" s="760"/>
      <c r="W259" s="760"/>
      <c r="X259" s="760"/>
      <c r="Y259" s="760"/>
      <c r="Z259" s="760"/>
      <c r="AA259" s="760"/>
      <c r="AB259" s="760"/>
      <c r="AC259" s="760"/>
      <c r="AD259" s="760"/>
      <c r="AE259" s="760"/>
      <c r="AF259" s="760"/>
    </row>
    <row r="260" spans="1:52" s="282" customFormat="1" ht="2.85" customHeight="1" x14ac:dyDescent="0.15">
      <c r="A260" s="282" t="s">
        <v>165</v>
      </c>
      <c r="B260" s="282" t="s">
        <v>165</v>
      </c>
      <c r="C260" s="282" t="s">
        <v>165</v>
      </c>
      <c r="I260" s="282" t="s">
        <v>165</v>
      </c>
      <c r="K260" s="282" t="s">
        <v>165</v>
      </c>
      <c r="L260" s="282" t="s">
        <v>165</v>
      </c>
      <c r="M260" s="282" t="s">
        <v>165</v>
      </c>
      <c r="N260" s="282" t="s">
        <v>165</v>
      </c>
      <c r="AB260" s="282" t="s">
        <v>165</v>
      </c>
      <c r="AC260" s="282" t="s">
        <v>165</v>
      </c>
      <c r="AD260" s="282" t="s">
        <v>165</v>
      </c>
      <c r="AE260" s="282" t="s">
        <v>165</v>
      </c>
      <c r="AF260" s="282" t="s">
        <v>165</v>
      </c>
      <c r="AG260" s="282" t="s">
        <v>165</v>
      </c>
      <c r="AH260" s="282" t="s">
        <v>165</v>
      </c>
      <c r="AI260" s="282" t="s">
        <v>165</v>
      </c>
      <c r="AJ260" s="282" t="s">
        <v>165</v>
      </c>
      <c r="AK260" s="282" t="s">
        <v>165</v>
      </c>
      <c r="AL260" s="282" t="s">
        <v>165</v>
      </c>
      <c r="AM260" s="282" t="s">
        <v>165</v>
      </c>
      <c r="AN260" s="282" t="s">
        <v>165</v>
      </c>
      <c r="AO260" s="282" t="s">
        <v>165</v>
      </c>
      <c r="AP260" s="282" t="s">
        <v>165</v>
      </c>
      <c r="AQ260" s="282" t="s">
        <v>165</v>
      </c>
      <c r="AR260" s="282" t="s">
        <v>165</v>
      </c>
      <c r="AS260" s="282" t="s">
        <v>165</v>
      </c>
      <c r="AT260" s="282" t="s">
        <v>165</v>
      </c>
      <c r="AU260" s="282" t="s">
        <v>165</v>
      </c>
      <c r="AV260" s="282" t="s">
        <v>165</v>
      </c>
      <c r="AW260" s="282" t="s">
        <v>165</v>
      </c>
      <c r="AX260" s="282" t="s">
        <v>165</v>
      </c>
      <c r="AY260" s="282" t="s">
        <v>165</v>
      </c>
      <c r="AZ260" s="282" t="s">
        <v>165</v>
      </c>
    </row>
    <row r="261" spans="1:52" ht="12.75" customHeight="1" x14ac:dyDescent="0.15">
      <c r="A261" s="279"/>
      <c r="B261" s="291" t="s">
        <v>54</v>
      </c>
      <c r="C261" s="291"/>
      <c r="D261" s="291"/>
      <c r="E261" s="291"/>
      <c r="F261" s="291"/>
      <c r="G261" s="291"/>
      <c r="H261" s="291"/>
      <c r="I261" s="279"/>
      <c r="J261" s="279"/>
      <c r="K261" s="759" t="str">
        <f>IF('入力シート（確認申請書）'!K323="","",'入力シート（確認申請書）'!K323)</f>
        <v/>
      </c>
      <c r="L261" s="759"/>
      <c r="M261" s="759"/>
      <c r="N261" s="759"/>
      <c r="O261" s="759"/>
      <c r="P261" s="759"/>
      <c r="Q261" s="279"/>
      <c r="R261" s="279"/>
      <c r="S261" s="279"/>
      <c r="T261" s="279"/>
      <c r="U261" s="279"/>
      <c r="V261" s="279"/>
      <c r="W261" s="279"/>
      <c r="X261" s="279"/>
      <c r="Y261" s="279"/>
      <c r="Z261" s="279"/>
      <c r="AA261" s="279"/>
      <c r="AB261" s="279"/>
      <c r="AC261" s="279"/>
      <c r="AD261" s="279"/>
      <c r="AE261" s="279"/>
      <c r="AF261" s="279"/>
    </row>
    <row r="262" spans="1:52" s="282" customFormat="1" ht="2.85" customHeight="1" x14ac:dyDescent="0.15">
      <c r="A262" s="282" t="s">
        <v>165</v>
      </c>
      <c r="B262" s="282" t="s">
        <v>165</v>
      </c>
      <c r="C262" s="282" t="s">
        <v>165</v>
      </c>
      <c r="I262" s="282" t="s">
        <v>165</v>
      </c>
      <c r="K262" s="282" t="s">
        <v>165</v>
      </c>
      <c r="L262" s="282" t="s">
        <v>165</v>
      </c>
      <c r="M262" s="282" t="s">
        <v>165</v>
      </c>
      <c r="N262" s="282" t="s">
        <v>165</v>
      </c>
      <c r="AB262" s="282" t="s">
        <v>165</v>
      </c>
      <c r="AC262" s="282" t="s">
        <v>165</v>
      </c>
      <c r="AD262" s="282" t="s">
        <v>165</v>
      </c>
      <c r="AE262" s="282" t="s">
        <v>165</v>
      </c>
      <c r="AF262" s="282" t="s">
        <v>165</v>
      </c>
      <c r="AG262" s="282" t="s">
        <v>165</v>
      </c>
      <c r="AH262" s="282" t="s">
        <v>165</v>
      </c>
      <c r="AI262" s="282" t="s">
        <v>165</v>
      </c>
      <c r="AJ262" s="282" t="s">
        <v>165</v>
      </c>
      <c r="AK262" s="282" t="s">
        <v>165</v>
      </c>
      <c r="AL262" s="282" t="s">
        <v>165</v>
      </c>
      <c r="AM262" s="282" t="s">
        <v>165</v>
      </c>
      <c r="AN262" s="282" t="s">
        <v>165</v>
      </c>
      <c r="AO262" s="282" t="s">
        <v>165</v>
      </c>
      <c r="AP262" s="282" t="s">
        <v>165</v>
      </c>
      <c r="AQ262" s="282" t="s">
        <v>165</v>
      </c>
      <c r="AR262" s="282" t="s">
        <v>165</v>
      </c>
      <c r="AS262" s="282" t="s">
        <v>165</v>
      </c>
      <c r="AT262" s="282" t="s">
        <v>165</v>
      </c>
      <c r="AU262" s="282" t="s">
        <v>165</v>
      </c>
      <c r="AV262" s="282" t="s">
        <v>165</v>
      </c>
      <c r="AW262" s="282" t="s">
        <v>165</v>
      </c>
      <c r="AX262" s="282" t="s">
        <v>165</v>
      </c>
      <c r="AY262" s="282" t="s">
        <v>165</v>
      </c>
      <c r="AZ262" s="282" t="s">
        <v>165</v>
      </c>
    </row>
    <row r="263" spans="1:52" ht="12.75" customHeight="1" x14ac:dyDescent="0.15">
      <c r="A263" s="279"/>
      <c r="B263" s="291" t="s">
        <v>8</v>
      </c>
      <c r="C263" s="291"/>
      <c r="D263" s="291"/>
      <c r="E263" s="291"/>
      <c r="F263" s="291"/>
      <c r="G263" s="291"/>
      <c r="H263" s="291"/>
      <c r="I263" s="291"/>
      <c r="J263" s="291"/>
      <c r="K263" s="760" t="str">
        <f>IF('入力シート（確認申請書）'!K325="","",'入力シート（確認申請書）'!K325)</f>
        <v/>
      </c>
      <c r="L263" s="760"/>
      <c r="M263" s="760"/>
      <c r="N263" s="760"/>
      <c r="O263" s="760"/>
      <c r="P263" s="760"/>
      <c r="Q263" s="760"/>
      <c r="R263" s="760"/>
      <c r="S263" s="760"/>
      <c r="T263" s="760"/>
      <c r="U263" s="760"/>
      <c r="V263" s="760"/>
      <c r="W263" s="760"/>
      <c r="X263" s="760"/>
      <c r="Y263" s="760"/>
      <c r="Z263" s="760"/>
      <c r="AA263" s="760"/>
      <c r="AB263" s="760"/>
      <c r="AC263" s="760"/>
      <c r="AD263" s="760"/>
      <c r="AE263" s="760"/>
      <c r="AF263" s="760"/>
    </row>
    <row r="264" spans="1:52" s="282" customFormat="1" ht="2.85" customHeight="1" x14ac:dyDescent="0.15">
      <c r="A264" s="282" t="s">
        <v>165</v>
      </c>
      <c r="B264" s="282" t="s">
        <v>165</v>
      </c>
      <c r="C264" s="282" t="s">
        <v>165</v>
      </c>
      <c r="I264" s="282" t="s">
        <v>165</v>
      </c>
      <c r="K264" s="282" t="s">
        <v>165</v>
      </c>
      <c r="L264" s="282" t="s">
        <v>165</v>
      </c>
      <c r="M264" s="282" t="s">
        <v>165</v>
      </c>
      <c r="N264" s="282" t="s">
        <v>165</v>
      </c>
      <c r="AB264" s="282" t="s">
        <v>165</v>
      </c>
      <c r="AC264" s="282" t="s">
        <v>165</v>
      </c>
      <c r="AD264" s="282" t="s">
        <v>165</v>
      </c>
      <c r="AE264" s="282" t="s">
        <v>165</v>
      </c>
      <c r="AF264" s="282" t="s">
        <v>165</v>
      </c>
      <c r="AG264" s="282" t="s">
        <v>165</v>
      </c>
      <c r="AH264" s="282" t="s">
        <v>165</v>
      </c>
      <c r="AI264" s="282" t="s">
        <v>165</v>
      </c>
      <c r="AJ264" s="282" t="s">
        <v>165</v>
      </c>
      <c r="AK264" s="282" t="s">
        <v>165</v>
      </c>
      <c r="AL264" s="282" t="s">
        <v>165</v>
      </c>
      <c r="AM264" s="282" t="s">
        <v>165</v>
      </c>
      <c r="AN264" s="282" t="s">
        <v>165</v>
      </c>
      <c r="AO264" s="282" t="s">
        <v>165</v>
      </c>
      <c r="AP264" s="282" t="s">
        <v>165</v>
      </c>
      <c r="AQ264" s="282" t="s">
        <v>165</v>
      </c>
      <c r="AR264" s="282" t="s">
        <v>165</v>
      </c>
      <c r="AS264" s="282" t="s">
        <v>165</v>
      </c>
      <c r="AT264" s="282" t="s">
        <v>165</v>
      </c>
      <c r="AU264" s="282" t="s">
        <v>165</v>
      </c>
      <c r="AV264" s="282" t="s">
        <v>165</v>
      </c>
      <c r="AW264" s="282" t="s">
        <v>165</v>
      </c>
      <c r="AX264" s="282" t="s">
        <v>165</v>
      </c>
      <c r="AY264" s="282" t="s">
        <v>165</v>
      </c>
      <c r="AZ264" s="282" t="s">
        <v>165</v>
      </c>
    </row>
    <row r="265" spans="1:52" ht="12.75" customHeight="1" x14ac:dyDescent="0.15">
      <c r="A265" s="279"/>
      <c r="B265" s="291" t="s">
        <v>9</v>
      </c>
      <c r="C265" s="291"/>
      <c r="D265" s="291"/>
      <c r="E265" s="291"/>
      <c r="F265" s="291"/>
      <c r="G265" s="291"/>
      <c r="H265" s="291"/>
      <c r="I265" s="291"/>
      <c r="J265" s="291"/>
      <c r="K265" s="759" t="str">
        <f>IF('入力シート（確認申請書）'!K327="","",'入力シート（確認申請書）'!K327)</f>
        <v/>
      </c>
      <c r="L265" s="759"/>
      <c r="M265" s="759"/>
      <c r="N265" s="759"/>
      <c r="O265" s="759"/>
      <c r="P265" s="759"/>
      <c r="Q265" s="759"/>
      <c r="R265" s="759"/>
      <c r="S265" s="759"/>
      <c r="T265" s="759"/>
      <c r="U265" s="759"/>
      <c r="V265" s="759"/>
      <c r="W265" s="759"/>
      <c r="X265" s="759"/>
      <c r="Y265" s="759"/>
      <c r="Z265" s="759"/>
      <c r="AA265" s="759"/>
      <c r="AB265" s="759"/>
      <c r="AC265" s="759"/>
      <c r="AD265" s="759"/>
      <c r="AE265" s="759"/>
      <c r="AF265" s="759"/>
    </row>
    <row r="266" spans="1:52" s="282" customFormat="1" ht="2.85" customHeight="1" x14ac:dyDescent="0.15">
      <c r="A266" s="282" t="s">
        <v>165</v>
      </c>
      <c r="B266" s="282" t="s">
        <v>165</v>
      </c>
      <c r="C266" s="282" t="s">
        <v>165</v>
      </c>
      <c r="I266" s="282" t="s">
        <v>165</v>
      </c>
      <c r="K266" s="282" t="s">
        <v>165</v>
      </c>
      <c r="L266" s="282" t="s">
        <v>165</v>
      </c>
      <c r="M266" s="282" t="s">
        <v>165</v>
      </c>
      <c r="N266" s="282" t="s">
        <v>165</v>
      </c>
      <c r="AB266" s="282" t="s">
        <v>165</v>
      </c>
      <c r="AC266" s="282" t="s">
        <v>165</v>
      </c>
      <c r="AD266" s="282" t="s">
        <v>165</v>
      </c>
      <c r="AE266" s="282" t="s">
        <v>165</v>
      </c>
      <c r="AF266" s="282" t="s">
        <v>165</v>
      </c>
      <c r="AG266" s="282" t="s">
        <v>165</v>
      </c>
      <c r="AH266" s="282" t="s">
        <v>165</v>
      </c>
      <c r="AI266" s="282" t="s">
        <v>165</v>
      </c>
      <c r="AJ266" s="282" t="s">
        <v>165</v>
      </c>
      <c r="AK266" s="282" t="s">
        <v>165</v>
      </c>
      <c r="AL266" s="282" t="s">
        <v>165</v>
      </c>
      <c r="AM266" s="282" t="s">
        <v>165</v>
      </c>
      <c r="AN266" s="282" t="s">
        <v>165</v>
      </c>
      <c r="AO266" s="282" t="s">
        <v>165</v>
      </c>
      <c r="AP266" s="282" t="s">
        <v>165</v>
      </c>
      <c r="AQ266" s="282" t="s">
        <v>165</v>
      </c>
      <c r="AR266" s="282" t="s">
        <v>165</v>
      </c>
      <c r="AS266" s="282" t="s">
        <v>165</v>
      </c>
      <c r="AT266" s="282" t="s">
        <v>165</v>
      </c>
      <c r="AU266" s="282" t="s">
        <v>165</v>
      </c>
      <c r="AV266" s="282" t="s">
        <v>165</v>
      </c>
      <c r="AW266" s="282" t="s">
        <v>165</v>
      </c>
      <c r="AX266" s="282" t="s">
        <v>165</v>
      </c>
      <c r="AY266" s="282" t="s">
        <v>165</v>
      </c>
      <c r="AZ266" s="282" t="s">
        <v>165</v>
      </c>
    </row>
    <row r="267" spans="1:52" ht="12.75" customHeight="1" x14ac:dyDescent="0.15">
      <c r="A267" s="279"/>
      <c r="B267" s="279" t="s">
        <v>60</v>
      </c>
      <c r="C267" s="279"/>
      <c r="D267" s="279"/>
      <c r="E267" s="279"/>
      <c r="F267" s="279"/>
      <c r="G267" s="279"/>
      <c r="H267" s="279"/>
      <c r="I267" s="279"/>
      <c r="J267" s="279"/>
      <c r="K267" s="759" t="str">
        <f>IF('入力シート（確認申請書）'!K329="","",'入力シート（確認申請書）'!K329)</f>
        <v/>
      </c>
      <c r="L267" s="759"/>
      <c r="M267" s="759"/>
      <c r="N267" s="759"/>
      <c r="O267" s="759"/>
      <c r="P267" s="759"/>
      <c r="Q267" s="759"/>
      <c r="R267" s="759"/>
      <c r="S267" s="759"/>
      <c r="T267" s="759"/>
      <c r="U267" s="759"/>
      <c r="V267" s="759"/>
      <c r="W267" s="759"/>
      <c r="X267" s="759"/>
      <c r="Y267" s="759"/>
      <c r="Z267" s="759"/>
      <c r="AA267" s="759"/>
      <c r="AB267" s="759"/>
      <c r="AC267" s="759"/>
      <c r="AD267" s="759"/>
      <c r="AE267" s="759"/>
      <c r="AF267" s="759"/>
    </row>
    <row r="268" spans="1:52" s="282" customFormat="1" ht="2.85" customHeight="1" x14ac:dyDescent="0.15">
      <c r="A268" s="282" t="s">
        <v>165</v>
      </c>
      <c r="B268" s="282" t="s">
        <v>165</v>
      </c>
      <c r="C268" s="282" t="s">
        <v>165</v>
      </c>
      <c r="I268" s="282" t="s">
        <v>165</v>
      </c>
      <c r="K268" s="282" t="s">
        <v>165</v>
      </c>
      <c r="L268" s="282" t="s">
        <v>165</v>
      </c>
      <c r="M268" s="282" t="s">
        <v>165</v>
      </c>
      <c r="N268" s="282" t="s">
        <v>165</v>
      </c>
      <c r="AB268" s="282" t="s">
        <v>165</v>
      </c>
      <c r="AC268" s="282" t="s">
        <v>165</v>
      </c>
      <c r="AD268" s="282" t="s">
        <v>165</v>
      </c>
      <c r="AE268" s="282" t="s">
        <v>165</v>
      </c>
      <c r="AF268" s="282" t="s">
        <v>165</v>
      </c>
      <c r="AG268" s="282" t="s">
        <v>165</v>
      </c>
      <c r="AH268" s="282" t="s">
        <v>165</v>
      </c>
      <c r="AI268" s="282" t="s">
        <v>165</v>
      </c>
      <c r="AJ268" s="282" t="s">
        <v>165</v>
      </c>
      <c r="AK268" s="282" t="s">
        <v>165</v>
      </c>
      <c r="AL268" s="282" t="s">
        <v>165</v>
      </c>
      <c r="AM268" s="282" t="s">
        <v>165</v>
      </c>
      <c r="AN268" s="282" t="s">
        <v>165</v>
      </c>
      <c r="AO268" s="282" t="s">
        <v>165</v>
      </c>
      <c r="AP268" s="282" t="s">
        <v>165</v>
      </c>
      <c r="AQ268" s="282" t="s">
        <v>165</v>
      </c>
      <c r="AR268" s="282" t="s">
        <v>165</v>
      </c>
      <c r="AS268" s="282" t="s">
        <v>165</v>
      </c>
      <c r="AT268" s="282" t="s">
        <v>165</v>
      </c>
      <c r="AU268" s="282" t="s">
        <v>165</v>
      </c>
      <c r="AV268" s="282" t="s">
        <v>165</v>
      </c>
      <c r="AW268" s="282" t="s">
        <v>165</v>
      </c>
      <c r="AX268" s="282" t="s">
        <v>165</v>
      </c>
      <c r="AY268" s="282" t="s">
        <v>165</v>
      </c>
      <c r="AZ268" s="282" t="s">
        <v>165</v>
      </c>
    </row>
    <row r="269" spans="1:52" ht="12.75" customHeight="1" x14ac:dyDescent="0.15">
      <c r="A269" s="279"/>
      <c r="B269" s="279"/>
      <c r="C269" s="279"/>
      <c r="D269" s="279"/>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row>
    <row r="270" spans="1:52" s="282" customFormat="1" ht="2.85" customHeight="1" x14ac:dyDescent="0.15">
      <c r="A270" s="282" t="s">
        <v>165</v>
      </c>
      <c r="B270" s="282" t="s">
        <v>165</v>
      </c>
      <c r="C270" s="282" t="s">
        <v>165</v>
      </c>
      <c r="I270" s="282" t="s">
        <v>165</v>
      </c>
      <c r="K270" s="282" t="s">
        <v>165</v>
      </c>
      <c r="L270" s="282" t="s">
        <v>165</v>
      </c>
      <c r="M270" s="282" t="s">
        <v>165</v>
      </c>
      <c r="N270" s="282" t="s">
        <v>165</v>
      </c>
      <c r="AB270" s="282" t="s">
        <v>165</v>
      </c>
      <c r="AC270" s="282" t="s">
        <v>165</v>
      </c>
      <c r="AD270" s="282" t="s">
        <v>165</v>
      </c>
      <c r="AE270" s="282" t="s">
        <v>165</v>
      </c>
      <c r="AF270" s="282" t="s">
        <v>165</v>
      </c>
      <c r="AG270" s="282" t="s">
        <v>165</v>
      </c>
      <c r="AH270" s="282" t="s">
        <v>165</v>
      </c>
      <c r="AI270" s="282" t="s">
        <v>165</v>
      </c>
      <c r="AJ270" s="282" t="s">
        <v>165</v>
      </c>
      <c r="AK270" s="282" t="s">
        <v>165</v>
      </c>
      <c r="AL270" s="282" t="s">
        <v>165</v>
      </c>
      <c r="AM270" s="282" t="s">
        <v>165</v>
      </c>
      <c r="AN270" s="282" t="s">
        <v>165</v>
      </c>
      <c r="AO270" s="282" t="s">
        <v>165</v>
      </c>
      <c r="AP270" s="282" t="s">
        <v>165</v>
      </c>
      <c r="AQ270" s="282" t="s">
        <v>165</v>
      </c>
      <c r="AR270" s="282" t="s">
        <v>165</v>
      </c>
      <c r="AS270" s="282" t="s">
        <v>165</v>
      </c>
      <c r="AT270" s="282" t="s">
        <v>165</v>
      </c>
      <c r="AU270" s="282" t="s">
        <v>165</v>
      </c>
      <c r="AV270" s="282" t="s">
        <v>165</v>
      </c>
      <c r="AW270" s="282" t="s">
        <v>165</v>
      </c>
      <c r="AX270" s="282" t="s">
        <v>165</v>
      </c>
      <c r="AY270" s="282" t="s">
        <v>165</v>
      </c>
      <c r="AZ270" s="282" t="s">
        <v>165</v>
      </c>
    </row>
    <row r="271" spans="1:52" ht="12.75" customHeight="1" x14ac:dyDescent="0.15">
      <c r="A271" s="279"/>
      <c r="B271" s="291" t="s">
        <v>52</v>
      </c>
      <c r="C271" s="291"/>
      <c r="D271" s="291"/>
      <c r="E271" s="291"/>
      <c r="F271" s="291"/>
      <c r="G271" s="291"/>
      <c r="H271" s="291"/>
      <c r="I271" s="291"/>
      <c r="J271" s="291"/>
      <c r="K271" s="281" t="str">
        <f>"（"&amp;'入力シート（確認申請書）'!L333&amp;"）建築士    （"&amp;'入力シート（確認申請書）'!T333&amp;"）登録    第"&amp;'入力シート（確認申請書）'!AB333&amp;"号"</f>
        <v>（）建築士    （）登録    第号</v>
      </c>
      <c r="L271" s="280"/>
      <c r="M271" s="280"/>
      <c r="N271" s="280"/>
      <c r="O271" s="278"/>
      <c r="P271" s="279"/>
      <c r="Q271" s="279"/>
      <c r="R271" s="279"/>
      <c r="S271" s="279"/>
      <c r="T271" s="280"/>
      <c r="U271" s="280"/>
      <c r="V271" s="280"/>
      <c r="W271" s="280"/>
      <c r="X271" s="279"/>
      <c r="Y271" s="278"/>
      <c r="Z271" s="279"/>
      <c r="AA271" s="279"/>
      <c r="AB271" s="280"/>
      <c r="AC271" s="280"/>
      <c r="AD271" s="280"/>
      <c r="AE271" s="280"/>
      <c r="AF271" s="278"/>
    </row>
    <row r="272" spans="1:52" s="282" customFormat="1" ht="2.85" customHeight="1" x14ac:dyDescent="0.15">
      <c r="A272" s="282" t="s">
        <v>165</v>
      </c>
      <c r="B272" s="282" t="s">
        <v>165</v>
      </c>
      <c r="C272" s="282" t="s">
        <v>165</v>
      </c>
      <c r="I272" s="282" t="s">
        <v>165</v>
      </c>
      <c r="K272" s="282" t="s">
        <v>165</v>
      </c>
      <c r="L272" s="282" t="s">
        <v>165</v>
      </c>
      <c r="M272" s="282" t="s">
        <v>165</v>
      </c>
      <c r="N272" s="282" t="s">
        <v>165</v>
      </c>
      <c r="AB272" s="282" t="s">
        <v>165</v>
      </c>
      <c r="AC272" s="282" t="s">
        <v>165</v>
      </c>
      <c r="AD272" s="282" t="s">
        <v>165</v>
      </c>
      <c r="AE272" s="282" t="s">
        <v>165</v>
      </c>
      <c r="AF272" s="282" t="s">
        <v>165</v>
      </c>
      <c r="AG272" s="282" t="s">
        <v>165</v>
      </c>
      <c r="AH272" s="282" t="s">
        <v>165</v>
      </c>
      <c r="AI272" s="282" t="s">
        <v>165</v>
      </c>
      <c r="AJ272" s="282" t="s">
        <v>165</v>
      </c>
      <c r="AK272" s="282" t="s">
        <v>165</v>
      </c>
      <c r="AL272" s="282" t="s">
        <v>165</v>
      </c>
      <c r="AM272" s="282" t="s">
        <v>165</v>
      </c>
      <c r="AN272" s="282" t="s">
        <v>165</v>
      </c>
      <c r="AO272" s="282" t="s">
        <v>165</v>
      </c>
      <c r="AP272" s="282" t="s">
        <v>165</v>
      </c>
      <c r="AQ272" s="282" t="s">
        <v>165</v>
      </c>
      <c r="AR272" s="282" t="s">
        <v>165</v>
      </c>
      <c r="AS272" s="282" t="s">
        <v>165</v>
      </c>
      <c r="AT272" s="282" t="s">
        <v>165</v>
      </c>
      <c r="AU272" s="282" t="s">
        <v>165</v>
      </c>
      <c r="AV272" s="282" t="s">
        <v>165</v>
      </c>
      <c r="AW272" s="282" t="s">
        <v>165</v>
      </c>
      <c r="AX272" s="282" t="s">
        <v>165</v>
      </c>
      <c r="AY272" s="282" t="s">
        <v>165</v>
      </c>
      <c r="AZ272" s="282" t="s">
        <v>165</v>
      </c>
    </row>
    <row r="273" spans="1:52" ht="12.75" customHeight="1" x14ac:dyDescent="0.15">
      <c r="A273" s="279"/>
      <c r="B273" s="291" t="s">
        <v>7</v>
      </c>
      <c r="C273" s="291"/>
      <c r="D273" s="291"/>
      <c r="E273" s="291"/>
      <c r="F273" s="291"/>
      <c r="G273" s="291"/>
      <c r="H273" s="291"/>
      <c r="I273" s="291"/>
      <c r="J273" s="291"/>
      <c r="K273" s="760" t="str">
        <f>IF('入力シート（確認申請書）'!K335="","",'入力シート（確認申請書）'!K335)</f>
        <v/>
      </c>
      <c r="L273" s="760"/>
      <c r="M273" s="760"/>
      <c r="N273" s="760"/>
      <c r="O273" s="760"/>
      <c r="P273" s="760"/>
      <c r="Q273" s="760"/>
      <c r="R273" s="760"/>
      <c r="S273" s="760"/>
      <c r="T273" s="760"/>
      <c r="U273" s="760"/>
      <c r="V273" s="760"/>
      <c r="W273" s="760"/>
      <c r="X273" s="760"/>
      <c r="Y273" s="760"/>
      <c r="Z273" s="760"/>
      <c r="AA273" s="760"/>
      <c r="AB273" s="760"/>
      <c r="AC273" s="760"/>
      <c r="AD273" s="760"/>
      <c r="AE273" s="760"/>
      <c r="AF273" s="760"/>
    </row>
    <row r="274" spans="1:52" s="282" customFormat="1" ht="2.85" customHeight="1" x14ac:dyDescent="0.15">
      <c r="A274" s="282" t="s">
        <v>165</v>
      </c>
      <c r="B274" s="282" t="s">
        <v>165</v>
      </c>
      <c r="C274" s="282" t="s">
        <v>165</v>
      </c>
      <c r="I274" s="282" t="s">
        <v>165</v>
      </c>
      <c r="K274" s="282" t="s">
        <v>165</v>
      </c>
      <c r="L274" s="282" t="s">
        <v>165</v>
      </c>
      <c r="M274" s="282" t="s">
        <v>165</v>
      </c>
      <c r="N274" s="282" t="s">
        <v>165</v>
      </c>
      <c r="AB274" s="282" t="s">
        <v>165</v>
      </c>
      <c r="AC274" s="282" t="s">
        <v>165</v>
      </c>
      <c r="AD274" s="282" t="s">
        <v>165</v>
      </c>
      <c r="AE274" s="282" t="s">
        <v>165</v>
      </c>
      <c r="AF274" s="282" t="s">
        <v>165</v>
      </c>
      <c r="AG274" s="282" t="s">
        <v>165</v>
      </c>
      <c r="AH274" s="282" t="s">
        <v>165</v>
      </c>
      <c r="AI274" s="282" t="s">
        <v>165</v>
      </c>
      <c r="AJ274" s="282" t="s">
        <v>165</v>
      </c>
      <c r="AK274" s="282" t="s">
        <v>165</v>
      </c>
      <c r="AL274" s="282" t="s">
        <v>165</v>
      </c>
      <c r="AM274" s="282" t="s">
        <v>165</v>
      </c>
      <c r="AN274" s="282" t="s">
        <v>165</v>
      </c>
      <c r="AO274" s="282" t="s">
        <v>165</v>
      </c>
      <c r="AP274" s="282" t="s">
        <v>165</v>
      </c>
      <c r="AQ274" s="282" t="s">
        <v>165</v>
      </c>
      <c r="AR274" s="282" t="s">
        <v>165</v>
      </c>
      <c r="AS274" s="282" t="s">
        <v>165</v>
      </c>
      <c r="AT274" s="282" t="s">
        <v>165</v>
      </c>
      <c r="AU274" s="282" t="s">
        <v>165</v>
      </c>
      <c r="AV274" s="282" t="s">
        <v>165</v>
      </c>
      <c r="AW274" s="282" t="s">
        <v>165</v>
      </c>
      <c r="AX274" s="282" t="s">
        <v>165</v>
      </c>
      <c r="AY274" s="282" t="s">
        <v>165</v>
      </c>
      <c r="AZ274" s="282" t="s">
        <v>165</v>
      </c>
    </row>
    <row r="275" spans="1:52" ht="12.75" customHeight="1" x14ac:dyDescent="0.15">
      <c r="A275" s="279"/>
      <c r="B275" s="291" t="s">
        <v>53</v>
      </c>
      <c r="C275" s="291"/>
      <c r="D275" s="291"/>
      <c r="E275" s="291"/>
      <c r="F275" s="291"/>
      <c r="G275" s="291"/>
      <c r="H275" s="291"/>
      <c r="I275" s="291"/>
      <c r="J275" s="291"/>
      <c r="K275" s="281" t="str">
        <f>"（"&amp;'入力シート（確認申請書）'!L337&amp;"）建築士事務所  （"&amp;'入力シート（確認申請書）'!S337&amp;"）知事登録  （"&amp;'入力シート（確認申請書）'!Y337&amp;"）  第"&amp;'入力シート（確認申請書）'!AB337&amp;"号"</f>
        <v>（）建築士事務所  （）知事登録  （）  第号</v>
      </c>
      <c r="L275" s="280"/>
      <c r="M275" s="280"/>
      <c r="N275" s="280"/>
      <c r="O275" s="278"/>
      <c r="P275" s="279"/>
      <c r="Q275" s="279"/>
      <c r="R275" s="279"/>
      <c r="S275" s="280"/>
      <c r="T275" s="280"/>
      <c r="U275" s="280"/>
      <c r="V275" s="280"/>
      <c r="W275" s="280"/>
      <c r="X275" s="279"/>
      <c r="Y275" s="313"/>
      <c r="Z275" s="313"/>
      <c r="AA275" s="279"/>
      <c r="AB275" s="280"/>
      <c r="AC275" s="280"/>
      <c r="AD275" s="280"/>
      <c r="AE275" s="280"/>
      <c r="AF275" s="278"/>
    </row>
    <row r="276" spans="1:52" s="282" customFormat="1" ht="2.85" customHeight="1" x14ac:dyDescent="0.15">
      <c r="A276" s="282" t="s">
        <v>165</v>
      </c>
      <c r="B276" s="282" t="s">
        <v>165</v>
      </c>
      <c r="C276" s="282" t="s">
        <v>165</v>
      </c>
      <c r="I276" s="282" t="s">
        <v>165</v>
      </c>
      <c r="L276" s="282" t="s">
        <v>165</v>
      </c>
      <c r="M276" s="282" t="s">
        <v>165</v>
      </c>
      <c r="N276" s="282" t="s">
        <v>165</v>
      </c>
      <c r="AB276" s="282" t="s">
        <v>165</v>
      </c>
      <c r="AC276" s="282" t="s">
        <v>165</v>
      </c>
      <c r="AD276" s="282" t="s">
        <v>165</v>
      </c>
      <c r="AE276" s="282" t="s">
        <v>165</v>
      </c>
      <c r="AF276" s="282" t="s">
        <v>165</v>
      </c>
      <c r="AG276" s="282" t="s">
        <v>165</v>
      </c>
      <c r="AH276" s="282" t="s">
        <v>165</v>
      </c>
      <c r="AI276" s="282" t="s">
        <v>165</v>
      </c>
      <c r="AJ276" s="282" t="s">
        <v>165</v>
      </c>
      <c r="AK276" s="282" t="s">
        <v>165</v>
      </c>
      <c r="AL276" s="282" t="s">
        <v>165</v>
      </c>
      <c r="AM276" s="282" t="s">
        <v>165</v>
      </c>
      <c r="AN276" s="282" t="s">
        <v>165</v>
      </c>
      <c r="AO276" s="282" t="s">
        <v>165</v>
      </c>
      <c r="AP276" s="282" t="s">
        <v>165</v>
      </c>
      <c r="AQ276" s="282" t="s">
        <v>165</v>
      </c>
      <c r="AR276" s="282" t="s">
        <v>165</v>
      </c>
      <c r="AS276" s="282" t="s">
        <v>165</v>
      </c>
      <c r="AT276" s="282" t="s">
        <v>165</v>
      </c>
      <c r="AU276" s="282" t="s">
        <v>165</v>
      </c>
      <c r="AV276" s="282" t="s">
        <v>165</v>
      </c>
      <c r="AW276" s="282" t="s">
        <v>165</v>
      </c>
      <c r="AX276" s="282" t="s">
        <v>165</v>
      </c>
      <c r="AY276" s="282" t="s">
        <v>165</v>
      </c>
      <c r="AZ276" s="282" t="s">
        <v>165</v>
      </c>
    </row>
    <row r="277" spans="1:52" ht="12.75" customHeight="1" x14ac:dyDescent="0.15">
      <c r="A277" s="279"/>
      <c r="B277" s="291"/>
      <c r="C277" s="291"/>
      <c r="D277" s="291"/>
      <c r="E277" s="291"/>
      <c r="F277" s="291"/>
      <c r="G277" s="291"/>
      <c r="H277" s="291"/>
      <c r="I277" s="291"/>
      <c r="J277" s="291"/>
      <c r="K277" s="760" t="str">
        <f>IF('入力シート（確認申請書）'!K339="","",'入力シート（確認申請書）'!K339)</f>
        <v/>
      </c>
      <c r="L277" s="760"/>
      <c r="M277" s="760"/>
      <c r="N277" s="760"/>
      <c r="O277" s="760"/>
      <c r="P277" s="760"/>
      <c r="Q277" s="760"/>
      <c r="R277" s="760"/>
      <c r="S277" s="760"/>
      <c r="T277" s="760"/>
      <c r="U277" s="760"/>
      <c r="V277" s="760"/>
      <c r="W277" s="760"/>
      <c r="X277" s="760"/>
      <c r="Y277" s="760"/>
      <c r="Z277" s="760"/>
      <c r="AA277" s="760"/>
      <c r="AB277" s="760"/>
      <c r="AC277" s="760"/>
      <c r="AD277" s="760"/>
      <c r="AE277" s="760"/>
      <c r="AF277" s="760"/>
    </row>
    <row r="278" spans="1:52" s="282" customFormat="1" ht="2.85" customHeight="1" x14ac:dyDescent="0.15">
      <c r="A278" s="282" t="s">
        <v>165</v>
      </c>
      <c r="B278" s="282" t="s">
        <v>165</v>
      </c>
      <c r="C278" s="282" t="s">
        <v>165</v>
      </c>
      <c r="I278" s="282" t="s">
        <v>165</v>
      </c>
      <c r="K278" s="282" t="s">
        <v>165</v>
      </c>
      <c r="L278" s="282" t="s">
        <v>165</v>
      </c>
      <c r="M278" s="282" t="s">
        <v>165</v>
      </c>
      <c r="N278" s="282" t="s">
        <v>165</v>
      </c>
      <c r="AB278" s="282" t="s">
        <v>165</v>
      </c>
      <c r="AC278" s="282" t="s">
        <v>165</v>
      </c>
      <c r="AD278" s="282" t="s">
        <v>165</v>
      </c>
      <c r="AE278" s="282" t="s">
        <v>165</v>
      </c>
      <c r="AF278" s="282" t="s">
        <v>165</v>
      </c>
      <c r="AG278" s="282" t="s">
        <v>165</v>
      </c>
      <c r="AH278" s="282" t="s">
        <v>165</v>
      </c>
      <c r="AI278" s="282" t="s">
        <v>165</v>
      </c>
      <c r="AJ278" s="282" t="s">
        <v>165</v>
      </c>
      <c r="AK278" s="282" t="s">
        <v>165</v>
      </c>
      <c r="AL278" s="282" t="s">
        <v>165</v>
      </c>
      <c r="AM278" s="282" t="s">
        <v>165</v>
      </c>
      <c r="AN278" s="282" t="s">
        <v>165</v>
      </c>
      <c r="AO278" s="282" t="s">
        <v>165</v>
      </c>
      <c r="AP278" s="282" t="s">
        <v>165</v>
      </c>
      <c r="AQ278" s="282" t="s">
        <v>165</v>
      </c>
      <c r="AR278" s="282" t="s">
        <v>165</v>
      </c>
      <c r="AS278" s="282" t="s">
        <v>165</v>
      </c>
      <c r="AT278" s="282" t="s">
        <v>165</v>
      </c>
      <c r="AU278" s="282" t="s">
        <v>165</v>
      </c>
      <c r="AV278" s="282" t="s">
        <v>165</v>
      </c>
      <c r="AW278" s="282" t="s">
        <v>165</v>
      </c>
      <c r="AX278" s="282" t="s">
        <v>165</v>
      </c>
      <c r="AY278" s="282" t="s">
        <v>165</v>
      </c>
      <c r="AZ278" s="282" t="s">
        <v>165</v>
      </c>
    </row>
    <row r="279" spans="1:52" ht="12.75" customHeight="1" x14ac:dyDescent="0.15">
      <c r="A279" s="279"/>
      <c r="B279" s="291" t="s">
        <v>54</v>
      </c>
      <c r="C279" s="291"/>
      <c r="D279" s="291"/>
      <c r="E279" s="291"/>
      <c r="F279" s="291"/>
      <c r="G279" s="291"/>
      <c r="H279" s="291"/>
      <c r="I279" s="279"/>
      <c r="J279" s="279"/>
      <c r="K279" s="759" t="str">
        <f>IF('入力シート（確認申請書）'!K341="","",'入力シート（確認申請書）'!K341)</f>
        <v/>
      </c>
      <c r="L279" s="759"/>
      <c r="M279" s="759"/>
      <c r="N279" s="759"/>
      <c r="O279" s="759"/>
      <c r="P279" s="759"/>
      <c r="Q279" s="279"/>
      <c r="R279" s="279"/>
      <c r="S279" s="279"/>
      <c r="T279" s="279"/>
      <c r="U279" s="279"/>
      <c r="V279" s="279"/>
      <c r="W279" s="279"/>
      <c r="X279" s="279"/>
      <c r="Y279" s="279"/>
      <c r="Z279" s="279"/>
      <c r="AA279" s="279"/>
      <c r="AB279" s="279"/>
      <c r="AC279" s="279"/>
      <c r="AD279" s="279"/>
      <c r="AE279" s="279"/>
      <c r="AF279" s="279"/>
    </row>
    <row r="280" spans="1:52" s="282" customFormat="1" ht="2.85" customHeight="1" x14ac:dyDescent="0.15">
      <c r="A280" s="282" t="s">
        <v>165</v>
      </c>
      <c r="B280" s="282" t="s">
        <v>165</v>
      </c>
      <c r="C280" s="282" t="s">
        <v>165</v>
      </c>
      <c r="I280" s="282" t="s">
        <v>165</v>
      </c>
      <c r="K280" s="282" t="s">
        <v>165</v>
      </c>
      <c r="L280" s="282" t="s">
        <v>165</v>
      </c>
      <c r="M280" s="282" t="s">
        <v>165</v>
      </c>
      <c r="N280" s="282" t="s">
        <v>165</v>
      </c>
      <c r="AB280" s="282" t="s">
        <v>165</v>
      </c>
      <c r="AC280" s="282" t="s">
        <v>165</v>
      </c>
      <c r="AD280" s="282" t="s">
        <v>165</v>
      </c>
      <c r="AE280" s="282" t="s">
        <v>165</v>
      </c>
      <c r="AF280" s="282" t="s">
        <v>165</v>
      </c>
      <c r="AG280" s="282" t="s">
        <v>165</v>
      </c>
      <c r="AH280" s="282" t="s">
        <v>165</v>
      </c>
      <c r="AI280" s="282" t="s">
        <v>165</v>
      </c>
      <c r="AJ280" s="282" t="s">
        <v>165</v>
      </c>
      <c r="AK280" s="282" t="s">
        <v>165</v>
      </c>
      <c r="AL280" s="282" t="s">
        <v>165</v>
      </c>
      <c r="AM280" s="282" t="s">
        <v>165</v>
      </c>
      <c r="AN280" s="282" t="s">
        <v>165</v>
      </c>
      <c r="AO280" s="282" t="s">
        <v>165</v>
      </c>
      <c r="AP280" s="282" t="s">
        <v>165</v>
      </c>
      <c r="AQ280" s="282" t="s">
        <v>165</v>
      </c>
      <c r="AR280" s="282" t="s">
        <v>165</v>
      </c>
      <c r="AS280" s="282" t="s">
        <v>165</v>
      </c>
      <c r="AT280" s="282" t="s">
        <v>165</v>
      </c>
      <c r="AU280" s="282" t="s">
        <v>165</v>
      </c>
      <c r="AV280" s="282" t="s">
        <v>165</v>
      </c>
      <c r="AW280" s="282" t="s">
        <v>165</v>
      </c>
      <c r="AX280" s="282" t="s">
        <v>165</v>
      </c>
      <c r="AY280" s="282" t="s">
        <v>165</v>
      </c>
      <c r="AZ280" s="282" t="s">
        <v>165</v>
      </c>
    </row>
    <row r="281" spans="1:52" ht="12.75" customHeight="1" x14ac:dyDescent="0.15">
      <c r="A281" s="279"/>
      <c r="B281" s="291" t="s">
        <v>8</v>
      </c>
      <c r="C281" s="291"/>
      <c r="D281" s="291"/>
      <c r="E281" s="291"/>
      <c r="F281" s="291"/>
      <c r="G281" s="291"/>
      <c r="H281" s="291"/>
      <c r="I281" s="291"/>
      <c r="J281" s="291"/>
      <c r="K281" s="760" t="str">
        <f>IF('入力シート（確認申請書）'!K343="","",'入力シート（確認申請書）'!K343)</f>
        <v/>
      </c>
      <c r="L281" s="760"/>
      <c r="M281" s="760"/>
      <c r="N281" s="760"/>
      <c r="O281" s="760"/>
      <c r="P281" s="760"/>
      <c r="Q281" s="760"/>
      <c r="R281" s="760"/>
      <c r="S281" s="760"/>
      <c r="T281" s="760"/>
      <c r="U281" s="760"/>
      <c r="V281" s="760"/>
      <c r="W281" s="760"/>
      <c r="X281" s="760"/>
      <c r="Y281" s="760"/>
      <c r="Z281" s="760"/>
      <c r="AA281" s="760"/>
      <c r="AB281" s="760"/>
      <c r="AC281" s="760"/>
      <c r="AD281" s="760"/>
      <c r="AE281" s="760"/>
      <c r="AF281" s="760"/>
    </row>
    <row r="282" spans="1:52" s="282" customFormat="1" ht="2.85" customHeight="1" x14ac:dyDescent="0.15">
      <c r="A282" s="282" t="s">
        <v>165</v>
      </c>
      <c r="B282" s="282" t="s">
        <v>165</v>
      </c>
      <c r="C282" s="282" t="s">
        <v>165</v>
      </c>
      <c r="I282" s="282" t="s">
        <v>165</v>
      </c>
      <c r="K282" s="282" t="s">
        <v>165</v>
      </c>
      <c r="L282" s="282" t="s">
        <v>165</v>
      </c>
      <c r="M282" s="282" t="s">
        <v>165</v>
      </c>
      <c r="N282" s="282" t="s">
        <v>165</v>
      </c>
      <c r="AB282" s="282" t="s">
        <v>165</v>
      </c>
      <c r="AC282" s="282" t="s">
        <v>165</v>
      </c>
      <c r="AD282" s="282" t="s">
        <v>165</v>
      </c>
      <c r="AE282" s="282" t="s">
        <v>165</v>
      </c>
      <c r="AF282" s="282" t="s">
        <v>165</v>
      </c>
      <c r="AG282" s="282" t="s">
        <v>165</v>
      </c>
      <c r="AH282" s="282" t="s">
        <v>165</v>
      </c>
      <c r="AI282" s="282" t="s">
        <v>165</v>
      </c>
      <c r="AJ282" s="282" t="s">
        <v>165</v>
      </c>
      <c r="AK282" s="282" t="s">
        <v>165</v>
      </c>
      <c r="AL282" s="282" t="s">
        <v>165</v>
      </c>
      <c r="AM282" s="282" t="s">
        <v>165</v>
      </c>
      <c r="AN282" s="282" t="s">
        <v>165</v>
      </c>
      <c r="AO282" s="282" t="s">
        <v>165</v>
      </c>
      <c r="AP282" s="282" t="s">
        <v>165</v>
      </c>
      <c r="AQ282" s="282" t="s">
        <v>165</v>
      </c>
      <c r="AR282" s="282" t="s">
        <v>165</v>
      </c>
      <c r="AS282" s="282" t="s">
        <v>165</v>
      </c>
      <c r="AT282" s="282" t="s">
        <v>165</v>
      </c>
      <c r="AU282" s="282" t="s">
        <v>165</v>
      </c>
      <c r="AV282" s="282" t="s">
        <v>165</v>
      </c>
      <c r="AW282" s="282" t="s">
        <v>165</v>
      </c>
      <c r="AX282" s="282" t="s">
        <v>165</v>
      </c>
      <c r="AY282" s="282" t="s">
        <v>165</v>
      </c>
      <c r="AZ282" s="282" t="s">
        <v>165</v>
      </c>
    </row>
    <row r="283" spans="1:52" ht="12.75" customHeight="1" x14ac:dyDescent="0.15">
      <c r="A283" s="279"/>
      <c r="B283" s="291" t="s">
        <v>9</v>
      </c>
      <c r="C283" s="291"/>
      <c r="D283" s="291"/>
      <c r="E283" s="291"/>
      <c r="F283" s="291"/>
      <c r="G283" s="291"/>
      <c r="H283" s="291"/>
      <c r="I283" s="291"/>
      <c r="J283" s="291"/>
      <c r="K283" s="759" t="str">
        <f>IF('入力シート（確認申請書）'!K345="","",'入力シート（確認申請書）'!K345)</f>
        <v/>
      </c>
      <c r="L283" s="759"/>
      <c r="M283" s="759"/>
      <c r="N283" s="759"/>
      <c r="O283" s="759"/>
      <c r="P283" s="759"/>
      <c r="Q283" s="759"/>
      <c r="R283" s="759"/>
      <c r="S283" s="759"/>
      <c r="T283" s="759"/>
      <c r="U283" s="759"/>
      <c r="V283" s="759"/>
      <c r="W283" s="759"/>
      <c r="X283" s="759"/>
      <c r="Y283" s="759"/>
      <c r="Z283" s="759"/>
      <c r="AA283" s="759"/>
      <c r="AB283" s="759"/>
      <c r="AC283" s="759"/>
      <c r="AD283" s="759"/>
      <c r="AE283" s="759"/>
      <c r="AF283" s="759"/>
    </row>
    <row r="284" spans="1:52" s="282" customFormat="1" ht="2.85" customHeight="1" x14ac:dyDescent="0.15">
      <c r="A284" s="282" t="s">
        <v>165</v>
      </c>
      <c r="B284" s="282" t="s">
        <v>165</v>
      </c>
      <c r="C284" s="282" t="s">
        <v>165</v>
      </c>
      <c r="I284" s="282" t="s">
        <v>165</v>
      </c>
      <c r="K284" s="282" t="s">
        <v>165</v>
      </c>
      <c r="L284" s="282" t="s">
        <v>165</v>
      </c>
      <c r="M284" s="282" t="s">
        <v>165</v>
      </c>
      <c r="N284" s="282" t="s">
        <v>165</v>
      </c>
      <c r="AB284" s="282" t="s">
        <v>165</v>
      </c>
      <c r="AC284" s="282" t="s">
        <v>165</v>
      </c>
      <c r="AD284" s="282" t="s">
        <v>165</v>
      </c>
      <c r="AE284" s="282" t="s">
        <v>165</v>
      </c>
      <c r="AF284" s="282" t="s">
        <v>165</v>
      </c>
      <c r="AG284" s="282" t="s">
        <v>165</v>
      </c>
      <c r="AH284" s="282" t="s">
        <v>165</v>
      </c>
      <c r="AI284" s="282" t="s">
        <v>165</v>
      </c>
      <c r="AJ284" s="282" t="s">
        <v>165</v>
      </c>
      <c r="AK284" s="282" t="s">
        <v>165</v>
      </c>
      <c r="AL284" s="282" t="s">
        <v>165</v>
      </c>
      <c r="AM284" s="282" t="s">
        <v>165</v>
      </c>
      <c r="AN284" s="282" t="s">
        <v>165</v>
      </c>
      <c r="AO284" s="282" t="s">
        <v>165</v>
      </c>
      <c r="AP284" s="282" t="s">
        <v>165</v>
      </c>
      <c r="AQ284" s="282" t="s">
        <v>165</v>
      </c>
      <c r="AR284" s="282" t="s">
        <v>165</v>
      </c>
      <c r="AS284" s="282" t="s">
        <v>165</v>
      </c>
      <c r="AT284" s="282" t="s">
        <v>165</v>
      </c>
      <c r="AU284" s="282" t="s">
        <v>165</v>
      </c>
      <c r="AV284" s="282" t="s">
        <v>165</v>
      </c>
      <c r="AW284" s="282" t="s">
        <v>165</v>
      </c>
      <c r="AX284" s="282" t="s">
        <v>165</v>
      </c>
      <c r="AY284" s="282" t="s">
        <v>165</v>
      </c>
      <c r="AZ284" s="282" t="s">
        <v>165</v>
      </c>
    </row>
    <row r="285" spans="1:52" ht="12.75" customHeight="1" x14ac:dyDescent="0.15">
      <c r="A285" s="279"/>
      <c r="B285" s="279" t="s">
        <v>60</v>
      </c>
      <c r="C285" s="279"/>
      <c r="D285" s="279"/>
      <c r="E285" s="279"/>
      <c r="F285" s="279"/>
      <c r="G285" s="279"/>
      <c r="H285" s="279"/>
      <c r="I285" s="279"/>
      <c r="J285" s="279"/>
      <c r="K285" s="759" t="str">
        <f>IF('入力シート（確認申請書）'!K347="","",'入力シート（確認申請書）'!K347)</f>
        <v/>
      </c>
      <c r="L285" s="759"/>
      <c r="M285" s="759"/>
      <c r="N285" s="759"/>
      <c r="O285" s="759"/>
      <c r="P285" s="759"/>
      <c r="Q285" s="759"/>
      <c r="R285" s="759"/>
      <c r="S285" s="759"/>
      <c r="T285" s="759"/>
      <c r="U285" s="759"/>
      <c r="V285" s="759"/>
      <c r="W285" s="759"/>
      <c r="X285" s="759"/>
      <c r="Y285" s="759"/>
      <c r="Z285" s="759"/>
      <c r="AA285" s="759"/>
      <c r="AB285" s="759"/>
      <c r="AC285" s="759"/>
      <c r="AD285" s="759"/>
      <c r="AE285" s="759"/>
      <c r="AF285" s="759"/>
    </row>
    <row r="286" spans="1:52" s="282" customFormat="1" ht="2.85" customHeight="1" x14ac:dyDescent="0.15">
      <c r="A286" s="282" t="s">
        <v>165</v>
      </c>
      <c r="B286" s="282" t="s">
        <v>165</v>
      </c>
      <c r="C286" s="282" t="s">
        <v>165</v>
      </c>
      <c r="I286" s="282" t="s">
        <v>165</v>
      </c>
      <c r="K286" s="282" t="s">
        <v>165</v>
      </c>
      <c r="L286" s="282" t="s">
        <v>165</v>
      </c>
      <c r="M286" s="282" t="s">
        <v>165</v>
      </c>
      <c r="N286" s="282" t="s">
        <v>165</v>
      </c>
      <c r="AB286" s="282" t="s">
        <v>165</v>
      </c>
      <c r="AC286" s="282" t="s">
        <v>165</v>
      </c>
      <c r="AD286" s="282" t="s">
        <v>165</v>
      </c>
      <c r="AE286" s="282" t="s">
        <v>165</v>
      </c>
      <c r="AF286" s="282" t="s">
        <v>165</v>
      </c>
      <c r="AG286" s="282" t="s">
        <v>165</v>
      </c>
      <c r="AH286" s="282" t="s">
        <v>165</v>
      </c>
      <c r="AI286" s="282" t="s">
        <v>165</v>
      </c>
      <c r="AJ286" s="282" t="s">
        <v>165</v>
      </c>
      <c r="AK286" s="282" t="s">
        <v>165</v>
      </c>
      <c r="AL286" s="282" t="s">
        <v>165</v>
      </c>
      <c r="AM286" s="282" t="s">
        <v>165</v>
      </c>
      <c r="AN286" s="282" t="s">
        <v>165</v>
      </c>
      <c r="AO286" s="282" t="s">
        <v>165</v>
      </c>
      <c r="AP286" s="282" t="s">
        <v>165</v>
      </c>
      <c r="AQ286" s="282" t="s">
        <v>165</v>
      </c>
      <c r="AR286" s="282" t="s">
        <v>165</v>
      </c>
      <c r="AS286" s="282" t="s">
        <v>165</v>
      </c>
      <c r="AT286" s="282" t="s">
        <v>165</v>
      </c>
      <c r="AU286" s="282" t="s">
        <v>165</v>
      </c>
      <c r="AV286" s="282" t="s">
        <v>165</v>
      </c>
      <c r="AW286" s="282" t="s">
        <v>165</v>
      </c>
      <c r="AX286" s="282" t="s">
        <v>165</v>
      </c>
      <c r="AY286" s="282" t="s">
        <v>165</v>
      </c>
      <c r="AZ286" s="282" t="s">
        <v>165</v>
      </c>
    </row>
    <row r="287" spans="1:52" ht="7.5" customHeight="1" x14ac:dyDescent="0.15">
      <c r="A287" s="279"/>
      <c r="B287" s="279"/>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c r="AA287" s="279"/>
      <c r="AB287" s="279"/>
      <c r="AC287" s="279"/>
      <c r="AD287" s="279"/>
      <c r="AE287" s="279"/>
      <c r="AF287" s="279"/>
    </row>
    <row r="288" spans="1:52" s="282" customFormat="1" ht="2.85" customHeight="1" x14ac:dyDescent="0.15">
      <c r="A288" s="282" t="s">
        <v>165</v>
      </c>
      <c r="B288" s="282" t="s">
        <v>165</v>
      </c>
      <c r="C288" s="282" t="s">
        <v>165</v>
      </c>
      <c r="I288" s="282" t="s">
        <v>165</v>
      </c>
      <c r="K288" s="282" t="s">
        <v>165</v>
      </c>
      <c r="L288" s="282" t="s">
        <v>165</v>
      </c>
      <c r="M288" s="282" t="s">
        <v>165</v>
      </c>
      <c r="N288" s="282" t="s">
        <v>165</v>
      </c>
      <c r="AB288" s="282" t="s">
        <v>165</v>
      </c>
      <c r="AC288" s="282" t="s">
        <v>165</v>
      </c>
      <c r="AD288" s="282" t="s">
        <v>165</v>
      </c>
      <c r="AE288" s="282" t="s">
        <v>165</v>
      </c>
      <c r="AF288" s="282" t="s">
        <v>165</v>
      </c>
      <c r="AG288" s="282" t="s">
        <v>165</v>
      </c>
      <c r="AH288" s="282" t="s">
        <v>165</v>
      </c>
      <c r="AI288" s="282" t="s">
        <v>165</v>
      </c>
      <c r="AJ288" s="282" t="s">
        <v>165</v>
      </c>
      <c r="AK288" s="282" t="s">
        <v>165</v>
      </c>
      <c r="AL288" s="282" t="s">
        <v>165</v>
      </c>
      <c r="AM288" s="282" t="s">
        <v>165</v>
      </c>
      <c r="AN288" s="282" t="s">
        <v>165</v>
      </c>
      <c r="AO288" s="282" t="s">
        <v>165</v>
      </c>
      <c r="AP288" s="282" t="s">
        <v>165</v>
      </c>
      <c r="AQ288" s="282" t="s">
        <v>165</v>
      </c>
      <c r="AR288" s="282" t="s">
        <v>165</v>
      </c>
      <c r="AS288" s="282" t="s">
        <v>165</v>
      </c>
      <c r="AT288" s="282" t="s">
        <v>165</v>
      </c>
      <c r="AU288" s="282" t="s">
        <v>165</v>
      </c>
      <c r="AV288" s="282" t="s">
        <v>165</v>
      </c>
      <c r="AW288" s="282" t="s">
        <v>165</v>
      </c>
      <c r="AX288" s="282" t="s">
        <v>165</v>
      </c>
      <c r="AY288" s="282" t="s">
        <v>165</v>
      </c>
      <c r="AZ288" s="282" t="s">
        <v>165</v>
      </c>
    </row>
    <row r="289" spans="1:52" ht="12.75" customHeight="1" x14ac:dyDescent="0.15">
      <c r="A289" s="279"/>
      <c r="B289" s="291" t="s">
        <v>52</v>
      </c>
      <c r="C289" s="291"/>
      <c r="D289" s="291"/>
      <c r="E289" s="291"/>
      <c r="F289" s="291"/>
      <c r="G289" s="291"/>
      <c r="H289" s="291"/>
      <c r="I289" s="291"/>
      <c r="J289" s="291"/>
      <c r="K289" s="281" t="str">
        <f>"（"&amp;'入力シート（確認申請書）'!L351&amp;"）建築士    （"&amp;'入力シート（確認申請書）'!T351&amp;"）登録    第"&amp;'入力シート（確認申請書）'!AB351&amp;"号"</f>
        <v>（）建築士    （）登録    第号</v>
      </c>
      <c r="L289" s="280"/>
      <c r="M289" s="280"/>
      <c r="N289" s="280"/>
      <c r="O289" s="278"/>
      <c r="P289" s="279"/>
      <c r="Q289" s="279"/>
      <c r="R289" s="279"/>
      <c r="S289" s="279"/>
      <c r="T289" s="280"/>
      <c r="U289" s="280"/>
      <c r="V289" s="280"/>
      <c r="W289" s="280"/>
      <c r="X289" s="279"/>
      <c r="Y289" s="278"/>
      <c r="Z289" s="279"/>
      <c r="AA289" s="279"/>
      <c r="AB289" s="280"/>
      <c r="AC289" s="280"/>
      <c r="AD289" s="280"/>
      <c r="AE289" s="280"/>
      <c r="AF289" s="278"/>
    </row>
    <row r="290" spans="1:52" s="282" customFormat="1" ht="2.85" customHeight="1" x14ac:dyDescent="0.15">
      <c r="A290" s="282" t="s">
        <v>165</v>
      </c>
      <c r="B290" s="282" t="s">
        <v>165</v>
      </c>
      <c r="C290" s="282" t="s">
        <v>165</v>
      </c>
      <c r="I290" s="282" t="s">
        <v>165</v>
      </c>
      <c r="K290" s="282" t="s">
        <v>165</v>
      </c>
      <c r="L290" s="282" t="s">
        <v>165</v>
      </c>
      <c r="M290" s="282" t="s">
        <v>165</v>
      </c>
      <c r="N290" s="282" t="s">
        <v>165</v>
      </c>
      <c r="AB290" s="282" t="s">
        <v>165</v>
      </c>
      <c r="AC290" s="282" t="s">
        <v>165</v>
      </c>
      <c r="AD290" s="282" t="s">
        <v>165</v>
      </c>
      <c r="AE290" s="282" t="s">
        <v>165</v>
      </c>
      <c r="AF290" s="282" t="s">
        <v>165</v>
      </c>
      <c r="AG290" s="282" t="s">
        <v>165</v>
      </c>
      <c r="AH290" s="282" t="s">
        <v>165</v>
      </c>
      <c r="AI290" s="282" t="s">
        <v>165</v>
      </c>
      <c r="AJ290" s="282" t="s">
        <v>165</v>
      </c>
      <c r="AK290" s="282" t="s">
        <v>165</v>
      </c>
      <c r="AL290" s="282" t="s">
        <v>165</v>
      </c>
      <c r="AM290" s="282" t="s">
        <v>165</v>
      </c>
      <c r="AN290" s="282" t="s">
        <v>165</v>
      </c>
      <c r="AO290" s="282" t="s">
        <v>165</v>
      </c>
      <c r="AP290" s="282" t="s">
        <v>165</v>
      </c>
      <c r="AQ290" s="282" t="s">
        <v>165</v>
      </c>
      <c r="AR290" s="282" t="s">
        <v>165</v>
      </c>
      <c r="AS290" s="282" t="s">
        <v>165</v>
      </c>
      <c r="AT290" s="282" t="s">
        <v>165</v>
      </c>
      <c r="AU290" s="282" t="s">
        <v>165</v>
      </c>
      <c r="AV290" s="282" t="s">
        <v>165</v>
      </c>
      <c r="AW290" s="282" t="s">
        <v>165</v>
      </c>
      <c r="AX290" s="282" t="s">
        <v>165</v>
      </c>
      <c r="AY290" s="282" t="s">
        <v>165</v>
      </c>
      <c r="AZ290" s="282" t="s">
        <v>165</v>
      </c>
    </row>
    <row r="291" spans="1:52" ht="12.75" customHeight="1" x14ac:dyDescent="0.15">
      <c r="A291" s="279"/>
      <c r="B291" s="291" t="s">
        <v>7</v>
      </c>
      <c r="C291" s="291"/>
      <c r="D291" s="291"/>
      <c r="E291" s="291"/>
      <c r="F291" s="291"/>
      <c r="G291" s="291"/>
      <c r="H291" s="291"/>
      <c r="I291" s="291"/>
      <c r="J291" s="291"/>
      <c r="K291" s="760" t="str">
        <f>IF('入力シート（確認申請書）'!K353="","",'入力シート（確認申請書）'!K353)</f>
        <v/>
      </c>
      <c r="L291" s="760"/>
      <c r="M291" s="760"/>
      <c r="N291" s="760"/>
      <c r="O291" s="760"/>
      <c r="P291" s="760"/>
      <c r="Q291" s="760"/>
      <c r="R291" s="760"/>
      <c r="S291" s="760"/>
      <c r="T291" s="760"/>
      <c r="U291" s="760"/>
      <c r="V291" s="760"/>
      <c r="W291" s="760"/>
      <c r="X291" s="760"/>
      <c r="Y291" s="760"/>
      <c r="Z291" s="760"/>
      <c r="AA291" s="760"/>
      <c r="AB291" s="760"/>
      <c r="AC291" s="760"/>
      <c r="AD291" s="760"/>
      <c r="AE291" s="760"/>
      <c r="AF291" s="760"/>
    </row>
    <row r="292" spans="1:52" s="282" customFormat="1" ht="2.85" customHeight="1" x14ac:dyDescent="0.15">
      <c r="A292" s="282" t="s">
        <v>165</v>
      </c>
      <c r="B292" s="282" t="s">
        <v>165</v>
      </c>
      <c r="C292" s="282" t="s">
        <v>165</v>
      </c>
      <c r="I292" s="282" t="s">
        <v>165</v>
      </c>
      <c r="K292" s="282" t="s">
        <v>165</v>
      </c>
      <c r="L292" s="282" t="s">
        <v>165</v>
      </c>
      <c r="M292" s="282" t="s">
        <v>165</v>
      </c>
      <c r="N292" s="282" t="s">
        <v>165</v>
      </c>
      <c r="AB292" s="282" t="s">
        <v>165</v>
      </c>
      <c r="AC292" s="282" t="s">
        <v>165</v>
      </c>
      <c r="AD292" s="282" t="s">
        <v>165</v>
      </c>
      <c r="AE292" s="282" t="s">
        <v>165</v>
      </c>
      <c r="AF292" s="282" t="s">
        <v>165</v>
      </c>
      <c r="AG292" s="282" t="s">
        <v>165</v>
      </c>
      <c r="AH292" s="282" t="s">
        <v>165</v>
      </c>
      <c r="AI292" s="282" t="s">
        <v>165</v>
      </c>
      <c r="AJ292" s="282" t="s">
        <v>165</v>
      </c>
      <c r="AK292" s="282" t="s">
        <v>165</v>
      </c>
      <c r="AL292" s="282" t="s">
        <v>165</v>
      </c>
      <c r="AM292" s="282" t="s">
        <v>165</v>
      </c>
      <c r="AN292" s="282" t="s">
        <v>165</v>
      </c>
      <c r="AO292" s="282" t="s">
        <v>165</v>
      </c>
      <c r="AP292" s="282" t="s">
        <v>165</v>
      </c>
      <c r="AQ292" s="282" t="s">
        <v>165</v>
      </c>
      <c r="AR292" s="282" t="s">
        <v>165</v>
      </c>
      <c r="AS292" s="282" t="s">
        <v>165</v>
      </c>
      <c r="AT292" s="282" t="s">
        <v>165</v>
      </c>
      <c r="AU292" s="282" t="s">
        <v>165</v>
      </c>
      <c r="AV292" s="282" t="s">
        <v>165</v>
      </c>
      <c r="AW292" s="282" t="s">
        <v>165</v>
      </c>
      <c r="AX292" s="282" t="s">
        <v>165</v>
      </c>
      <c r="AY292" s="282" t="s">
        <v>165</v>
      </c>
      <c r="AZ292" s="282" t="s">
        <v>165</v>
      </c>
    </row>
    <row r="293" spans="1:52" ht="12.75" customHeight="1" x14ac:dyDescent="0.15">
      <c r="A293" s="279"/>
      <c r="B293" s="291" t="s">
        <v>53</v>
      </c>
      <c r="C293" s="291"/>
      <c r="D293" s="291"/>
      <c r="E293" s="291"/>
      <c r="F293" s="291"/>
      <c r="G293" s="291"/>
      <c r="H293" s="291"/>
      <c r="I293" s="291"/>
      <c r="J293" s="291"/>
      <c r="K293" s="281" t="str">
        <f>"（"&amp;'入力シート（確認申請書）'!L355&amp;"）建築士事務所   （"&amp;'入力シート（確認申請書）'!S355&amp;"）知事登録  （"&amp;'入力シート（確認申請書）'!Y355&amp;"）  第"&amp;'入力シート（確認申請書）'!AB355&amp;"号"</f>
        <v>（）建築士事務所   （）知事登録  （）  第号</v>
      </c>
      <c r="L293" s="280"/>
      <c r="M293" s="280"/>
      <c r="N293" s="280"/>
      <c r="O293" s="278"/>
      <c r="P293" s="279"/>
      <c r="Q293" s="279"/>
      <c r="R293" s="279"/>
      <c r="S293" s="280"/>
      <c r="T293" s="280"/>
      <c r="U293" s="280"/>
      <c r="V293" s="280"/>
      <c r="W293" s="280"/>
      <c r="X293" s="279"/>
      <c r="Y293" s="313"/>
      <c r="Z293" s="313"/>
      <c r="AA293" s="279"/>
      <c r="AB293" s="280"/>
      <c r="AC293" s="280"/>
      <c r="AD293" s="280"/>
      <c r="AE293" s="280"/>
      <c r="AF293" s="278"/>
    </row>
    <row r="294" spans="1:52" s="282" customFormat="1" ht="2.85" customHeight="1" x14ac:dyDescent="0.15">
      <c r="A294" s="282" t="s">
        <v>165</v>
      </c>
      <c r="B294" s="282" t="s">
        <v>165</v>
      </c>
      <c r="C294" s="282" t="s">
        <v>165</v>
      </c>
      <c r="I294" s="282" t="s">
        <v>165</v>
      </c>
      <c r="K294" s="282" t="s">
        <v>165</v>
      </c>
      <c r="L294" s="282" t="s">
        <v>165</v>
      </c>
      <c r="M294" s="282" t="s">
        <v>165</v>
      </c>
      <c r="N294" s="282" t="s">
        <v>165</v>
      </c>
      <c r="AB294" s="282" t="s">
        <v>165</v>
      </c>
      <c r="AC294" s="282" t="s">
        <v>165</v>
      </c>
      <c r="AD294" s="282" t="s">
        <v>165</v>
      </c>
      <c r="AE294" s="282" t="s">
        <v>165</v>
      </c>
      <c r="AF294" s="282" t="s">
        <v>165</v>
      </c>
      <c r="AG294" s="282" t="s">
        <v>165</v>
      </c>
      <c r="AH294" s="282" t="s">
        <v>165</v>
      </c>
      <c r="AI294" s="282" t="s">
        <v>165</v>
      </c>
      <c r="AJ294" s="282" t="s">
        <v>165</v>
      </c>
      <c r="AK294" s="282" t="s">
        <v>165</v>
      </c>
      <c r="AL294" s="282" t="s">
        <v>165</v>
      </c>
      <c r="AM294" s="282" t="s">
        <v>165</v>
      </c>
      <c r="AN294" s="282" t="s">
        <v>165</v>
      </c>
      <c r="AO294" s="282" t="s">
        <v>165</v>
      </c>
      <c r="AP294" s="282" t="s">
        <v>165</v>
      </c>
      <c r="AQ294" s="282" t="s">
        <v>165</v>
      </c>
      <c r="AR294" s="282" t="s">
        <v>165</v>
      </c>
      <c r="AS294" s="282" t="s">
        <v>165</v>
      </c>
      <c r="AT294" s="282" t="s">
        <v>165</v>
      </c>
      <c r="AU294" s="282" t="s">
        <v>165</v>
      </c>
      <c r="AV294" s="282" t="s">
        <v>165</v>
      </c>
      <c r="AW294" s="282" t="s">
        <v>165</v>
      </c>
      <c r="AX294" s="282" t="s">
        <v>165</v>
      </c>
      <c r="AY294" s="282" t="s">
        <v>165</v>
      </c>
      <c r="AZ294" s="282" t="s">
        <v>165</v>
      </c>
    </row>
    <row r="295" spans="1:52" ht="13.5" customHeight="1" x14ac:dyDescent="0.15">
      <c r="A295" s="279"/>
      <c r="B295" s="291"/>
      <c r="C295" s="291"/>
      <c r="D295" s="291"/>
      <c r="E295" s="291"/>
      <c r="F295" s="291"/>
      <c r="G295" s="291"/>
      <c r="H295" s="291"/>
      <c r="I295" s="291"/>
      <c r="J295" s="291"/>
      <c r="K295" s="760" t="str">
        <f>IF('入力シート（確認申請書）'!K357="","",'入力シート（確認申請書）'!K357)</f>
        <v/>
      </c>
      <c r="L295" s="760"/>
      <c r="M295" s="760"/>
      <c r="N295" s="760"/>
      <c r="O295" s="760"/>
      <c r="P295" s="760"/>
      <c r="Q295" s="760"/>
      <c r="R295" s="760"/>
      <c r="S295" s="760"/>
      <c r="T295" s="760"/>
      <c r="U295" s="760"/>
      <c r="V295" s="760"/>
      <c r="W295" s="760"/>
      <c r="X295" s="760"/>
      <c r="Y295" s="760"/>
      <c r="Z295" s="760"/>
      <c r="AA295" s="760"/>
      <c r="AB295" s="760"/>
      <c r="AC295" s="760"/>
      <c r="AD295" s="760"/>
      <c r="AE295" s="760"/>
      <c r="AF295" s="760"/>
    </row>
    <row r="296" spans="1:52" s="282" customFormat="1" ht="2.85" customHeight="1" x14ac:dyDescent="0.15">
      <c r="A296" s="282" t="s">
        <v>165</v>
      </c>
      <c r="B296" s="282" t="s">
        <v>165</v>
      </c>
      <c r="C296" s="282" t="s">
        <v>165</v>
      </c>
      <c r="I296" s="282" t="s">
        <v>165</v>
      </c>
      <c r="K296" s="282" t="s">
        <v>165</v>
      </c>
      <c r="L296" s="282" t="s">
        <v>165</v>
      </c>
      <c r="M296" s="282" t="s">
        <v>165</v>
      </c>
      <c r="N296" s="282" t="s">
        <v>165</v>
      </c>
      <c r="AB296" s="282" t="s">
        <v>165</v>
      </c>
      <c r="AC296" s="282" t="s">
        <v>165</v>
      </c>
      <c r="AD296" s="282" t="s">
        <v>165</v>
      </c>
      <c r="AE296" s="282" t="s">
        <v>165</v>
      </c>
      <c r="AF296" s="282" t="s">
        <v>165</v>
      </c>
      <c r="AG296" s="282" t="s">
        <v>165</v>
      </c>
      <c r="AH296" s="282" t="s">
        <v>165</v>
      </c>
      <c r="AI296" s="282" t="s">
        <v>165</v>
      </c>
      <c r="AJ296" s="282" t="s">
        <v>165</v>
      </c>
      <c r="AK296" s="282" t="s">
        <v>165</v>
      </c>
      <c r="AL296" s="282" t="s">
        <v>165</v>
      </c>
      <c r="AM296" s="282" t="s">
        <v>165</v>
      </c>
      <c r="AN296" s="282" t="s">
        <v>165</v>
      </c>
      <c r="AO296" s="282" t="s">
        <v>165</v>
      </c>
      <c r="AP296" s="282" t="s">
        <v>165</v>
      </c>
      <c r="AQ296" s="282" t="s">
        <v>165</v>
      </c>
      <c r="AR296" s="282" t="s">
        <v>165</v>
      </c>
      <c r="AS296" s="282" t="s">
        <v>165</v>
      </c>
      <c r="AT296" s="282" t="s">
        <v>165</v>
      </c>
      <c r="AU296" s="282" t="s">
        <v>165</v>
      </c>
      <c r="AV296" s="282" t="s">
        <v>165</v>
      </c>
      <c r="AW296" s="282" t="s">
        <v>165</v>
      </c>
      <c r="AX296" s="282" t="s">
        <v>165</v>
      </c>
      <c r="AY296" s="282" t="s">
        <v>165</v>
      </c>
      <c r="AZ296" s="282" t="s">
        <v>165</v>
      </c>
    </row>
    <row r="297" spans="1:52" ht="12.75" customHeight="1" x14ac:dyDescent="0.15">
      <c r="A297" s="279"/>
      <c r="B297" s="291" t="s">
        <v>54</v>
      </c>
      <c r="C297" s="291"/>
      <c r="D297" s="291"/>
      <c r="E297" s="291"/>
      <c r="F297" s="291"/>
      <c r="G297" s="291"/>
      <c r="H297" s="291"/>
      <c r="I297" s="279"/>
      <c r="J297" s="279"/>
      <c r="K297" s="759" t="str">
        <f>IF('入力シート（確認申請書）'!K359="","",'入力シート（確認申請書）'!K359)</f>
        <v/>
      </c>
      <c r="L297" s="759"/>
      <c r="M297" s="759"/>
      <c r="N297" s="759"/>
      <c r="O297" s="759"/>
      <c r="P297" s="759"/>
      <c r="Q297" s="279"/>
      <c r="R297" s="279"/>
      <c r="S297" s="279"/>
      <c r="T297" s="279"/>
      <c r="U297" s="279"/>
      <c r="V297" s="279"/>
      <c r="W297" s="279"/>
      <c r="X297" s="279"/>
      <c r="Y297" s="279"/>
      <c r="Z297" s="279"/>
      <c r="AA297" s="279"/>
      <c r="AB297" s="279"/>
      <c r="AC297" s="279"/>
      <c r="AD297" s="279"/>
      <c r="AE297" s="279"/>
      <c r="AF297" s="279"/>
    </row>
    <row r="298" spans="1:52" s="282" customFormat="1" ht="2.85" customHeight="1" x14ac:dyDescent="0.15">
      <c r="A298" s="282" t="s">
        <v>165</v>
      </c>
      <c r="B298" s="282" t="s">
        <v>165</v>
      </c>
      <c r="C298" s="282" t="s">
        <v>165</v>
      </c>
      <c r="I298" s="282" t="s">
        <v>165</v>
      </c>
      <c r="K298" s="282" t="s">
        <v>165</v>
      </c>
      <c r="L298" s="282" t="s">
        <v>165</v>
      </c>
      <c r="M298" s="282" t="s">
        <v>165</v>
      </c>
      <c r="N298" s="282" t="s">
        <v>165</v>
      </c>
      <c r="AB298" s="282" t="s">
        <v>165</v>
      </c>
      <c r="AC298" s="282" t="s">
        <v>165</v>
      </c>
      <c r="AD298" s="282" t="s">
        <v>165</v>
      </c>
      <c r="AE298" s="282" t="s">
        <v>165</v>
      </c>
      <c r="AF298" s="282" t="s">
        <v>165</v>
      </c>
      <c r="AG298" s="282" t="s">
        <v>165</v>
      </c>
      <c r="AH298" s="282" t="s">
        <v>165</v>
      </c>
      <c r="AI298" s="282" t="s">
        <v>165</v>
      </c>
      <c r="AJ298" s="282" t="s">
        <v>165</v>
      </c>
      <c r="AK298" s="282" t="s">
        <v>165</v>
      </c>
      <c r="AL298" s="282" t="s">
        <v>165</v>
      </c>
      <c r="AM298" s="282" t="s">
        <v>165</v>
      </c>
      <c r="AN298" s="282" t="s">
        <v>165</v>
      </c>
      <c r="AO298" s="282" t="s">
        <v>165</v>
      </c>
      <c r="AP298" s="282" t="s">
        <v>165</v>
      </c>
      <c r="AQ298" s="282" t="s">
        <v>165</v>
      </c>
      <c r="AR298" s="282" t="s">
        <v>165</v>
      </c>
      <c r="AS298" s="282" t="s">
        <v>165</v>
      </c>
      <c r="AT298" s="282" t="s">
        <v>165</v>
      </c>
      <c r="AU298" s="282" t="s">
        <v>165</v>
      </c>
      <c r="AV298" s="282" t="s">
        <v>165</v>
      </c>
      <c r="AW298" s="282" t="s">
        <v>165</v>
      </c>
      <c r="AX298" s="282" t="s">
        <v>165</v>
      </c>
      <c r="AY298" s="282" t="s">
        <v>165</v>
      </c>
      <c r="AZ298" s="282" t="s">
        <v>165</v>
      </c>
    </row>
    <row r="299" spans="1:52" ht="12.75" customHeight="1" x14ac:dyDescent="0.15">
      <c r="A299" s="279"/>
      <c r="B299" s="291" t="s">
        <v>8</v>
      </c>
      <c r="C299" s="291"/>
      <c r="D299" s="291"/>
      <c r="E299" s="291"/>
      <c r="F299" s="291"/>
      <c r="G299" s="291"/>
      <c r="H299" s="291"/>
      <c r="I299" s="291"/>
      <c r="J299" s="291"/>
      <c r="K299" s="760" t="str">
        <f>IF('入力シート（確認申請書）'!K361="","",'入力シート（確認申請書）'!K361)</f>
        <v/>
      </c>
      <c r="L299" s="760"/>
      <c r="M299" s="760"/>
      <c r="N299" s="760"/>
      <c r="O299" s="760"/>
      <c r="P299" s="760"/>
      <c r="Q299" s="760"/>
      <c r="R299" s="760"/>
      <c r="S299" s="760"/>
      <c r="T299" s="760"/>
      <c r="U299" s="760"/>
      <c r="V299" s="760"/>
      <c r="W299" s="760"/>
      <c r="X299" s="760"/>
      <c r="Y299" s="760"/>
      <c r="Z299" s="760"/>
      <c r="AA299" s="760"/>
      <c r="AB299" s="760"/>
      <c r="AC299" s="760"/>
      <c r="AD299" s="760"/>
      <c r="AE299" s="760"/>
      <c r="AF299" s="760"/>
    </row>
    <row r="300" spans="1:52" s="282" customFormat="1" ht="2.85" customHeight="1" x14ac:dyDescent="0.15">
      <c r="A300" s="282" t="s">
        <v>165</v>
      </c>
      <c r="B300" s="282" t="s">
        <v>165</v>
      </c>
      <c r="C300" s="282" t="s">
        <v>165</v>
      </c>
      <c r="I300" s="282" t="s">
        <v>165</v>
      </c>
      <c r="K300" s="282" t="s">
        <v>165</v>
      </c>
      <c r="L300" s="282" t="s">
        <v>165</v>
      </c>
      <c r="M300" s="282" t="s">
        <v>165</v>
      </c>
      <c r="N300" s="282" t="s">
        <v>165</v>
      </c>
      <c r="AB300" s="282" t="s">
        <v>165</v>
      </c>
      <c r="AC300" s="282" t="s">
        <v>165</v>
      </c>
      <c r="AD300" s="282" t="s">
        <v>165</v>
      </c>
      <c r="AE300" s="282" t="s">
        <v>165</v>
      </c>
      <c r="AF300" s="282" t="s">
        <v>165</v>
      </c>
      <c r="AG300" s="282" t="s">
        <v>165</v>
      </c>
      <c r="AH300" s="282" t="s">
        <v>165</v>
      </c>
      <c r="AI300" s="282" t="s">
        <v>165</v>
      </c>
      <c r="AJ300" s="282" t="s">
        <v>165</v>
      </c>
      <c r="AK300" s="282" t="s">
        <v>165</v>
      </c>
      <c r="AL300" s="282" t="s">
        <v>165</v>
      </c>
      <c r="AM300" s="282" t="s">
        <v>165</v>
      </c>
      <c r="AN300" s="282" t="s">
        <v>165</v>
      </c>
      <c r="AO300" s="282" t="s">
        <v>165</v>
      </c>
      <c r="AP300" s="282" t="s">
        <v>165</v>
      </c>
      <c r="AQ300" s="282" t="s">
        <v>165</v>
      </c>
      <c r="AR300" s="282" t="s">
        <v>165</v>
      </c>
      <c r="AS300" s="282" t="s">
        <v>165</v>
      </c>
      <c r="AT300" s="282" t="s">
        <v>165</v>
      </c>
      <c r="AU300" s="282" t="s">
        <v>165</v>
      </c>
      <c r="AV300" s="282" t="s">
        <v>165</v>
      </c>
      <c r="AW300" s="282" t="s">
        <v>165</v>
      </c>
      <c r="AX300" s="282" t="s">
        <v>165</v>
      </c>
      <c r="AY300" s="282" t="s">
        <v>165</v>
      </c>
      <c r="AZ300" s="282" t="s">
        <v>165</v>
      </c>
    </row>
    <row r="301" spans="1:52" ht="12.75" customHeight="1" x14ac:dyDescent="0.15">
      <c r="A301" s="279"/>
      <c r="B301" s="291" t="s">
        <v>9</v>
      </c>
      <c r="C301" s="291"/>
      <c r="D301" s="291"/>
      <c r="E301" s="291"/>
      <c r="F301" s="291"/>
      <c r="G301" s="291"/>
      <c r="H301" s="291"/>
      <c r="I301" s="291"/>
      <c r="J301" s="291"/>
      <c r="K301" s="759" t="str">
        <f>IF('入力シート（確認申請書）'!K363="","",'入力シート（確認申請書）'!K363)</f>
        <v/>
      </c>
      <c r="L301" s="759"/>
      <c r="M301" s="759"/>
      <c r="N301" s="759"/>
      <c r="O301" s="759"/>
      <c r="P301" s="759"/>
      <c r="Q301" s="759"/>
      <c r="R301" s="759"/>
      <c r="S301" s="759"/>
      <c r="T301" s="759"/>
      <c r="U301" s="759"/>
      <c r="V301" s="759"/>
      <c r="W301" s="759"/>
      <c r="X301" s="759"/>
      <c r="Y301" s="759"/>
      <c r="Z301" s="759"/>
      <c r="AA301" s="759"/>
      <c r="AB301" s="759"/>
      <c r="AC301" s="759"/>
      <c r="AD301" s="759"/>
      <c r="AE301" s="759"/>
      <c r="AF301" s="759"/>
    </row>
    <row r="302" spans="1:52" s="282" customFormat="1" ht="2.85" customHeight="1" x14ac:dyDescent="0.15">
      <c r="A302" s="282" t="s">
        <v>165</v>
      </c>
      <c r="B302" s="282" t="s">
        <v>165</v>
      </c>
      <c r="C302" s="282" t="s">
        <v>165</v>
      </c>
      <c r="I302" s="282" t="s">
        <v>165</v>
      </c>
      <c r="K302" s="282" t="s">
        <v>165</v>
      </c>
      <c r="L302" s="282" t="s">
        <v>165</v>
      </c>
      <c r="M302" s="282" t="s">
        <v>165</v>
      </c>
      <c r="N302" s="282" t="s">
        <v>165</v>
      </c>
      <c r="AB302" s="282" t="s">
        <v>165</v>
      </c>
      <c r="AC302" s="282" t="s">
        <v>165</v>
      </c>
      <c r="AD302" s="282" t="s">
        <v>165</v>
      </c>
      <c r="AE302" s="282" t="s">
        <v>165</v>
      </c>
      <c r="AF302" s="282" t="s">
        <v>165</v>
      </c>
      <c r="AG302" s="282" t="s">
        <v>165</v>
      </c>
      <c r="AH302" s="282" t="s">
        <v>165</v>
      </c>
      <c r="AI302" s="282" t="s">
        <v>165</v>
      </c>
      <c r="AJ302" s="282" t="s">
        <v>165</v>
      </c>
      <c r="AK302" s="282" t="s">
        <v>165</v>
      </c>
      <c r="AL302" s="282" t="s">
        <v>165</v>
      </c>
      <c r="AM302" s="282" t="s">
        <v>165</v>
      </c>
      <c r="AN302" s="282" t="s">
        <v>165</v>
      </c>
      <c r="AO302" s="282" t="s">
        <v>165</v>
      </c>
      <c r="AP302" s="282" t="s">
        <v>165</v>
      </c>
      <c r="AQ302" s="282" t="s">
        <v>165</v>
      </c>
      <c r="AR302" s="282" t="s">
        <v>165</v>
      </c>
      <c r="AS302" s="282" t="s">
        <v>165</v>
      </c>
      <c r="AT302" s="282" t="s">
        <v>165</v>
      </c>
      <c r="AU302" s="282" t="s">
        <v>165</v>
      </c>
      <c r="AV302" s="282" t="s">
        <v>165</v>
      </c>
      <c r="AW302" s="282" t="s">
        <v>165</v>
      </c>
      <c r="AX302" s="282" t="s">
        <v>165</v>
      </c>
      <c r="AY302" s="282" t="s">
        <v>165</v>
      </c>
      <c r="AZ302" s="282" t="s">
        <v>165</v>
      </c>
    </row>
    <row r="303" spans="1:52" ht="13.5" customHeight="1" x14ac:dyDescent="0.15">
      <c r="A303" s="319"/>
      <c r="B303" s="319" t="s">
        <v>60</v>
      </c>
      <c r="C303" s="319"/>
      <c r="D303" s="319"/>
      <c r="E303" s="319"/>
      <c r="F303" s="319"/>
      <c r="G303" s="319"/>
      <c r="H303" s="319"/>
      <c r="I303" s="319"/>
      <c r="J303" s="319"/>
      <c r="K303" s="762" t="str">
        <f>IF('入力シート（確認申請書）'!K365="","",'入力シート（確認申請書）'!K365)</f>
        <v/>
      </c>
      <c r="L303" s="762"/>
      <c r="M303" s="762"/>
      <c r="N303" s="762"/>
      <c r="O303" s="762"/>
      <c r="P303" s="762"/>
      <c r="Q303" s="762"/>
      <c r="R303" s="762"/>
      <c r="S303" s="762"/>
      <c r="T303" s="762"/>
      <c r="U303" s="762"/>
      <c r="V303" s="762"/>
      <c r="W303" s="762"/>
      <c r="X303" s="762"/>
      <c r="Y303" s="762"/>
      <c r="Z303" s="762"/>
      <c r="AA303" s="762"/>
      <c r="AB303" s="762"/>
      <c r="AC303" s="762"/>
      <c r="AD303" s="762"/>
      <c r="AE303" s="762"/>
      <c r="AF303" s="762"/>
    </row>
    <row r="304" spans="1:52" s="282" customFormat="1" ht="2.85" customHeight="1" x14ac:dyDescent="0.15">
      <c r="A304" s="287" t="s">
        <v>165</v>
      </c>
      <c r="B304" s="287" t="s">
        <v>165</v>
      </c>
      <c r="C304" s="287" t="s">
        <v>165</v>
      </c>
      <c r="D304" s="287"/>
      <c r="E304" s="287"/>
      <c r="F304" s="287"/>
      <c r="G304" s="287"/>
      <c r="H304" s="287"/>
      <c r="I304" s="287" t="s">
        <v>165</v>
      </c>
      <c r="J304" s="287"/>
      <c r="K304" s="287" t="s">
        <v>165</v>
      </c>
      <c r="L304" s="287" t="s">
        <v>165</v>
      </c>
      <c r="M304" s="287" t="s">
        <v>165</v>
      </c>
      <c r="N304" s="287" t="s">
        <v>165</v>
      </c>
      <c r="O304" s="287"/>
      <c r="P304" s="287"/>
      <c r="Q304" s="287"/>
      <c r="R304" s="287"/>
      <c r="S304" s="287"/>
      <c r="T304" s="287"/>
      <c r="U304" s="287"/>
      <c r="V304" s="287"/>
      <c r="W304" s="287"/>
      <c r="X304" s="287"/>
      <c r="Y304" s="287"/>
      <c r="Z304" s="287"/>
      <c r="AA304" s="287"/>
      <c r="AB304" s="287" t="s">
        <v>165</v>
      </c>
      <c r="AC304" s="287" t="s">
        <v>165</v>
      </c>
      <c r="AD304" s="287" t="s">
        <v>165</v>
      </c>
      <c r="AE304" s="287" t="s">
        <v>165</v>
      </c>
      <c r="AF304" s="287" t="s">
        <v>165</v>
      </c>
      <c r="AG304" s="282" t="s">
        <v>165</v>
      </c>
      <c r="AH304" s="282" t="s">
        <v>165</v>
      </c>
      <c r="AI304" s="282" t="s">
        <v>165</v>
      </c>
      <c r="AJ304" s="282" t="s">
        <v>165</v>
      </c>
      <c r="AK304" s="282" t="s">
        <v>165</v>
      </c>
      <c r="AL304" s="282" t="s">
        <v>165</v>
      </c>
      <c r="AM304" s="282" t="s">
        <v>165</v>
      </c>
      <c r="AN304" s="282" t="s">
        <v>165</v>
      </c>
      <c r="AO304" s="282" t="s">
        <v>165</v>
      </c>
      <c r="AP304" s="282" t="s">
        <v>165</v>
      </c>
      <c r="AQ304" s="282" t="s">
        <v>165</v>
      </c>
      <c r="AR304" s="282" t="s">
        <v>165</v>
      </c>
      <c r="AS304" s="282" t="s">
        <v>165</v>
      </c>
      <c r="AT304" s="282" t="s">
        <v>165</v>
      </c>
      <c r="AU304" s="282" t="s">
        <v>165</v>
      </c>
      <c r="AV304" s="282" t="s">
        <v>165</v>
      </c>
      <c r="AW304" s="282" t="s">
        <v>165</v>
      </c>
      <c r="AX304" s="282" t="s">
        <v>165</v>
      </c>
      <c r="AY304" s="282" t="s">
        <v>165</v>
      </c>
      <c r="AZ304" s="282" t="s">
        <v>165</v>
      </c>
    </row>
    <row r="305" spans="1:52" s="282" customFormat="1" ht="2.85" customHeight="1" x14ac:dyDescent="0.15">
      <c r="A305" s="282" t="s">
        <v>165</v>
      </c>
      <c r="B305" s="282" t="s">
        <v>165</v>
      </c>
      <c r="C305" s="282" t="s">
        <v>165</v>
      </c>
      <c r="I305" s="282" t="s">
        <v>165</v>
      </c>
      <c r="K305" s="282" t="s">
        <v>165</v>
      </c>
      <c r="L305" s="282" t="s">
        <v>165</v>
      </c>
      <c r="M305" s="282" t="s">
        <v>165</v>
      </c>
      <c r="N305" s="282" t="s">
        <v>165</v>
      </c>
      <c r="AB305" s="282" t="s">
        <v>165</v>
      </c>
      <c r="AC305" s="282" t="s">
        <v>165</v>
      </c>
      <c r="AD305" s="282" t="s">
        <v>165</v>
      </c>
      <c r="AE305" s="282" t="s">
        <v>165</v>
      </c>
      <c r="AF305" s="282" t="s">
        <v>165</v>
      </c>
      <c r="AG305" s="282" t="s">
        <v>165</v>
      </c>
      <c r="AH305" s="282" t="s">
        <v>165</v>
      </c>
      <c r="AI305" s="282" t="s">
        <v>165</v>
      </c>
      <c r="AJ305" s="282" t="s">
        <v>165</v>
      </c>
      <c r="AK305" s="282" t="s">
        <v>165</v>
      </c>
      <c r="AL305" s="282" t="s">
        <v>165</v>
      </c>
      <c r="AM305" s="282" t="s">
        <v>165</v>
      </c>
      <c r="AN305" s="282" t="s">
        <v>165</v>
      </c>
      <c r="AO305" s="282" t="s">
        <v>165</v>
      </c>
      <c r="AP305" s="282" t="s">
        <v>165</v>
      </c>
      <c r="AQ305" s="282" t="s">
        <v>165</v>
      </c>
      <c r="AR305" s="282" t="s">
        <v>165</v>
      </c>
      <c r="AS305" s="282" t="s">
        <v>165</v>
      </c>
      <c r="AT305" s="282" t="s">
        <v>165</v>
      </c>
      <c r="AU305" s="282" t="s">
        <v>165</v>
      </c>
      <c r="AV305" s="282" t="s">
        <v>165</v>
      </c>
      <c r="AW305" s="282" t="s">
        <v>165</v>
      </c>
      <c r="AX305" s="282" t="s">
        <v>165</v>
      </c>
      <c r="AY305" s="282" t="s">
        <v>165</v>
      </c>
      <c r="AZ305" s="282" t="s">
        <v>165</v>
      </c>
    </row>
    <row r="306" spans="1:52" ht="12.75" customHeight="1" x14ac:dyDescent="0.15">
      <c r="A306" s="279" t="s">
        <v>26</v>
      </c>
      <c r="B306" s="279"/>
      <c r="C306" s="279"/>
      <c r="D306" s="279"/>
      <c r="E306" s="279"/>
      <c r="F306" s="279"/>
      <c r="G306" s="279"/>
      <c r="H306" s="279"/>
      <c r="I306" s="279"/>
      <c r="J306" s="279"/>
      <c r="K306" s="279"/>
      <c r="L306" s="279"/>
      <c r="M306" s="279"/>
      <c r="N306" s="279"/>
      <c r="O306" s="279"/>
      <c r="P306" s="279"/>
      <c r="Q306" s="279"/>
      <c r="R306" s="279"/>
      <c r="S306" s="279"/>
      <c r="T306" s="279"/>
      <c r="U306" s="279"/>
      <c r="V306" s="279"/>
      <c r="W306" s="279"/>
      <c r="X306" s="279"/>
      <c r="Y306" s="279"/>
      <c r="Z306" s="279"/>
      <c r="AA306" s="279"/>
      <c r="AB306" s="279"/>
      <c r="AC306" s="279"/>
      <c r="AD306" s="279"/>
      <c r="AE306" s="279"/>
      <c r="AF306" s="279"/>
    </row>
    <row r="307" spans="1:52" s="282" customFormat="1" ht="2.85" customHeight="1" x14ac:dyDescent="0.15">
      <c r="A307" s="282" t="s">
        <v>165</v>
      </c>
      <c r="B307" s="282" t="s">
        <v>165</v>
      </c>
      <c r="C307" s="282" t="s">
        <v>165</v>
      </c>
      <c r="I307" s="282" t="s">
        <v>165</v>
      </c>
      <c r="K307" s="282" t="s">
        <v>165</v>
      </c>
      <c r="L307" s="282" t="s">
        <v>165</v>
      </c>
      <c r="M307" s="282" t="s">
        <v>165</v>
      </c>
      <c r="N307" s="282" t="s">
        <v>165</v>
      </c>
      <c r="AB307" s="282" t="s">
        <v>165</v>
      </c>
      <c r="AC307" s="282" t="s">
        <v>165</v>
      </c>
      <c r="AD307" s="282" t="s">
        <v>165</v>
      </c>
      <c r="AE307" s="282" t="s">
        <v>165</v>
      </c>
      <c r="AF307" s="282" t="s">
        <v>165</v>
      </c>
      <c r="AG307" s="282" t="s">
        <v>165</v>
      </c>
      <c r="AH307" s="282" t="s">
        <v>165</v>
      </c>
      <c r="AI307" s="282" t="s">
        <v>165</v>
      </c>
      <c r="AJ307" s="282" t="s">
        <v>165</v>
      </c>
      <c r="AK307" s="282" t="s">
        <v>165</v>
      </c>
      <c r="AL307" s="282" t="s">
        <v>165</v>
      </c>
      <c r="AM307" s="282" t="s">
        <v>165</v>
      </c>
      <c r="AN307" s="282" t="s">
        <v>165</v>
      </c>
      <c r="AO307" s="282" t="s">
        <v>165</v>
      </c>
      <c r="AP307" s="282" t="s">
        <v>165</v>
      </c>
      <c r="AQ307" s="282" t="s">
        <v>165</v>
      </c>
      <c r="AR307" s="282" t="s">
        <v>165</v>
      </c>
      <c r="AS307" s="282" t="s">
        <v>165</v>
      </c>
      <c r="AT307" s="282" t="s">
        <v>165</v>
      </c>
      <c r="AU307" s="282" t="s">
        <v>165</v>
      </c>
      <c r="AV307" s="282" t="s">
        <v>165</v>
      </c>
      <c r="AW307" s="282" t="s">
        <v>165</v>
      </c>
      <c r="AX307" s="282" t="s">
        <v>165</v>
      </c>
      <c r="AY307" s="282" t="s">
        <v>165</v>
      </c>
      <c r="AZ307" s="282" t="s">
        <v>165</v>
      </c>
    </row>
    <row r="308" spans="1:52" ht="12.75" customHeight="1" x14ac:dyDescent="0.15">
      <c r="A308" s="279"/>
      <c r="B308" s="279" t="s">
        <v>15</v>
      </c>
      <c r="C308" s="279"/>
      <c r="D308" s="279"/>
      <c r="E308" s="279"/>
      <c r="F308" s="279"/>
      <c r="G308" s="279"/>
      <c r="H308" s="279"/>
      <c r="I308" s="279"/>
      <c r="J308" s="279"/>
      <c r="K308" s="760" t="str">
        <f>IF('入力シート（確認申請書）'!K371="","",'入力シート（確認申請書）'!K371)</f>
        <v/>
      </c>
      <c r="L308" s="760"/>
      <c r="M308" s="760"/>
      <c r="N308" s="760"/>
      <c r="O308" s="760"/>
      <c r="P308" s="760"/>
      <c r="Q308" s="760"/>
      <c r="R308" s="760"/>
      <c r="S308" s="760"/>
      <c r="T308" s="760"/>
      <c r="U308" s="760"/>
      <c r="V308" s="760"/>
      <c r="W308" s="760"/>
      <c r="X308" s="760"/>
      <c r="Y308" s="760"/>
      <c r="Z308" s="760"/>
      <c r="AA308" s="760"/>
      <c r="AB308" s="760"/>
      <c r="AC308" s="760"/>
      <c r="AD308" s="760"/>
      <c r="AE308" s="760"/>
      <c r="AF308" s="760"/>
    </row>
    <row r="309" spans="1:52" s="282" customFormat="1" ht="2.85" customHeight="1" x14ac:dyDescent="0.15">
      <c r="A309" s="282" t="s">
        <v>165</v>
      </c>
      <c r="B309" s="282" t="s">
        <v>165</v>
      </c>
      <c r="C309" s="282" t="s">
        <v>165</v>
      </c>
      <c r="I309" s="282" t="s">
        <v>165</v>
      </c>
      <c r="K309" s="282" t="s">
        <v>165</v>
      </c>
      <c r="L309" s="282" t="s">
        <v>165</v>
      </c>
      <c r="M309" s="282" t="s">
        <v>165</v>
      </c>
      <c r="N309" s="282" t="s">
        <v>165</v>
      </c>
      <c r="AB309" s="282" t="s">
        <v>165</v>
      </c>
      <c r="AC309" s="282" t="s">
        <v>165</v>
      </c>
      <c r="AD309" s="282" t="s">
        <v>165</v>
      </c>
      <c r="AE309" s="282" t="s">
        <v>165</v>
      </c>
      <c r="AF309" s="282" t="s">
        <v>165</v>
      </c>
      <c r="AG309" s="282" t="s">
        <v>165</v>
      </c>
      <c r="AH309" s="282" t="s">
        <v>165</v>
      </c>
      <c r="AI309" s="282" t="s">
        <v>165</v>
      </c>
      <c r="AJ309" s="282" t="s">
        <v>165</v>
      </c>
      <c r="AK309" s="282" t="s">
        <v>165</v>
      </c>
      <c r="AL309" s="282" t="s">
        <v>165</v>
      </c>
      <c r="AM309" s="282" t="s">
        <v>165</v>
      </c>
      <c r="AN309" s="282" t="s">
        <v>165</v>
      </c>
      <c r="AO309" s="282" t="s">
        <v>165</v>
      </c>
      <c r="AP309" s="282" t="s">
        <v>165</v>
      </c>
      <c r="AQ309" s="282" t="s">
        <v>165</v>
      </c>
      <c r="AR309" s="282" t="s">
        <v>165</v>
      </c>
      <c r="AS309" s="282" t="s">
        <v>165</v>
      </c>
      <c r="AT309" s="282" t="s">
        <v>165</v>
      </c>
      <c r="AU309" s="282" t="s">
        <v>165</v>
      </c>
      <c r="AV309" s="282" t="s">
        <v>165</v>
      </c>
      <c r="AW309" s="282" t="s">
        <v>165</v>
      </c>
      <c r="AX309" s="282" t="s">
        <v>165</v>
      </c>
      <c r="AY309" s="282" t="s">
        <v>165</v>
      </c>
      <c r="AZ309" s="282" t="s">
        <v>165</v>
      </c>
    </row>
    <row r="310" spans="1:52" ht="12.75" customHeight="1" x14ac:dyDescent="0.15">
      <c r="A310" s="279"/>
      <c r="B310" s="279" t="s">
        <v>180</v>
      </c>
      <c r="C310" s="279"/>
      <c r="D310" s="279"/>
      <c r="E310" s="279"/>
      <c r="F310" s="279"/>
      <c r="G310" s="279"/>
      <c r="H310" s="279"/>
      <c r="I310" s="279"/>
      <c r="J310" s="279"/>
      <c r="K310" s="279" t="s">
        <v>181</v>
      </c>
      <c r="L310" s="279"/>
      <c r="M310" s="279"/>
      <c r="N310" s="279"/>
      <c r="O310" s="279"/>
      <c r="P310" s="759" t="str">
        <f>IF('入力シート（確認申請書）'!P373="","",'入力シート（確認申請書）'!P373)</f>
        <v/>
      </c>
      <c r="Q310" s="759"/>
      <c r="R310" s="759"/>
      <c r="S310" s="759"/>
      <c r="T310" s="279" t="s">
        <v>141</v>
      </c>
      <c r="U310" s="279" t="s">
        <v>167</v>
      </c>
      <c r="V310" s="759" t="str">
        <f>IF('入力シート（確認申請書）'!V373="","",'入力シート（確認申請書）'!V373)</f>
        <v/>
      </c>
      <c r="W310" s="759"/>
      <c r="X310" s="759"/>
      <c r="Y310" s="278" t="s">
        <v>185</v>
      </c>
      <c r="Z310" s="759" t="str">
        <f>IF('入力シート（確認申請書）'!Z373="","",'入力シート（確認申請書）'!Z373)</f>
        <v/>
      </c>
      <c r="AA310" s="759"/>
      <c r="AB310" s="759"/>
      <c r="AC310" s="759"/>
      <c r="AD310" s="759"/>
      <c r="AE310" s="759"/>
      <c r="AF310" s="278" t="s">
        <v>55</v>
      </c>
    </row>
    <row r="311" spans="1:52" s="282" customFormat="1" ht="2.85" customHeight="1" x14ac:dyDescent="0.15">
      <c r="A311" s="282" t="s">
        <v>165</v>
      </c>
      <c r="B311" s="282" t="s">
        <v>165</v>
      </c>
      <c r="C311" s="282" t="s">
        <v>165</v>
      </c>
      <c r="I311" s="282" t="s">
        <v>165</v>
      </c>
      <c r="K311" s="282" t="s">
        <v>165</v>
      </c>
      <c r="L311" s="282" t="s">
        <v>165</v>
      </c>
      <c r="M311" s="282" t="s">
        <v>165</v>
      </c>
      <c r="N311" s="282" t="s">
        <v>165</v>
      </c>
      <c r="AB311" s="282" t="s">
        <v>165</v>
      </c>
      <c r="AC311" s="282" t="s">
        <v>165</v>
      </c>
      <c r="AD311" s="282" t="s">
        <v>165</v>
      </c>
      <c r="AE311" s="282" t="s">
        <v>165</v>
      </c>
      <c r="AF311" s="282" t="s">
        <v>165</v>
      </c>
      <c r="AG311" s="282" t="s">
        <v>165</v>
      </c>
      <c r="AH311" s="282" t="s">
        <v>165</v>
      </c>
      <c r="AI311" s="282" t="s">
        <v>165</v>
      </c>
      <c r="AJ311" s="282" t="s">
        <v>165</v>
      </c>
      <c r="AK311" s="282" t="s">
        <v>165</v>
      </c>
      <c r="AL311" s="282" t="s">
        <v>165</v>
      </c>
      <c r="AM311" s="282" t="s">
        <v>165</v>
      </c>
      <c r="AN311" s="282" t="s">
        <v>165</v>
      </c>
      <c r="AO311" s="282" t="s">
        <v>165</v>
      </c>
      <c r="AP311" s="282" t="s">
        <v>165</v>
      </c>
      <c r="AQ311" s="282" t="s">
        <v>165</v>
      </c>
      <c r="AR311" s="282" t="s">
        <v>165</v>
      </c>
      <c r="AS311" s="282" t="s">
        <v>165</v>
      </c>
      <c r="AT311" s="282" t="s">
        <v>165</v>
      </c>
      <c r="AU311" s="282" t="s">
        <v>165</v>
      </c>
      <c r="AV311" s="282" t="s">
        <v>165</v>
      </c>
      <c r="AW311" s="282" t="s">
        <v>165</v>
      </c>
      <c r="AX311" s="282" t="s">
        <v>165</v>
      </c>
      <c r="AY311" s="282" t="s">
        <v>165</v>
      </c>
      <c r="AZ311" s="282" t="s">
        <v>165</v>
      </c>
    </row>
    <row r="312" spans="1:52" ht="12.75" customHeight="1" x14ac:dyDescent="0.15">
      <c r="A312" s="279"/>
      <c r="B312" s="279"/>
      <c r="C312" s="279"/>
      <c r="D312" s="279"/>
      <c r="E312" s="279"/>
      <c r="F312" s="279"/>
      <c r="G312" s="279"/>
      <c r="H312" s="279"/>
      <c r="I312" s="279"/>
      <c r="J312" s="279"/>
      <c r="K312" s="760" t="str">
        <f>IF('入力シート（確認申請書）'!K375="","",'入力シート（確認申請書）'!K375)</f>
        <v/>
      </c>
      <c r="L312" s="760"/>
      <c r="M312" s="760"/>
      <c r="N312" s="760"/>
      <c r="O312" s="760"/>
      <c r="P312" s="760"/>
      <c r="Q312" s="760"/>
      <c r="R312" s="760"/>
      <c r="S312" s="760"/>
      <c r="T312" s="760"/>
      <c r="U312" s="760"/>
      <c r="V312" s="760"/>
      <c r="W312" s="760"/>
      <c r="X312" s="760"/>
      <c r="Y312" s="760"/>
      <c r="Z312" s="760"/>
      <c r="AA312" s="760"/>
      <c r="AB312" s="760"/>
      <c r="AC312" s="760"/>
      <c r="AD312" s="760"/>
      <c r="AE312" s="760"/>
      <c r="AF312" s="760"/>
    </row>
    <row r="313" spans="1:52" s="282" customFormat="1" ht="2.85" customHeight="1" x14ac:dyDescent="0.15">
      <c r="A313" s="282" t="s">
        <v>165</v>
      </c>
      <c r="B313" s="282" t="s">
        <v>165</v>
      </c>
      <c r="C313" s="282" t="s">
        <v>165</v>
      </c>
      <c r="I313" s="282" t="s">
        <v>165</v>
      </c>
      <c r="K313" s="282" t="s">
        <v>165</v>
      </c>
      <c r="L313" s="282" t="s">
        <v>165</v>
      </c>
      <c r="M313" s="282" t="s">
        <v>165</v>
      </c>
      <c r="N313" s="282" t="s">
        <v>165</v>
      </c>
      <c r="AB313" s="282" t="s">
        <v>165</v>
      </c>
      <c r="AC313" s="282" t="s">
        <v>165</v>
      </c>
      <c r="AD313" s="282" t="s">
        <v>165</v>
      </c>
      <c r="AE313" s="282" t="s">
        <v>165</v>
      </c>
      <c r="AF313" s="282" t="s">
        <v>165</v>
      </c>
      <c r="AG313" s="282" t="s">
        <v>165</v>
      </c>
      <c r="AH313" s="282" t="s">
        <v>165</v>
      </c>
      <c r="AI313" s="282" t="s">
        <v>165</v>
      </c>
      <c r="AJ313" s="282" t="s">
        <v>165</v>
      </c>
      <c r="AK313" s="282" t="s">
        <v>165</v>
      </c>
      <c r="AL313" s="282" t="s">
        <v>165</v>
      </c>
      <c r="AM313" s="282" t="s">
        <v>165</v>
      </c>
      <c r="AN313" s="282" t="s">
        <v>165</v>
      </c>
      <c r="AO313" s="282" t="s">
        <v>165</v>
      </c>
      <c r="AP313" s="282" t="s">
        <v>165</v>
      </c>
      <c r="AQ313" s="282" t="s">
        <v>165</v>
      </c>
      <c r="AR313" s="282" t="s">
        <v>165</v>
      </c>
      <c r="AS313" s="282" t="s">
        <v>165</v>
      </c>
      <c r="AT313" s="282" t="s">
        <v>165</v>
      </c>
      <c r="AU313" s="282" t="s">
        <v>165</v>
      </c>
      <c r="AV313" s="282" t="s">
        <v>165</v>
      </c>
      <c r="AW313" s="282" t="s">
        <v>165</v>
      </c>
      <c r="AX313" s="282" t="s">
        <v>165</v>
      </c>
      <c r="AY313" s="282" t="s">
        <v>165</v>
      </c>
      <c r="AZ313" s="282" t="s">
        <v>165</v>
      </c>
    </row>
    <row r="314" spans="1:52" ht="12.75" customHeight="1" x14ac:dyDescent="0.15">
      <c r="A314" s="279"/>
      <c r="B314" s="279" t="s">
        <v>61</v>
      </c>
      <c r="C314" s="279"/>
      <c r="D314" s="279"/>
      <c r="E314" s="279"/>
      <c r="F314" s="279"/>
      <c r="G314" s="279"/>
      <c r="H314" s="279"/>
      <c r="I314" s="279"/>
      <c r="J314" s="279"/>
      <c r="K314" s="759" t="str">
        <f>IF('入力シート（確認申請書）'!K377="","",'入力シート（確認申請書）'!K377)</f>
        <v/>
      </c>
      <c r="L314" s="759"/>
      <c r="M314" s="759"/>
      <c r="N314" s="759"/>
      <c r="O314" s="759"/>
      <c r="P314" s="759"/>
      <c r="Q314" s="279"/>
      <c r="R314" s="279"/>
      <c r="S314" s="279"/>
      <c r="T314" s="279"/>
      <c r="U314" s="279"/>
      <c r="V314" s="279"/>
      <c r="W314" s="279"/>
      <c r="X314" s="279"/>
      <c r="Y314" s="279"/>
      <c r="Z314" s="279"/>
      <c r="AA314" s="279"/>
      <c r="AB314" s="279"/>
      <c r="AC314" s="279"/>
      <c r="AD314" s="279"/>
      <c r="AE314" s="279"/>
      <c r="AF314" s="279"/>
    </row>
    <row r="315" spans="1:52" s="282" customFormat="1" ht="2.85" customHeight="1" x14ac:dyDescent="0.15">
      <c r="A315" s="282" t="s">
        <v>165</v>
      </c>
      <c r="B315" s="282" t="s">
        <v>165</v>
      </c>
      <c r="C315" s="282" t="s">
        <v>165</v>
      </c>
      <c r="I315" s="282" t="s">
        <v>165</v>
      </c>
      <c r="K315" s="282" t="s">
        <v>165</v>
      </c>
      <c r="L315" s="282" t="s">
        <v>165</v>
      </c>
      <c r="M315" s="282" t="s">
        <v>165</v>
      </c>
      <c r="N315" s="282" t="s">
        <v>165</v>
      </c>
      <c r="AB315" s="282" t="s">
        <v>165</v>
      </c>
      <c r="AC315" s="282" t="s">
        <v>165</v>
      </c>
      <c r="AD315" s="282" t="s">
        <v>165</v>
      </c>
      <c r="AE315" s="282" t="s">
        <v>165</v>
      </c>
      <c r="AF315" s="282" t="s">
        <v>165</v>
      </c>
      <c r="AG315" s="282" t="s">
        <v>165</v>
      </c>
      <c r="AH315" s="282" t="s">
        <v>165</v>
      </c>
      <c r="AI315" s="282" t="s">
        <v>165</v>
      </c>
      <c r="AJ315" s="282" t="s">
        <v>165</v>
      </c>
      <c r="AK315" s="282" t="s">
        <v>165</v>
      </c>
      <c r="AL315" s="282" t="s">
        <v>165</v>
      </c>
      <c r="AM315" s="282" t="s">
        <v>165</v>
      </c>
      <c r="AN315" s="282" t="s">
        <v>165</v>
      </c>
      <c r="AO315" s="282" t="s">
        <v>165</v>
      </c>
      <c r="AP315" s="282" t="s">
        <v>165</v>
      </c>
      <c r="AQ315" s="282" t="s">
        <v>165</v>
      </c>
      <c r="AR315" s="282" t="s">
        <v>165</v>
      </c>
      <c r="AS315" s="282" t="s">
        <v>165</v>
      </c>
      <c r="AT315" s="282" t="s">
        <v>165</v>
      </c>
      <c r="AU315" s="282" t="s">
        <v>165</v>
      </c>
      <c r="AV315" s="282" t="s">
        <v>165</v>
      </c>
      <c r="AW315" s="282" t="s">
        <v>165</v>
      </c>
      <c r="AX315" s="282" t="s">
        <v>165</v>
      </c>
      <c r="AY315" s="282" t="s">
        <v>165</v>
      </c>
      <c r="AZ315" s="282" t="s">
        <v>165</v>
      </c>
    </row>
    <row r="316" spans="1:52" ht="12.75" customHeight="1" x14ac:dyDescent="0.15">
      <c r="A316" s="279"/>
      <c r="B316" s="279" t="s">
        <v>59</v>
      </c>
      <c r="C316" s="279"/>
      <c r="D316" s="279"/>
      <c r="E316" s="279"/>
      <c r="F316" s="279"/>
      <c r="G316" s="279"/>
      <c r="H316" s="279"/>
      <c r="I316" s="279"/>
      <c r="J316" s="279"/>
      <c r="K316" s="760" t="str">
        <f>IF('入力シート（確認申請書）'!K379="","",'入力シート（確認申請書）'!K379)</f>
        <v/>
      </c>
      <c r="L316" s="760"/>
      <c r="M316" s="760"/>
      <c r="N316" s="760"/>
      <c r="O316" s="760"/>
      <c r="P316" s="760"/>
      <c r="Q316" s="760"/>
      <c r="R316" s="760"/>
      <c r="S316" s="760"/>
      <c r="T316" s="760"/>
      <c r="U316" s="760"/>
      <c r="V316" s="760"/>
      <c r="W316" s="760"/>
      <c r="X316" s="760"/>
      <c r="Y316" s="760"/>
      <c r="Z316" s="760"/>
      <c r="AA316" s="760"/>
      <c r="AB316" s="760"/>
      <c r="AC316" s="760"/>
      <c r="AD316" s="760"/>
      <c r="AE316" s="760"/>
      <c r="AF316" s="760"/>
    </row>
    <row r="317" spans="1:52" s="282" customFormat="1" ht="2.85" customHeight="1" x14ac:dyDescent="0.15">
      <c r="A317" s="282" t="s">
        <v>165</v>
      </c>
      <c r="B317" s="282" t="s">
        <v>165</v>
      </c>
      <c r="C317" s="282" t="s">
        <v>165</v>
      </c>
      <c r="I317" s="282" t="s">
        <v>165</v>
      </c>
      <c r="K317" s="282" t="s">
        <v>165</v>
      </c>
      <c r="L317" s="282" t="s">
        <v>165</v>
      </c>
      <c r="M317" s="282" t="s">
        <v>165</v>
      </c>
      <c r="N317" s="282" t="s">
        <v>165</v>
      </c>
      <c r="AB317" s="282" t="s">
        <v>165</v>
      </c>
      <c r="AC317" s="282" t="s">
        <v>165</v>
      </c>
      <c r="AD317" s="282" t="s">
        <v>165</v>
      </c>
      <c r="AE317" s="282" t="s">
        <v>165</v>
      </c>
      <c r="AF317" s="282" t="s">
        <v>165</v>
      </c>
      <c r="AG317" s="282" t="s">
        <v>165</v>
      </c>
      <c r="AH317" s="282" t="s">
        <v>165</v>
      </c>
      <c r="AI317" s="282" t="s">
        <v>165</v>
      </c>
      <c r="AJ317" s="282" t="s">
        <v>165</v>
      </c>
      <c r="AK317" s="282" t="s">
        <v>165</v>
      </c>
      <c r="AL317" s="282" t="s">
        <v>165</v>
      </c>
      <c r="AM317" s="282" t="s">
        <v>165</v>
      </c>
      <c r="AN317" s="282" t="s">
        <v>165</v>
      </c>
      <c r="AO317" s="282" t="s">
        <v>165</v>
      </c>
      <c r="AP317" s="282" t="s">
        <v>165</v>
      </c>
      <c r="AQ317" s="282" t="s">
        <v>165</v>
      </c>
      <c r="AR317" s="282" t="s">
        <v>165</v>
      </c>
      <c r="AS317" s="282" t="s">
        <v>165</v>
      </c>
      <c r="AT317" s="282" t="s">
        <v>165</v>
      </c>
      <c r="AU317" s="282" t="s">
        <v>165</v>
      </c>
      <c r="AV317" s="282" t="s">
        <v>165</v>
      </c>
      <c r="AW317" s="282" t="s">
        <v>165</v>
      </c>
      <c r="AX317" s="282" t="s">
        <v>165</v>
      </c>
      <c r="AY317" s="282" t="s">
        <v>165</v>
      </c>
      <c r="AZ317" s="282" t="s">
        <v>165</v>
      </c>
    </row>
    <row r="318" spans="1:52" ht="12.75" customHeight="1" x14ac:dyDescent="0.15">
      <c r="A318" s="319"/>
      <c r="B318" s="319" t="s">
        <v>49</v>
      </c>
      <c r="C318" s="319"/>
      <c r="D318" s="319"/>
      <c r="E318" s="319"/>
      <c r="F318" s="319"/>
      <c r="G318" s="319"/>
      <c r="H318" s="319"/>
      <c r="I318" s="319"/>
      <c r="J318" s="319"/>
      <c r="K318" s="762" t="str">
        <f>IF('入力シート（確認申請書）'!K381="","",'入力シート（確認申請書）'!K381)</f>
        <v/>
      </c>
      <c r="L318" s="762"/>
      <c r="M318" s="762"/>
      <c r="N318" s="762"/>
      <c r="O318" s="762"/>
      <c r="P318" s="762"/>
      <c r="Q318" s="762"/>
      <c r="R318" s="762"/>
      <c r="S318" s="762"/>
      <c r="T318" s="762"/>
      <c r="U318" s="762"/>
      <c r="V318" s="762"/>
      <c r="W318" s="762"/>
      <c r="X318" s="762"/>
      <c r="Y318" s="762"/>
      <c r="Z318" s="762"/>
      <c r="AA318" s="762"/>
      <c r="AB318" s="762"/>
      <c r="AC318" s="762"/>
      <c r="AD318" s="762"/>
      <c r="AE318" s="762"/>
      <c r="AF318" s="762"/>
    </row>
    <row r="319" spans="1:52" s="282" customFormat="1" ht="2.85" customHeight="1" x14ac:dyDescent="0.15">
      <c r="A319" s="287" t="s">
        <v>165</v>
      </c>
      <c r="B319" s="287" t="s">
        <v>165</v>
      </c>
      <c r="C319" s="287" t="s">
        <v>165</v>
      </c>
      <c r="D319" s="287"/>
      <c r="E319" s="287"/>
      <c r="F319" s="287"/>
      <c r="G319" s="287"/>
      <c r="H319" s="287"/>
      <c r="I319" s="287" t="s">
        <v>165</v>
      </c>
      <c r="J319" s="287"/>
      <c r="K319" s="287" t="s">
        <v>165</v>
      </c>
      <c r="L319" s="287" t="s">
        <v>165</v>
      </c>
      <c r="M319" s="287" t="s">
        <v>165</v>
      </c>
      <c r="N319" s="287" t="s">
        <v>165</v>
      </c>
      <c r="O319" s="287"/>
      <c r="P319" s="287"/>
      <c r="Q319" s="287"/>
      <c r="R319" s="287"/>
      <c r="S319" s="287"/>
      <c r="T319" s="287"/>
      <c r="U319" s="287"/>
      <c r="V319" s="287"/>
      <c r="W319" s="287"/>
      <c r="X319" s="287"/>
      <c r="Y319" s="287"/>
      <c r="Z319" s="287"/>
      <c r="AA319" s="287"/>
      <c r="AB319" s="287" t="s">
        <v>165</v>
      </c>
      <c r="AC319" s="287" t="s">
        <v>165</v>
      </c>
      <c r="AD319" s="287" t="s">
        <v>165</v>
      </c>
      <c r="AE319" s="287" t="s">
        <v>165</v>
      </c>
      <c r="AF319" s="287" t="s">
        <v>165</v>
      </c>
      <c r="AG319" s="282" t="s">
        <v>165</v>
      </c>
      <c r="AH319" s="282" t="s">
        <v>165</v>
      </c>
      <c r="AI319" s="282" t="s">
        <v>165</v>
      </c>
      <c r="AJ319" s="282" t="s">
        <v>165</v>
      </c>
      <c r="AK319" s="282" t="s">
        <v>165</v>
      </c>
      <c r="AL319" s="282" t="s">
        <v>165</v>
      </c>
      <c r="AM319" s="282" t="s">
        <v>165</v>
      </c>
      <c r="AN319" s="282" t="s">
        <v>165</v>
      </c>
      <c r="AO319" s="282" t="s">
        <v>165</v>
      </c>
      <c r="AP319" s="282" t="s">
        <v>165</v>
      </c>
      <c r="AQ319" s="282" t="s">
        <v>165</v>
      </c>
      <c r="AR319" s="282" t="s">
        <v>165</v>
      </c>
      <c r="AS319" s="282" t="s">
        <v>165</v>
      </c>
      <c r="AT319" s="282" t="s">
        <v>165</v>
      </c>
      <c r="AU319" s="282" t="s">
        <v>165</v>
      </c>
      <c r="AV319" s="282" t="s">
        <v>165</v>
      </c>
      <c r="AW319" s="282" t="s">
        <v>165</v>
      </c>
      <c r="AX319" s="282" t="s">
        <v>165</v>
      </c>
      <c r="AY319" s="282" t="s">
        <v>165</v>
      </c>
      <c r="AZ319" s="282" t="s">
        <v>165</v>
      </c>
    </row>
    <row r="320" spans="1:52" s="282" customFormat="1" ht="2.85" customHeight="1" x14ac:dyDescent="0.15">
      <c r="A320" s="282" t="s">
        <v>165</v>
      </c>
      <c r="B320" s="282" t="s">
        <v>165</v>
      </c>
      <c r="C320" s="282" t="s">
        <v>165</v>
      </c>
      <c r="I320" s="282" t="s">
        <v>165</v>
      </c>
      <c r="K320" s="282" t="s">
        <v>165</v>
      </c>
      <c r="L320" s="282" t="s">
        <v>165</v>
      </c>
      <c r="M320" s="282" t="s">
        <v>165</v>
      </c>
      <c r="N320" s="282" t="s">
        <v>165</v>
      </c>
      <c r="AB320" s="282" t="s">
        <v>165</v>
      </c>
      <c r="AC320" s="282" t="s">
        <v>165</v>
      </c>
      <c r="AD320" s="282" t="s">
        <v>165</v>
      </c>
      <c r="AE320" s="282" t="s">
        <v>165</v>
      </c>
      <c r="AF320" s="282" t="s">
        <v>165</v>
      </c>
      <c r="AG320" s="282" t="s">
        <v>165</v>
      </c>
      <c r="AH320" s="282" t="s">
        <v>165</v>
      </c>
      <c r="AI320" s="282" t="s">
        <v>165</v>
      </c>
      <c r="AJ320" s="282" t="s">
        <v>165</v>
      </c>
      <c r="AK320" s="282" t="s">
        <v>165</v>
      </c>
      <c r="AL320" s="282" t="s">
        <v>165</v>
      </c>
      <c r="AM320" s="282" t="s">
        <v>165</v>
      </c>
      <c r="AN320" s="282" t="s">
        <v>165</v>
      </c>
      <c r="AO320" s="282" t="s">
        <v>165</v>
      </c>
      <c r="AP320" s="282" t="s">
        <v>165</v>
      </c>
      <c r="AQ320" s="282" t="s">
        <v>165</v>
      </c>
      <c r="AR320" s="282" t="s">
        <v>165</v>
      </c>
      <c r="AS320" s="282" t="s">
        <v>165</v>
      </c>
      <c r="AT320" s="282" t="s">
        <v>165</v>
      </c>
      <c r="AU320" s="282" t="s">
        <v>165</v>
      </c>
      <c r="AV320" s="282" t="s">
        <v>165</v>
      </c>
      <c r="AW320" s="282" t="s">
        <v>165</v>
      </c>
      <c r="AX320" s="282" t="s">
        <v>165</v>
      </c>
      <c r="AY320" s="282" t="s">
        <v>165</v>
      </c>
      <c r="AZ320" s="282" t="s">
        <v>165</v>
      </c>
    </row>
    <row r="321" spans="1:52" ht="24" customHeight="1" x14ac:dyDescent="0.15">
      <c r="A321" s="413" t="s">
        <v>563</v>
      </c>
      <c r="B321" s="413"/>
      <c r="C321" s="413"/>
      <c r="D321" s="413"/>
      <c r="E321" s="413"/>
      <c r="F321" s="763" t="str">
        <f>IF('入力シート（確認申請書）'!K401="","",'入力シート（確認申請書）'!K401)</f>
        <v/>
      </c>
      <c r="G321" s="763"/>
      <c r="H321" s="763"/>
      <c r="I321" s="763"/>
      <c r="J321" s="763"/>
      <c r="K321" s="763"/>
      <c r="L321" s="763"/>
      <c r="M321" s="763"/>
      <c r="N321" s="763"/>
      <c r="O321" s="763"/>
      <c r="P321" s="763"/>
      <c r="Q321" s="763"/>
      <c r="R321" s="763"/>
      <c r="S321" s="763"/>
      <c r="T321" s="763"/>
      <c r="U321" s="763"/>
      <c r="V321" s="763"/>
      <c r="W321" s="763"/>
      <c r="X321" s="763"/>
      <c r="Y321" s="763"/>
      <c r="Z321" s="763"/>
      <c r="AA321" s="763"/>
      <c r="AB321" s="763"/>
      <c r="AC321" s="763"/>
      <c r="AD321" s="763"/>
      <c r="AE321" s="763"/>
      <c r="AF321" s="763"/>
    </row>
    <row r="322" spans="1:52" ht="24" customHeight="1" x14ac:dyDescent="0.15">
      <c r="A322" s="414"/>
      <c r="B322" s="414"/>
      <c r="C322" s="414"/>
      <c r="D322" s="414"/>
      <c r="E322" s="414"/>
      <c r="F322" s="414"/>
      <c r="G322" s="414"/>
      <c r="H322" s="414"/>
      <c r="I322" s="414"/>
      <c r="J322" s="414"/>
      <c r="K322" s="414"/>
      <c r="L322" s="414"/>
      <c r="M322" s="414"/>
      <c r="N322" s="414"/>
      <c r="O322" s="414"/>
      <c r="P322" s="414"/>
      <c r="Q322" s="414"/>
      <c r="R322" s="414"/>
      <c r="S322" s="414"/>
      <c r="T322" s="414"/>
      <c r="U322" s="414"/>
      <c r="V322" s="414"/>
      <c r="W322" s="414"/>
      <c r="X322" s="414"/>
      <c r="Y322" s="414"/>
      <c r="Z322" s="414"/>
      <c r="AA322" s="414"/>
      <c r="AB322" s="414"/>
      <c r="AC322" s="414"/>
      <c r="AD322" s="414"/>
      <c r="AE322" s="414"/>
      <c r="AF322" s="414"/>
    </row>
    <row r="323" spans="1:52" ht="12.75" customHeight="1" x14ac:dyDescent="0.15">
      <c r="A323" s="761" t="s">
        <v>717</v>
      </c>
      <c r="B323" s="761"/>
      <c r="C323" s="761"/>
      <c r="D323" s="761"/>
      <c r="E323" s="761"/>
      <c r="F323" s="761"/>
      <c r="G323" s="761"/>
      <c r="H323" s="761"/>
      <c r="I323" s="761"/>
      <c r="J323" s="761"/>
      <c r="K323" s="761"/>
      <c r="L323" s="761"/>
      <c r="M323" s="761"/>
      <c r="N323" s="761"/>
      <c r="O323" s="761"/>
      <c r="P323" s="761"/>
      <c r="Q323" s="761"/>
      <c r="R323" s="761"/>
      <c r="S323" s="761"/>
      <c r="T323" s="761"/>
      <c r="U323" s="761"/>
      <c r="V323" s="761"/>
      <c r="W323" s="761"/>
      <c r="X323" s="761"/>
      <c r="Y323" s="761"/>
      <c r="Z323" s="761"/>
      <c r="AA323" s="761"/>
      <c r="AB323" s="761"/>
      <c r="AC323" s="761"/>
      <c r="AD323" s="761"/>
      <c r="AE323" s="761"/>
      <c r="AF323" s="761"/>
    </row>
    <row r="324" spans="1:52" ht="12.75" customHeight="1" x14ac:dyDescent="0.15">
      <c r="A324" s="295" t="s">
        <v>63</v>
      </c>
      <c r="B324" s="295"/>
      <c r="C324" s="295"/>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c r="Z324" s="295"/>
      <c r="AA324" s="295"/>
      <c r="AB324" s="295"/>
      <c r="AC324" s="295"/>
      <c r="AD324" s="295"/>
      <c r="AE324" s="295"/>
      <c r="AF324" s="295"/>
    </row>
    <row r="325" spans="1:52" s="282" customFormat="1" ht="2.85" customHeight="1" x14ac:dyDescent="0.15">
      <c r="A325" s="283" t="s">
        <v>165</v>
      </c>
      <c r="B325" s="283" t="s">
        <v>165</v>
      </c>
      <c r="C325" s="283" t="s">
        <v>165</v>
      </c>
      <c r="D325" s="283"/>
      <c r="E325" s="283"/>
      <c r="F325" s="283"/>
      <c r="G325" s="283"/>
      <c r="H325" s="283"/>
      <c r="I325" s="283" t="s">
        <v>165</v>
      </c>
      <c r="J325" s="283"/>
      <c r="K325" s="283" t="s">
        <v>165</v>
      </c>
      <c r="L325" s="283" t="s">
        <v>165</v>
      </c>
      <c r="M325" s="283" t="s">
        <v>165</v>
      </c>
      <c r="N325" s="283" t="s">
        <v>165</v>
      </c>
      <c r="O325" s="283"/>
      <c r="P325" s="283"/>
      <c r="Q325" s="283"/>
      <c r="R325" s="283"/>
      <c r="S325" s="283"/>
      <c r="T325" s="283"/>
      <c r="U325" s="283"/>
      <c r="V325" s="283"/>
      <c r="W325" s="283"/>
      <c r="X325" s="283"/>
      <c r="Y325" s="283"/>
      <c r="Z325" s="283"/>
      <c r="AA325" s="283"/>
      <c r="AB325" s="283" t="s">
        <v>165</v>
      </c>
      <c r="AC325" s="283" t="s">
        <v>165</v>
      </c>
      <c r="AD325" s="283" t="s">
        <v>165</v>
      </c>
      <c r="AE325" s="283" t="s">
        <v>165</v>
      </c>
      <c r="AF325" s="283" t="s">
        <v>165</v>
      </c>
      <c r="AG325" s="282" t="s">
        <v>165</v>
      </c>
      <c r="AH325" s="282" t="s">
        <v>165</v>
      </c>
      <c r="AI325" s="282" t="s">
        <v>165</v>
      </c>
      <c r="AJ325" s="282" t="s">
        <v>165</v>
      </c>
      <c r="AK325" s="282" t="s">
        <v>165</v>
      </c>
      <c r="AL325" s="282" t="s">
        <v>165</v>
      </c>
      <c r="AM325" s="282" t="s">
        <v>165</v>
      </c>
      <c r="AN325" s="282" t="s">
        <v>165</v>
      </c>
      <c r="AO325" s="282" t="s">
        <v>165</v>
      </c>
      <c r="AP325" s="282" t="s">
        <v>165</v>
      </c>
      <c r="AQ325" s="282" t="s">
        <v>165</v>
      </c>
      <c r="AR325" s="282" t="s">
        <v>165</v>
      </c>
      <c r="AS325" s="282" t="s">
        <v>165</v>
      </c>
      <c r="AT325" s="282" t="s">
        <v>165</v>
      </c>
      <c r="AU325" s="282" t="s">
        <v>165</v>
      </c>
      <c r="AV325" s="282" t="s">
        <v>165</v>
      </c>
      <c r="AW325" s="282" t="s">
        <v>165</v>
      </c>
      <c r="AX325" s="282" t="s">
        <v>165</v>
      </c>
      <c r="AY325" s="282" t="s">
        <v>165</v>
      </c>
      <c r="AZ325" s="282" t="s">
        <v>165</v>
      </c>
    </row>
    <row r="326" spans="1:52" ht="12.75" customHeight="1" x14ac:dyDescent="0.15">
      <c r="A326" s="291" t="s">
        <v>64</v>
      </c>
      <c r="B326" s="291"/>
      <c r="C326" s="291"/>
      <c r="D326" s="291"/>
      <c r="E326" s="291"/>
      <c r="F326" s="765" t="str">
        <f>IF('入力シート（確認申請書）'!G405="","",'入力シート（確認申請書）'!G405)</f>
        <v/>
      </c>
      <c r="G326" s="765"/>
      <c r="H326" s="765"/>
      <c r="I326" s="765"/>
      <c r="J326" s="765"/>
      <c r="K326" s="765"/>
      <c r="L326" s="765"/>
      <c r="M326" s="765"/>
      <c r="N326" s="765"/>
      <c r="O326" s="765"/>
      <c r="P326" s="765"/>
      <c r="Q326" s="765"/>
      <c r="R326" s="765"/>
      <c r="S326" s="765"/>
      <c r="T326" s="765"/>
      <c r="U326" s="765"/>
      <c r="V326" s="765"/>
      <c r="W326" s="765"/>
      <c r="X326" s="765"/>
      <c r="Y326" s="765"/>
      <c r="Z326" s="765"/>
      <c r="AA326" s="765"/>
      <c r="AB326" s="765"/>
      <c r="AC326" s="765"/>
      <c r="AD326" s="765"/>
      <c r="AE326" s="765"/>
      <c r="AF326" s="765"/>
    </row>
    <row r="327" spans="1:52" s="282" customFormat="1" ht="2.85" customHeight="1" x14ac:dyDescent="0.15">
      <c r="A327" s="283" t="s">
        <v>165</v>
      </c>
      <c r="B327" s="283" t="s">
        <v>165</v>
      </c>
      <c r="C327" s="283" t="s">
        <v>165</v>
      </c>
      <c r="D327" s="283"/>
      <c r="E327" s="283"/>
      <c r="F327" s="283"/>
      <c r="G327" s="283"/>
      <c r="H327" s="283"/>
      <c r="I327" s="283" t="s">
        <v>165</v>
      </c>
      <c r="J327" s="283"/>
      <c r="K327" s="283" t="s">
        <v>165</v>
      </c>
      <c r="L327" s="283" t="s">
        <v>165</v>
      </c>
      <c r="M327" s="283" t="s">
        <v>165</v>
      </c>
      <c r="N327" s="283" t="s">
        <v>165</v>
      </c>
      <c r="O327" s="283"/>
      <c r="P327" s="283"/>
      <c r="Q327" s="283"/>
      <c r="R327" s="283"/>
      <c r="S327" s="283"/>
      <c r="T327" s="283"/>
      <c r="U327" s="283"/>
      <c r="V327" s="283"/>
      <c r="W327" s="283"/>
      <c r="X327" s="283"/>
      <c r="Y327" s="283"/>
      <c r="Z327" s="283"/>
      <c r="AA327" s="283"/>
      <c r="AB327" s="283" t="s">
        <v>165</v>
      </c>
      <c r="AC327" s="283" t="s">
        <v>165</v>
      </c>
      <c r="AD327" s="283" t="s">
        <v>165</v>
      </c>
      <c r="AE327" s="283" t="s">
        <v>165</v>
      </c>
      <c r="AF327" s="283" t="s">
        <v>165</v>
      </c>
      <c r="AG327" s="282" t="s">
        <v>165</v>
      </c>
      <c r="AH327" s="282" t="s">
        <v>165</v>
      </c>
      <c r="AI327" s="282" t="s">
        <v>165</v>
      </c>
      <c r="AJ327" s="282" t="s">
        <v>165</v>
      </c>
      <c r="AK327" s="282" t="s">
        <v>165</v>
      </c>
      <c r="AL327" s="282" t="s">
        <v>165</v>
      </c>
      <c r="AM327" s="282" t="s">
        <v>165</v>
      </c>
      <c r="AN327" s="282" t="s">
        <v>165</v>
      </c>
      <c r="AO327" s="282" t="s">
        <v>165</v>
      </c>
      <c r="AP327" s="282" t="s">
        <v>165</v>
      </c>
      <c r="AQ327" s="282" t="s">
        <v>165</v>
      </c>
      <c r="AR327" s="282" t="s">
        <v>165</v>
      </c>
      <c r="AS327" s="282" t="s">
        <v>165</v>
      </c>
      <c r="AT327" s="282" t="s">
        <v>165</v>
      </c>
      <c r="AU327" s="282" t="s">
        <v>165</v>
      </c>
      <c r="AV327" s="282" t="s">
        <v>165</v>
      </c>
      <c r="AW327" s="282" t="s">
        <v>165</v>
      </c>
      <c r="AX327" s="282" t="s">
        <v>165</v>
      </c>
      <c r="AY327" s="282" t="s">
        <v>165</v>
      </c>
      <c r="AZ327" s="282" t="s">
        <v>165</v>
      </c>
    </row>
    <row r="328" spans="1:52" ht="12.75" customHeight="1" x14ac:dyDescent="0.15">
      <c r="A328" s="291"/>
      <c r="B328" s="291"/>
      <c r="C328" s="291"/>
      <c r="D328" s="291"/>
      <c r="E328" s="291"/>
      <c r="F328" s="765" t="str">
        <f>IF('入力シート（確認申請書）'!G407="","",'入力シート（確認申請書）'!G407)</f>
        <v/>
      </c>
      <c r="G328" s="765"/>
      <c r="H328" s="765"/>
      <c r="I328" s="765"/>
      <c r="J328" s="765"/>
      <c r="K328" s="765"/>
      <c r="L328" s="765"/>
      <c r="M328" s="765"/>
      <c r="N328" s="765"/>
      <c r="O328" s="765"/>
      <c r="P328" s="765"/>
      <c r="Q328" s="765"/>
      <c r="R328" s="765"/>
      <c r="S328" s="765"/>
      <c r="T328" s="765"/>
      <c r="U328" s="765"/>
      <c r="V328" s="765"/>
      <c r="W328" s="765"/>
      <c r="X328" s="765"/>
      <c r="Y328" s="765"/>
      <c r="Z328" s="765"/>
      <c r="AA328" s="765"/>
      <c r="AB328" s="765"/>
      <c r="AC328" s="765"/>
      <c r="AD328" s="765"/>
      <c r="AE328" s="765"/>
      <c r="AF328" s="765"/>
    </row>
    <row r="329" spans="1:52" s="282" customFormat="1" ht="2.85" customHeight="1" x14ac:dyDescent="0.15">
      <c r="A329" s="283"/>
      <c r="B329" s="283" t="s">
        <v>165</v>
      </c>
      <c r="C329" s="283" t="s">
        <v>165</v>
      </c>
      <c r="D329" s="283"/>
      <c r="E329" s="283"/>
      <c r="F329" s="283"/>
      <c r="G329" s="283"/>
      <c r="H329" s="283"/>
      <c r="I329" s="283" t="s">
        <v>165</v>
      </c>
      <c r="J329" s="283"/>
      <c r="K329" s="283" t="s">
        <v>165</v>
      </c>
      <c r="L329" s="283" t="s">
        <v>165</v>
      </c>
      <c r="M329" s="283" t="s">
        <v>165</v>
      </c>
      <c r="N329" s="283" t="s">
        <v>165</v>
      </c>
      <c r="O329" s="283"/>
      <c r="P329" s="283"/>
      <c r="Q329" s="283"/>
      <c r="R329" s="283"/>
      <c r="S329" s="283"/>
      <c r="T329" s="283"/>
      <c r="U329" s="283"/>
      <c r="V329" s="283"/>
      <c r="W329" s="283"/>
      <c r="X329" s="283"/>
      <c r="Y329" s="283"/>
      <c r="Z329" s="283"/>
      <c r="AA329" s="283"/>
      <c r="AB329" s="283" t="s">
        <v>165</v>
      </c>
      <c r="AC329" s="283" t="s">
        <v>165</v>
      </c>
      <c r="AD329" s="283" t="s">
        <v>165</v>
      </c>
      <c r="AE329" s="283" t="s">
        <v>165</v>
      </c>
      <c r="AF329" s="283" t="s">
        <v>165</v>
      </c>
      <c r="AG329" s="282" t="s">
        <v>165</v>
      </c>
      <c r="AH329" s="282" t="s">
        <v>165</v>
      </c>
      <c r="AI329" s="282" t="s">
        <v>165</v>
      </c>
      <c r="AJ329" s="282" t="s">
        <v>165</v>
      </c>
      <c r="AK329" s="282" t="s">
        <v>165</v>
      </c>
      <c r="AL329" s="282" t="s">
        <v>165</v>
      </c>
      <c r="AM329" s="282" t="s">
        <v>165</v>
      </c>
      <c r="AN329" s="282" t="s">
        <v>165</v>
      </c>
      <c r="AO329" s="282" t="s">
        <v>165</v>
      </c>
      <c r="AP329" s="282" t="s">
        <v>165</v>
      </c>
      <c r="AQ329" s="282" t="s">
        <v>165</v>
      </c>
      <c r="AR329" s="282" t="s">
        <v>165</v>
      </c>
      <c r="AS329" s="282" t="s">
        <v>165</v>
      </c>
      <c r="AT329" s="282" t="s">
        <v>165</v>
      </c>
      <c r="AU329" s="282" t="s">
        <v>165</v>
      </c>
      <c r="AV329" s="282" t="s">
        <v>165</v>
      </c>
      <c r="AW329" s="282" t="s">
        <v>165</v>
      </c>
      <c r="AX329" s="282" t="s">
        <v>165</v>
      </c>
      <c r="AY329" s="282" t="s">
        <v>165</v>
      </c>
      <c r="AZ329" s="282" t="s">
        <v>165</v>
      </c>
    </row>
    <row r="330" spans="1:52" ht="12.75" customHeight="1" x14ac:dyDescent="0.15">
      <c r="A330" s="291"/>
      <c r="B330" s="291"/>
      <c r="C330" s="291"/>
      <c r="D330" s="291"/>
      <c r="E330" s="291"/>
      <c r="F330" s="765" t="str">
        <f>IF('入力シート（確認申請書）'!G409="","",'入力シート（確認申請書）'!G409)</f>
        <v/>
      </c>
      <c r="G330" s="765"/>
      <c r="H330" s="765"/>
      <c r="I330" s="765"/>
      <c r="J330" s="765"/>
      <c r="K330" s="765"/>
      <c r="L330" s="765"/>
      <c r="M330" s="765"/>
      <c r="N330" s="765"/>
      <c r="O330" s="765"/>
      <c r="P330" s="765"/>
      <c r="Q330" s="765"/>
      <c r="R330" s="765"/>
      <c r="S330" s="765"/>
      <c r="T330" s="765"/>
      <c r="U330" s="765"/>
      <c r="V330" s="765"/>
      <c r="W330" s="765"/>
      <c r="X330" s="765"/>
      <c r="Y330" s="765"/>
      <c r="Z330" s="765"/>
      <c r="AA330" s="765"/>
      <c r="AB330" s="765"/>
      <c r="AC330" s="765"/>
      <c r="AD330" s="765"/>
      <c r="AE330" s="765"/>
      <c r="AF330" s="765"/>
    </row>
    <row r="331" spans="1:52" s="282" customFormat="1" ht="2.85" customHeight="1" x14ac:dyDescent="0.15">
      <c r="A331" s="283" t="s">
        <v>165</v>
      </c>
      <c r="B331" s="283" t="s">
        <v>165</v>
      </c>
      <c r="C331" s="283" t="s">
        <v>165</v>
      </c>
      <c r="D331" s="283"/>
      <c r="E331" s="283"/>
      <c r="F331" s="283"/>
      <c r="G331" s="283"/>
      <c r="H331" s="283"/>
      <c r="I331" s="283" t="s">
        <v>165</v>
      </c>
      <c r="J331" s="283"/>
      <c r="K331" s="283" t="s">
        <v>165</v>
      </c>
      <c r="L331" s="283" t="s">
        <v>165</v>
      </c>
      <c r="M331" s="283" t="s">
        <v>165</v>
      </c>
      <c r="N331" s="283" t="s">
        <v>165</v>
      </c>
      <c r="O331" s="283"/>
      <c r="P331" s="283"/>
      <c r="Q331" s="283"/>
      <c r="R331" s="283"/>
      <c r="S331" s="283"/>
      <c r="T331" s="283"/>
      <c r="U331" s="283"/>
      <c r="V331" s="283"/>
      <c r="W331" s="283"/>
      <c r="X331" s="283"/>
      <c r="Y331" s="283"/>
      <c r="Z331" s="283"/>
      <c r="AA331" s="283"/>
      <c r="AB331" s="283" t="s">
        <v>165</v>
      </c>
      <c r="AC331" s="283" t="s">
        <v>165</v>
      </c>
      <c r="AD331" s="283" t="s">
        <v>165</v>
      </c>
      <c r="AE331" s="283" t="s">
        <v>165</v>
      </c>
      <c r="AF331" s="283" t="s">
        <v>165</v>
      </c>
      <c r="AG331" s="282" t="s">
        <v>165</v>
      </c>
      <c r="AH331" s="282" t="s">
        <v>165</v>
      </c>
      <c r="AI331" s="282" t="s">
        <v>165</v>
      </c>
      <c r="AJ331" s="282" t="s">
        <v>165</v>
      </c>
      <c r="AK331" s="282" t="s">
        <v>165</v>
      </c>
      <c r="AL331" s="282" t="s">
        <v>165</v>
      </c>
      <c r="AM331" s="282" t="s">
        <v>165</v>
      </c>
      <c r="AN331" s="282" t="s">
        <v>165</v>
      </c>
      <c r="AO331" s="282" t="s">
        <v>165</v>
      </c>
      <c r="AP331" s="282" t="s">
        <v>165</v>
      </c>
      <c r="AQ331" s="282" t="s">
        <v>165</v>
      </c>
      <c r="AR331" s="282" t="s">
        <v>165</v>
      </c>
      <c r="AS331" s="282" t="s">
        <v>165</v>
      </c>
      <c r="AT331" s="282" t="s">
        <v>165</v>
      </c>
      <c r="AU331" s="282" t="s">
        <v>165</v>
      </c>
      <c r="AV331" s="282" t="s">
        <v>165</v>
      </c>
      <c r="AW331" s="282" t="s">
        <v>165</v>
      </c>
      <c r="AX331" s="282" t="s">
        <v>165</v>
      </c>
      <c r="AY331" s="282" t="s">
        <v>165</v>
      </c>
      <c r="AZ331" s="282" t="s">
        <v>165</v>
      </c>
    </row>
    <row r="332" spans="1:52" ht="12.75" customHeight="1" x14ac:dyDescent="0.15">
      <c r="A332" s="291"/>
      <c r="B332" s="291"/>
      <c r="C332" s="291"/>
      <c r="D332" s="291"/>
      <c r="E332" s="291"/>
      <c r="F332" s="765" t="str">
        <f>IF('入力シート（確認申請書）'!G411="","",'入力シート（確認申請書）'!G411)</f>
        <v/>
      </c>
      <c r="G332" s="765"/>
      <c r="H332" s="765"/>
      <c r="I332" s="765"/>
      <c r="J332" s="765"/>
      <c r="K332" s="765"/>
      <c r="L332" s="765"/>
      <c r="M332" s="765"/>
      <c r="N332" s="765"/>
      <c r="O332" s="765"/>
      <c r="P332" s="765"/>
      <c r="Q332" s="765"/>
      <c r="R332" s="765"/>
      <c r="S332" s="765"/>
      <c r="T332" s="765"/>
      <c r="U332" s="765"/>
      <c r="V332" s="765"/>
      <c r="W332" s="765"/>
      <c r="X332" s="765"/>
      <c r="Y332" s="765"/>
      <c r="Z332" s="765"/>
      <c r="AA332" s="765"/>
      <c r="AB332" s="765"/>
      <c r="AC332" s="765"/>
      <c r="AD332" s="765"/>
      <c r="AE332" s="765"/>
      <c r="AF332" s="765"/>
    </row>
    <row r="333" spans="1:52" s="282" customFormat="1" ht="2.85" customHeight="1" x14ac:dyDescent="0.15">
      <c r="A333" s="283" t="s">
        <v>165</v>
      </c>
      <c r="B333" s="283" t="s">
        <v>165</v>
      </c>
      <c r="C333" s="283" t="s">
        <v>165</v>
      </c>
      <c r="D333" s="283"/>
      <c r="E333" s="283"/>
      <c r="F333" s="283"/>
      <c r="G333" s="283"/>
      <c r="H333" s="283"/>
      <c r="I333" s="283" t="s">
        <v>165</v>
      </c>
      <c r="J333" s="283"/>
      <c r="K333" s="283" t="s">
        <v>165</v>
      </c>
      <c r="L333" s="283" t="s">
        <v>165</v>
      </c>
      <c r="M333" s="283" t="s">
        <v>165</v>
      </c>
      <c r="N333" s="283" t="s">
        <v>165</v>
      </c>
      <c r="O333" s="283"/>
      <c r="P333" s="283"/>
      <c r="Q333" s="283"/>
      <c r="R333" s="283"/>
      <c r="S333" s="283"/>
      <c r="T333" s="283"/>
      <c r="U333" s="283"/>
      <c r="V333" s="283"/>
      <c r="W333" s="283"/>
      <c r="X333" s="283"/>
      <c r="Y333" s="283"/>
      <c r="Z333" s="283"/>
      <c r="AA333" s="283"/>
      <c r="AB333" s="283" t="s">
        <v>165</v>
      </c>
      <c r="AC333" s="283" t="s">
        <v>165</v>
      </c>
      <c r="AD333" s="283" t="s">
        <v>165</v>
      </c>
      <c r="AE333" s="283" t="s">
        <v>165</v>
      </c>
      <c r="AF333" s="283" t="s">
        <v>165</v>
      </c>
      <c r="AG333" s="282" t="s">
        <v>165</v>
      </c>
      <c r="AH333" s="282" t="s">
        <v>165</v>
      </c>
      <c r="AI333" s="282" t="s">
        <v>165</v>
      </c>
      <c r="AJ333" s="282" t="s">
        <v>165</v>
      </c>
      <c r="AK333" s="282" t="s">
        <v>165</v>
      </c>
      <c r="AL333" s="282" t="s">
        <v>165</v>
      </c>
      <c r="AM333" s="282" t="s">
        <v>165</v>
      </c>
      <c r="AN333" s="282" t="s">
        <v>165</v>
      </c>
      <c r="AO333" s="282" t="s">
        <v>165</v>
      </c>
      <c r="AP333" s="282" t="s">
        <v>165</v>
      </c>
      <c r="AQ333" s="282" t="s">
        <v>165</v>
      </c>
      <c r="AR333" s="282" t="s">
        <v>165</v>
      </c>
      <c r="AS333" s="282" t="s">
        <v>165</v>
      </c>
      <c r="AT333" s="282" t="s">
        <v>165</v>
      </c>
      <c r="AU333" s="282" t="s">
        <v>165</v>
      </c>
      <c r="AV333" s="282" t="s">
        <v>165</v>
      </c>
      <c r="AW333" s="282" t="s">
        <v>165</v>
      </c>
      <c r="AX333" s="282" t="s">
        <v>165</v>
      </c>
      <c r="AY333" s="282" t="s">
        <v>165</v>
      </c>
      <c r="AZ333" s="282" t="s">
        <v>165</v>
      </c>
    </row>
    <row r="334" spans="1:52" s="282" customFormat="1" ht="2.85" customHeight="1" x14ac:dyDescent="0.15">
      <c r="A334" s="287" t="s">
        <v>165</v>
      </c>
      <c r="B334" s="287" t="s">
        <v>165</v>
      </c>
      <c r="C334" s="287" t="s">
        <v>165</v>
      </c>
      <c r="D334" s="287"/>
      <c r="E334" s="287"/>
      <c r="F334" s="287"/>
      <c r="G334" s="287"/>
      <c r="H334" s="287"/>
      <c r="I334" s="287" t="s">
        <v>165</v>
      </c>
      <c r="J334" s="287"/>
      <c r="K334" s="287" t="s">
        <v>165</v>
      </c>
      <c r="L334" s="287" t="s">
        <v>165</v>
      </c>
      <c r="M334" s="287" t="s">
        <v>165</v>
      </c>
      <c r="N334" s="287" t="s">
        <v>165</v>
      </c>
      <c r="O334" s="287"/>
      <c r="P334" s="287"/>
      <c r="Q334" s="287"/>
      <c r="R334" s="287"/>
      <c r="S334" s="287"/>
      <c r="T334" s="287"/>
      <c r="U334" s="287"/>
      <c r="V334" s="287"/>
      <c r="W334" s="287"/>
      <c r="X334" s="287"/>
      <c r="Y334" s="287"/>
      <c r="Z334" s="287"/>
      <c r="AA334" s="287"/>
      <c r="AB334" s="287" t="s">
        <v>165</v>
      </c>
      <c r="AC334" s="287" t="s">
        <v>165</v>
      </c>
      <c r="AD334" s="287" t="s">
        <v>165</v>
      </c>
      <c r="AE334" s="287" t="s">
        <v>165</v>
      </c>
      <c r="AF334" s="287" t="s">
        <v>165</v>
      </c>
      <c r="AG334" s="282" t="s">
        <v>165</v>
      </c>
      <c r="AH334" s="282" t="s">
        <v>165</v>
      </c>
      <c r="AI334" s="282" t="s">
        <v>165</v>
      </c>
      <c r="AJ334" s="282" t="s">
        <v>165</v>
      </c>
      <c r="AK334" s="282" t="s">
        <v>165</v>
      </c>
      <c r="AL334" s="282" t="s">
        <v>165</v>
      </c>
      <c r="AM334" s="282" t="s">
        <v>165</v>
      </c>
      <c r="AN334" s="282" t="s">
        <v>165</v>
      </c>
      <c r="AO334" s="282" t="s">
        <v>165</v>
      </c>
      <c r="AP334" s="282" t="s">
        <v>165</v>
      </c>
      <c r="AQ334" s="282" t="s">
        <v>165</v>
      </c>
      <c r="AR334" s="282" t="s">
        <v>165</v>
      </c>
      <c r="AS334" s="282" t="s">
        <v>165</v>
      </c>
      <c r="AT334" s="282" t="s">
        <v>165</v>
      </c>
      <c r="AU334" s="282" t="s">
        <v>165</v>
      </c>
      <c r="AV334" s="282" t="s">
        <v>165</v>
      </c>
      <c r="AW334" s="282" t="s">
        <v>165</v>
      </c>
      <c r="AX334" s="282" t="s">
        <v>165</v>
      </c>
      <c r="AY334" s="282" t="s">
        <v>165</v>
      </c>
      <c r="AZ334" s="282" t="s">
        <v>165</v>
      </c>
    </row>
    <row r="335" spans="1:52" s="282" customFormat="1" ht="2.85" customHeight="1" x14ac:dyDescent="0.15">
      <c r="A335" s="283"/>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row>
    <row r="336" spans="1:52" ht="12.75" customHeight="1" x14ac:dyDescent="0.15">
      <c r="A336" s="291" t="s">
        <v>65</v>
      </c>
      <c r="B336" s="291"/>
      <c r="C336" s="291"/>
      <c r="D336" s="291"/>
      <c r="E336" s="291"/>
      <c r="F336" s="762" t="str">
        <f>IF('入力シート（確認申請書）'!G414="","",'入力シート（確認申請書）'!G414)</f>
        <v/>
      </c>
      <c r="G336" s="762"/>
      <c r="H336" s="762"/>
      <c r="I336" s="762"/>
      <c r="J336" s="762"/>
      <c r="K336" s="762"/>
      <c r="L336" s="762"/>
      <c r="M336" s="762"/>
      <c r="N336" s="762"/>
      <c r="O336" s="762"/>
      <c r="P336" s="762"/>
      <c r="Q336" s="762"/>
      <c r="R336" s="762"/>
      <c r="S336" s="762"/>
      <c r="T336" s="762"/>
      <c r="U336" s="762"/>
      <c r="V336" s="762"/>
      <c r="W336" s="762"/>
      <c r="X336" s="762"/>
      <c r="Y336" s="762"/>
      <c r="Z336" s="762"/>
      <c r="AA336" s="762"/>
      <c r="AB336" s="762"/>
      <c r="AC336" s="762"/>
      <c r="AD336" s="762"/>
      <c r="AE336" s="762"/>
      <c r="AF336" s="762"/>
    </row>
    <row r="337" spans="1:32" ht="2.85" customHeight="1" x14ac:dyDescent="0.15">
      <c r="A337" s="296"/>
      <c r="B337" s="296"/>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c r="AA337" s="296"/>
      <c r="AB337" s="296"/>
      <c r="AC337" s="296"/>
      <c r="AD337" s="296"/>
      <c r="AE337" s="296"/>
      <c r="AF337" s="296"/>
    </row>
    <row r="338" spans="1:32" ht="2.85" customHeight="1" x14ac:dyDescent="0.15">
      <c r="A338" s="285"/>
      <c r="B338" s="285"/>
      <c r="C338" s="285"/>
      <c r="D338" s="285"/>
      <c r="E338" s="285"/>
      <c r="F338" s="285"/>
      <c r="G338" s="285"/>
      <c r="H338" s="285"/>
      <c r="I338" s="285"/>
      <c r="J338" s="285"/>
      <c r="K338" s="285"/>
      <c r="L338" s="285"/>
      <c r="M338" s="285"/>
      <c r="N338" s="285"/>
      <c r="O338" s="285"/>
      <c r="P338" s="285"/>
      <c r="Q338" s="285"/>
      <c r="R338" s="285"/>
      <c r="S338" s="285"/>
      <c r="T338" s="285"/>
      <c r="U338" s="285"/>
      <c r="V338" s="285"/>
      <c r="W338" s="285"/>
      <c r="X338" s="285"/>
      <c r="Y338" s="285"/>
      <c r="Z338" s="285"/>
      <c r="AA338" s="285"/>
      <c r="AB338" s="285"/>
      <c r="AC338" s="285"/>
      <c r="AD338" s="285"/>
      <c r="AE338" s="285"/>
      <c r="AF338" s="285"/>
    </row>
    <row r="339" spans="1:32" ht="12.75" customHeight="1" x14ac:dyDescent="0.15">
      <c r="A339" s="281" t="s">
        <v>27</v>
      </c>
    </row>
    <row r="340" spans="1:32" ht="2.85" customHeight="1" x14ac:dyDescent="0.15"/>
    <row r="341" spans="1:32" ht="12.75" customHeight="1" x14ac:dyDescent="0.15">
      <c r="C341" s="281" t="str">
        <f>'入力シート（確認申請書）'!B419</f>
        <v>□</v>
      </c>
      <c r="D341" s="281" t="s">
        <v>71</v>
      </c>
      <c r="J341" s="281" t="s">
        <v>67</v>
      </c>
      <c r="K341" s="281" t="str">
        <f>'入力シート（確認申請書）'!J419</f>
        <v>□</v>
      </c>
      <c r="L341" s="281" t="s">
        <v>72</v>
      </c>
      <c r="Q341" s="281" t="str">
        <f>'入力シート（確認申請書）'!P419</f>
        <v>□</v>
      </c>
      <c r="R341" s="281" t="s">
        <v>73</v>
      </c>
      <c r="X341" s="281" t="str">
        <f>'入力シート（確認申請書）'!W419</f>
        <v>□</v>
      </c>
      <c r="Y341" s="281" t="s">
        <v>74</v>
      </c>
      <c r="AE341" s="281" t="s">
        <v>68</v>
      </c>
    </row>
    <row r="342" spans="1:32" ht="2.85" customHeight="1" x14ac:dyDescent="0.15"/>
    <row r="343" spans="1:32" ht="12.75" customHeight="1" x14ac:dyDescent="0.15">
      <c r="A343" s="296"/>
      <c r="B343" s="296"/>
      <c r="C343" s="296" t="str">
        <f>'入力シート（確認申請書）'!B421</f>
        <v>□</v>
      </c>
      <c r="D343" s="296" t="s">
        <v>75</v>
      </c>
      <c r="E343" s="296"/>
      <c r="F343" s="296"/>
      <c r="G343" s="296"/>
      <c r="H343" s="296"/>
      <c r="I343" s="296"/>
      <c r="J343" s="296"/>
      <c r="K343" s="296" t="str">
        <f>'入力シート（確認申請書）'!J421</f>
        <v>□</v>
      </c>
      <c r="L343" s="296" t="s">
        <v>76</v>
      </c>
      <c r="M343" s="296"/>
      <c r="N343" s="296"/>
      <c r="O343" s="296"/>
      <c r="P343" s="296"/>
      <c r="Q343" s="296"/>
      <c r="R343" s="296"/>
      <c r="S343" s="296"/>
      <c r="T343" s="296"/>
      <c r="U343" s="296"/>
      <c r="V343" s="296"/>
      <c r="W343" s="296"/>
      <c r="X343" s="296"/>
      <c r="Y343" s="296"/>
      <c r="Z343" s="296"/>
      <c r="AA343" s="296"/>
      <c r="AB343" s="296"/>
      <c r="AC343" s="296"/>
      <c r="AD343" s="296"/>
      <c r="AE343" s="296"/>
      <c r="AF343" s="296"/>
    </row>
    <row r="344" spans="1:32" ht="2.85" customHeight="1" x14ac:dyDescent="0.15"/>
    <row r="345" spans="1:32" ht="2.85" customHeight="1" x14ac:dyDescent="0.15">
      <c r="A345" s="285"/>
      <c r="B345" s="285"/>
      <c r="C345" s="285"/>
      <c r="D345" s="285"/>
      <c r="E345" s="285"/>
      <c r="F345" s="285"/>
      <c r="G345" s="285"/>
      <c r="H345" s="285"/>
      <c r="I345" s="285"/>
      <c r="J345" s="285"/>
      <c r="K345" s="285"/>
      <c r="L345" s="285"/>
      <c r="M345" s="285"/>
      <c r="N345" s="285"/>
      <c r="O345" s="285"/>
      <c r="P345" s="285"/>
      <c r="Q345" s="285"/>
      <c r="R345" s="285"/>
      <c r="S345" s="285"/>
      <c r="T345" s="285"/>
      <c r="U345" s="285"/>
      <c r="V345" s="285"/>
      <c r="W345" s="285"/>
      <c r="X345" s="285"/>
      <c r="Y345" s="285"/>
      <c r="Z345" s="285"/>
      <c r="AA345" s="285"/>
      <c r="AB345" s="285"/>
      <c r="AC345" s="285"/>
      <c r="AD345" s="285"/>
      <c r="AE345" s="285"/>
      <c r="AF345" s="285"/>
    </row>
    <row r="346" spans="1:32" ht="12.75" customHeight="1" x14ac:dyDescent="0.15">
      <c r="A346" s="281" t="s">
        <v>79</v>
      </c>
      <c r="G346" s="281" t="str">
        <f>'入力シート（確認申請書）'!G424</f>
        <v>□</v>
      </c>
      <c r="H346" s="281" t="s">
        <v>77</v>
      </c>
      <c r="L346" s="281" t="str">
        <f>'入力シート（確認申請書）'!L424</f>
        <v>□</v>
      </c>
      <c r="M346" s="281" t="s">
        <v>78</v>
      </c>
      <c r="R346" s="281" t="str">
        <f>'入力シート（確認申請書）'!R424</f>
        <v>□</v>
      </c>
      <c r="S346" s="281" t="s">
        <v>700</v>
      </c>
    </row>
    <row r="347" spans="1:32" ht="2.85" customHeight="1" x14ac:dyDescent="0.15"/>
    <row r="348" spans="1:32" ht="12.75" customHeight="1" x14ac:dyDescent="0.15">
      <c r="A348" s="296"/>
      <c r="B348" s="296"/>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c r="AA348" s="296"/>
      <c r="AB348" s="296"/>
      <c r="AC348" s="296"/>
      <c r="AD348" s="296"/>
      <c r="AE348" s="296"/>
      <c r="AF348" s="296"/>
    </row>
    <row r="349" spans="1:32" ht="2.85" customHeight="1" x14ac:dyDescent="0.15">
      <c r="A349" s="285"/>
      <c r="B349" s="285"/>
      <c r="C349" s="285"/>
      <c r="D349" s="285"/>
      <c r="E349" s="285"/>
      <c r="F349" s="285"/>
      <c r="G349" s="285"/>
      <c r="H349" s="285"/>
      <c r="I349" s="285"/>
      <c r="J349" s="285"/>
      <c r="K349" s="285"/>
      <c r="L349" s="285"/>
      <c r="M349" s="285"/>
      <c r="N349" s="285"/>
      <c r="O349" s="285"/>
      <c r="P349" s="285"/>
      <c r="Q349" s="285"/>
      <c r="R349" s="285"/>
      <c r="S349" s="285"/>
      <c r="T349" s="285"/>
      <c r="U349" s="285"/>
      <c r="V349" s="285"/>
      <c r="W349" s="285"/>
      <c r="X349" s="285"/>
      <c r="Y349" s="285"/>
      <c r="Z349" s="285"/>
      <c r="AA349" s="285"/>
      <c r="AB349" s="285"/>
      <c r="AC349" s="285"/>
      <c r="AD349" s="285"/>
      <c r="AE349" s="285"/>
      <c r="AF349" s="285"/>
    </row>
    <row r="350" spans="1:32" ht="12.75" customHeight="1" x14ac:dyDescent="0.15">
      <c r="A350" s="281" t="s">
        <v>28</v>
      </c>
      <c r="R350" s="403" t="str">
        <f>'入力シート（確認申請書）'!R427</f>
        <v>□</v>
      </c>
      <c r="S350" s="100" t="s">
        <v>716</v>
      </c>
    </row>
    <row r="351" spans="1:32" ht="2.85" customHeight="1" x14ac:dyDescent="0.15"/>
    <row r="352" spans="1:32" ht="12.75" customHeight="1" x14ac:dyDescent="0.15">
      <c r="B352" s="769" t="str">
        <f>IF('入力シート（確認申請書）'!B429="","",'入力シート（確認申請書）'!B429)</f>
        <v/>
      </c>
      <c r="C352" s="769"/>
      <c r="D352" s="769"/>
      <c r="E352" s="769"/>
      <c r="F352" s="769"/>
      <c r="G352" s="769"/>
      <c r="H352" s="769"/>
      <c r="I352" s="769"/>
      <c r="J352" s="769"/>
      <c r="K352" s="769"/>
      <c r="L352" s="769"/>
      <c r="M352" s="769"/>
      <c r="N352" s="769"/>
      <c r="O352" s="769"/>
      <c r="P352" s="769"/>
      <c r="Q352" s="769"/>
      <c r="R352" s="769"/>
      <c r="S352" s="769"/>
      <c r="T352" s="769"/>
      <c r="U352" s="769"/>
      <c r="V352" s="769"/>
      <c r="W352" s="769"/>
      <c r="X352" s="769"/>
      <c r="Y352" s="769"/>
      <c r="Z352" s="769"/>
      <c r="AA352" s="769"/>
      <c r="AB352" s="769"/>
      <c r="AC352" s="769"/>
      <c r="AD352" s="769"/>
      <c r="AE352" s="769"/>
      <c r="AF352" s="769"/>
    </row>
    <row r="353" spans="1:32" ht="2.85" customHeight="1" x14ac:dyDescent="0.15"/>
    <row r="354" spans="1:32" ht="12.75" customHeight="1" x14ac:dyDescent="0.15">
      <c r="A354" s="296"/>
      <c r="B354" s="296"/>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c r="AA354" s="296"/>
      <c r="AB354" s="296"/>
      <c r="AC354" s="296"/>
      <c r="AD354" s="296"/>
      <c r="AE354" s="296"/>
      <c r="AF354" s="296"/>
    </row>
    <row r="355" spans="1:32" ht="2.85" customHeight="1" x14ac:dyDescent="0.15">
      <c r="A355" s="285"/>
      <c r="B355" s="285"/>
      <c r="C355" s="285"/>
      <c r="D355" s="285"/>
      <c r="E355" s="285"/>
      <c r="F355" s="285"/>
      <c r="G355" s="285"/>
      <c r="H355" s="285"/>
      <c r="I355" s="285"/>
      <c r="J355" s="285"/>
      <c r="K355" s="285"/>
      <c r="L355" s="285"/>
      <c r="M355" s="285"/>
      <c r="N355" s="285"/>
      <c r="O355" s="285"/>
      <c r="P355" s="285"/>
      <c r="Q355" s="285"/>
      <c r="R355" s="285"/>
      <c r="S355" s="285"/>
      <c r="T355" s="285"/>
      <c r="U355" s="285"/>
      <c r="V355" s="285"/>
      <c r="W355" s="285"/>
      <c r="X355" s="285"/>
      <c r="Y355" s="285"/>
      <c r="Z355" s="285"/>
      <c r="AA355" s="285"/>
      <c r="AB355" s="285"/>
      <c r="AC355" s="285"/>
      <c r="AD355" s="285"/>
      <c r="AE355" s="285"/>
      <c r="AF355" s="285"/>
    </row>
    <row r="356" spans="1:32" ht="12.75" customHeight="1" x14ac:dyDescent="0.15">
      <c r="A356" s="281" t="s">
        <v>29</v>
      </c>
    </row>
    <row r="357" spans="1:32" ht="2.85" customHeight="1" x14ac:dyDescent="0.15"/>
    <row r="358" spans="1:32" ht="12.75" customHeight="1" x14ac:dyDescent="0.15">
      <c r="A358" s="281" t="s">
        <v>30</v>
      </c>
      <c r="L358" s="766" t="str">
        <f>IF('入力シート（確認申請書）'!K434="","",'入力シート（確認申請書）'!K434)</f>
        <v/>
      </c>
      <c r="M358" s="766"/>
      <c r="N358" s="766"/>
      <c r="O358" s="766"/>
      <c r="P358" s="766"/>
      <c r="Q358" s="292" t="s">
        <v>80</v>
      </c>
    </row>
    <row r="359" spans="1:32" ht="2.85" customHeight="1" x14ac:dyDescent="0.15">
      <c r="Q359" s="292"/>
    </row>
    <row r="360" spans="1:32" ht="12.75" customHeight="1" x14ac:dyDescent="0.15">
      <c r="A360" s="285" t="s">
        <v>31</v>
      </c>
      <c r="B360" s="285"/>
      <c r="C360" s="285"/>
      <c r="D360" s="285"/>
      <c r="E360" s="285"/>
      <c r="F360" s="285"/>
      <c r="G360" s="285"/>
      <c r="H360" s="285"/>
      <c r="I360" s="285"/>
      <c r="J360" s="285"/>
      <c r="K360" s="285"/>
      <c r="L360" s="767" t="str">
        <f>IF('入力シート（確認申請書）'!K436="","",'入力シート（確認申請書）'!K436)</f>
        <v/>
      </c>
      <c r="M360" s="767"/>
      <c r="N360" s="767"/>
      <c r="O360" s="767"/>
      <c r="P360" s="767"/>
      <c r="Q360" s="292" t="s">
        <v>80</v>
      </c>
      <c r="R360" s="285"/>
      <c r="S360" s="285"/>
      <c r="T360" s="285"/>
      <c r="U360" s="285"/>
      <c r="V360" s="285"/>
      <c r="W360" s="285"/>
      <c r="X360" s="285"/>
      <c r="Y360" s="285"/>
      <c r="Z360" s="285"/>
      <c r="AA360" s="285"/>
      <c r="AB360" s="285"/>
      <c r="AC360" s="285"/>
      <c r="AD360" s="285"/>
      <c r="AE360" s="285"/>
      <c r="AF360" s="285"/>
    </row>
    <row r="361" spans="1:32" ht="2.85" customHeight="1" x14ac:dyDescent="0.15">
      <c r="A361" s="285"/>
      <c r="B361" s="285"/>
      <c r="C361" s="285"/>
      <c r="D361" s="285"/>
      <c r="E361" s="285"/>
      <c r="F361" s="285"/>
      <c r="G361" s="285"/>
      <c r="H361" s="285"/>
      <c r="I361" s="285"/>
      <c r="J361" s="285"/>
      <c r="K361" s="285"/>
      <c r="L361" s="285"/>
      <c r="M361" s="285"/>
      <c r="N361" s="285"/>
      <c r="O361" s="285"/>
      <c r="P361" s="285"/>
      <c r="Q361" s="292"/>
      <c r="R361" s="285"/>
      <c r="S361" s="285"/>
      <c r="T361" s="285"/>
      <c r="U361" s="285"/>
      <c r="V361" s="285"/>
      <c r="W361" s="285"/>
      <c r="X361" s="285"/>
      <c r="Y361" s="285"/>
      <c r="Z361" s="285"/>
      <c r="AA361" s="285"/>
      <c r="AB361" s="285"/>
      <c r="AC361" s="285"/>
      <c r="AD361" s="285"/>
      <c r="AE361" s="285"/>
      <c r="AF361" s="285"/>
    </row>
    <row r="362" spans="1:32" ht="12.75" customHeight="1" x14ac:dyDescent="0.15">
      <c r="A362" s="296"/>
      <c r="B362" s="296"/>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c r="AA362" s="296"/>
      <c r="AB362" s="296"/>
      <c r="AC362" s="296"/>
      <c r="AD362" s="296"/>
      <c r="AE362" s="296"/>
      <c r="AF362" s="296"/>
    </row>
    <row r="363" spans="1:32" ht="2.85" customHeight="1" x14ac:dyDescent="0.15">
      <c r="A363" s="285"/>
      <c r="B363" s="285"/>
      <c r="C363" s="285"/>
      <c r="D363" s="285"/>
      <c r="E363" s="285"/>
      <c r="F363" s="285"/>
      <c r="G363" s="285"/>
      <c r="H363" s="285"/>
      <c r="I363" s="285"/>
      <c r="J363" s="285"/>
      <c r="K363" s="285"/>
      <c r="L363" s="285"/>
      <c r="M363" s="285"/>
      <c r="N363" s="285"/>
      <c r="O363" s="285"/>
      <c r="P363" s="285"/>
      <c r="Q363" s="285"/>
      <c r="R363" s="285"/>
      <c r="S363" s="285"/>
      <c r="T363" s="285"/>
      <c r="U363" s="285"/>
      <c r="V363" s="285"/>
      <c r="W363" s="285"/>
      <c r="X363" s="285"/>
      <c r="Y363" s="285"/>
      <c r="Z363" s="285"/>
      <c r="AA363" s="285"/>
      <c r="AB363" s="285"/>
      <c r="AC363" s="285"/>
      <c r="AD363" s="285"/>
      <c r="AE363" s="285"/>
      <c r="AF363" s="285"/>
    </row>
    <row r="364" spans="1:32" ht="12.75" customHeight="1" x14ac:dyDescent="0.15">
      <c r="A364" s="281" t="s">
        <v>32</v>
      </c>
    </row>
    <row r="365" spans="1:32" ht="2.85" customHeight="1" x14ac:dyDescent="0.15"/>
    <row r="366" spans="1:32" ht="12.75" customHeight="1" x14ac:dyDescent="0.15">
      <c r="B366" s="281" t="s">
        <v>91</v>
      </c>
      <c r="K366" s="297" t="s">
        <v>81</v>
      </c>
      <c r="L366" s="292" t="s">
        <v>83</v>
      </c>
      <c r="M366" s="768" t="str">
        <f>IF('入力シート（確認申請書）'!M441="","",'入力シート（確認申請書）'!M441)</f>
        <v/>
      </c>
      <c r="N366" s="768"/>
      <c r="O366" s="768"/>
      <c r="P366" s="280" t="s">
        <v>482</v>
      </c>
      <c r="Q366" s="298" t="s">
        <v>102</v>
      </c>
      <c r="R366" s="768" t="str">
        <f>IF('入力シート（確認申請書）'!R441="","",'入力シート（確認申請書）'!R441)</f>
        <v/>
      </c>
      <c r="S366" s="768"/>
      <c r="T366" s="768"/>
      <c r="U366" s="280" t="s">
        <v>482</v>
      </c>
      <c r="V366" s="298" t="s">
        <v>102</v>
      </c>
      <c r="W366" s="768" t="str">
        <f>IF('入力シート（確認申請書）'!W441="","",'入力シート（確認申請書）'!W441)</f>
        <v/>
      </c>
      <c r="X366" s="768"/>
      <c r="Y366" s="768"/>
      <c r="Z366" s="280" t="s">
        <v>482</v>
      </c>
      <c r="AA366" s="298" t="s">
        <v>102</v>
      </c>
      <c r="AB366" s="768" t="str">
        <f>IF('入力シート（確認申請書）'!AB441="","",'入力シート（確認申請書）'!AB441)</f>
        <v/>
      </c>
      <c r="AC366" s="768"/>
      <c r="AD366" s="768"/>
      <c r="AE366" s="280" t="s">
        <v>482</v>
      </c>
      <c r="AF366" s="281" t="s">
        <v>68</v>
      </c>
    </row>
    <row r="367" spans="1:32" ht="2.85" customHeight="1" x14ac:dyDescent="0.15">
      <c r="K367" s="297"/>
      <c r="L367" s="292"/>
      <c r="Q367" s="298"/>
      <c r="V367" s="298"/>
      <c r="AA367" s="298"/>
    </row>
    <row r="368" spans="1:32" ht="12.75" customHeight="1" x14ac:dyDescent="0.15">
      <c r="K368" s="297" t="s">
        <v>82</v>
      </c>
      <c r="L368" s="292" t="s">
        <v>83</v>
      </c>
      <c r="M368" s="768" t="str">
        <f>IF('入力シート（確認申請書）'!M443="","",'入力シート（確認申請書）'!M443)</f>
        <v/>
      </c>
      <c r="N368" s="768"/>
      <c r="O368" s="768"/>
      <c r="P368" s="280" t="s">
        <v>482</v>
      </c>
      <c r="Q368" s="298" t="s">
        <v>102</v>
      </c>
      <c r="R368" s="768" t="str">
        <f>IF('入力シート（確認申請書）'!R443="","",'入力シート（確認申請書）'!R443)</f>
        <v/>
      </c>
      <c r="S368" s="768"/>
      <c r="T368" s="768"/>
      <c r="U368" s="280" t="s">
        <v>482</v>
      </c>
      <c r="V368" s="298" t="s">
        <v>102</v>
      </c>
      <c r="W368" s="768" t="str">
        <f>IF('入力シート（確認申請書）'!W443="","",'入力シート（確認申請書）'!W443)</f>
        <v/>
      </c>
      <c r="X368" s="768"/>
      <c r="Y368" s="768"/>
      <c r="Z368" s="280" t="s">
        <v>482</v>
      </c>
      <c r="AA368" s="298" t="s">
        <v>102</v>
      </c>
      <c r="AB368" s="768" t="str">
        <f>IF('入力シート（確認申請書）'!AB443="","",'入力シート（確認申請書）'!AB443)</f>
        <v/>
      </c>
      <c r="AC368" s="768"/>
      <c r="AD368" s="768"/>
      <c r="AE368" s="280" t="s">
        <v>482</v>
      </c>
      <c r="AF368" s="281" t="s">
        <v>68</v>
      </c>
    </row>
    <row r="369" spans="1:32" ht="2.85" customHeight="1" x14ac:dyDescent="0.15">
      <c r="K369" s="297"/>
      <c r="L369" s="292"/>
      <c r="Q369" s="298"/>
      <c r="V369" s="298"/>
      <c r="AA369" s="298"/>
    </row>
    <row r="370" spans="1:32" ht="28.5" customHeight="1" x14ac:dyDescent="0.15">
      <c r="B370" s="281" t="s">
        <v>93</v>
      </c>
      <c r="L370" s="292" t="s">
        <v>83</v>
      </c>
      <c r="M370" s="771" t="str">
        <f>IF('入力シート（確認申請書）'!M445="","",'入力シート（確認申請書）'!M445)</f>
        <v/>
      </c>
      <c r="N370" s="771"/>
      <c r="O370" s="771"/>
      <c r="P370" s="771"/>
      <c r="Q370" s="298" t="s">
        <v>102</v>
      </c>
      <c r="R370" s="771" t="str">
        <f>IF('入力シート（確認申請書）'!R445="","",'入力シート（確認申請書）'!R445)</f>
        <v/>
      </c>
      <c r="S370" s="771"/>
      <c r="T370" s="771"/>
      <c r="U370" s="771"/>
      <c r="V370" s="298" t="s">
        <v>102</v>
      </c>
      <c r="W370" s="771" t="str">
        <f>IF('入力シート（確認申請書）'!W445="","",'入力シート（確認申請書）'!W445)</f>
        <v/>
      </c>
      <c r="X370" s="771"/>
      <c r="Y370" s="771"/>
      <c r="Z370" s="771"/>
      <c r="AA370" s="298" t="s">
        <v>102</v>
      </c>
      <c r="AB370" s="771" t="str">
        <f>IF('入力シート（確認申請書）'!AB445="","",'入力シート（確認申請書）'!AB445)</f>
        <v/>
      </c>
      <c r="AC370" s="771"/>
      <c r="AD370" s="771"/>
      <c r="AE370" s="771"/>
      <c r="AF370" s="281" t="s">
        <v>68</v>
      </c>
    </row>
    <row r="371" spans="1:32" ht="2.85" customHeight="1" x14ac:dyDescent="0.15">
      <c r="L371" s="292"/>
      <c r="Q371" s="298"/>
      <c r="V371" s="298"/>
      <c r="AA371" s="298"/>
    </row>
    <row r="372" spans="1:32" ht="12.75" customHeight="1" x14ac:dyDescent="0.15">
      <c r="B372" s="281" t="s">
        <v>94</v>
      </c>
    </row>
    <row r="373" spans="1:32" ht="2.85" customHeight="1" x14ac:dyDescent="0.15"/>
    <row r="374" spans="1:32" ht="12.75" customHeight="1" x14ac:dyDescent="0.15">
      <c r="L374" s="292" t="s">
        <v>83</v>
      </c>
      <c r="M374" s="770" t="str">
        <f>IF('入力シート（確認申請書）'!M449="","",'入力シート（確認申請書）'!M449)</f>
        <v/>
      </c>
      <c r="N374" s="770"/>
      <c r="O374" s="770"/>
      <c r="P374" s="299" t="s">
        <v>654</v>
      </c>
      <c r="Q374" s="298" t="s">
        <v>102</v>
      </c>
      <c r="R374" s="770" t="str">
        <f>IF('入力シート（確認申請書）'!R449="","",'入力シート（確認申請書）'!R449)</f>
        <v/>
      </c>
      <c r="S374" s="770"/>
      <c r="T374" s="770"/>
      <c r="U374" s="299" t="s">
        <v>654</v>
      </c>
      <c r="V374" s="298" t="s">
        <v>102</v>
      </c>
      <c r="W374" s="770" t="str">
        <f>IF('入力シート（確認申請書）'!W449="","",'入力シート（確認申請書）'!W449)</f>
        <v/>
      </c>
      <c r="X374" s="770"/>
      <c r="Y374" s="770"/>
      <c r="Z374" s="299" t="s">
        <v>654</v>
      </c>
      <c r="AA374" s="298" t="s">
        <v>102</v>
      </c>
      <c r="AB374" s="770" t="str">
        <f>IF('入力シート（確認申請書）'!AB449="","",'入力シート（確認申請書）'!AB449)</f>
        <v/>
      </c>
      <c r="AC374" s="770"/>
      <c r="AD374" s="770"/>
      <c r="AE374" s="299" t="s">
        <v>654</v>
      </c>
      <c r="AF374" s="281" t="s">
        <v>68</v>
      </c>
    </row>
    <row r="375" spans="1:32" ht="2.85" customHeight="1" x14ac:dyDescent="0.15">
      <c r="L375" s="292"/>
      <c r="Q375" s="298"/>
      <c r="V375" s="298"/>
      <c r="AA375" s="298"/>
    </row>
    <row r="376" spans="1:32" ht="12.75" customHeight="1" x14ac:dyDescent="0.15">
      <c r="B376" s="281" t="s">
        <v>95</v>
      </c>
    </row>
    <row r="377" spans="1:32" ht="2.85" customHeight="1" x14ac:dyDescent="0.15"/>
    <row r="378" spans="1:32" ht="12.75" customHeight="1" x14ac:dyDescent="0.15">
      <c r="L378" s="292" t="s">
        <v>83</v>
      </c>
      <c r="M378" s="770" t="str">
        <f>IF('入力シート（確認申請書）'!M453="","",'入力シート（確認申請書）'!M453)</f>
        <v/>
      </c>
      <c r="N378" s="770"/>
      <c r="O378" s="770"/>
      <c r="P378" s="299" t="s">
        <v>654</v>
      </c>
      <c r="Q378" s="298" t="s">
        <v>102</v>
      </c>
      <c r="R378" s="770" t="str">
        <f>IF('入力シート（確認申請書）'!R453="","",'入力シート（確認申請書）'!R453)</f>
        <v/>
      </c>
      <c r="S378" s="770"/>
      <c r="T378" s="770"/>
      <c r="U378" s="299" t="s">
        <v>654</v>
      </c>
      <c r="V378" s="298" t="s">
        <v>102</v>
      </c>
      <c r="W378" s="770" t="str">
        <f>IF('入力シート（確認申請書）'!W453="","",'入力シート（確認申請書）'!W453)</f>
        <v/>
      </c>
      <c r="X378" s="770"/>
      <c r="Y378" s="770"/>
      <c r="Z378" s="299" t="s">
        <v>654</v>
      </c>
      <c r="AA378" s="298" t="s">
        <v>102</v>
      </c>
      <c r="AB378" s="770" t="str">
        <f>IF('入力シート（確認申請書）'!AB453="","",'入力シート（確認申請書）'!AB453)</f>
        <v/>
      </c>
      <c r="AC378" s="770"/>
      <c r="AD378" s="770"/>
      <c r="AE378" s="299" t="s">
        <v>654</v>
      </c>
      <c r="AF378" s="281" t="s">
        <v>68</v>
      </c>
    </row>
    <row r="379" spans="1:32" ht="2.85" customHeight="1" x14ac:dyDescent="0.15">
      <c r="L379" s="292"/>
      <c r="Q379" s="298"/>
      <c r="V379" s="298"/>
      <c r="AA379" s="298"/>
    </row>
    <row r="380" spans="1:32" ht="12.75" customHeight="1" x14ac:dyDescent="0.15">
      <c r="A380" s="281" t="s">
        <v>92</v>
      </c>
      <c r="B380" s="281" t="s">
        <v>96</v>
      </c>
      <c r="L380" s="297" t="s">
        <v>81</v>
      </c>
      <c r="M380" s="773">
        <f>IF('入力シート（確認申請書）'!M455="","",'入力シート（確認申請書）'!M455)</f>
        <v>0</v>
      </c>
      <c r="N380" s="773"/>
      <c r="O380" s="773"/>
      <c r="P380" s="773"/>
      <c r="Q380" s="281" t="s">
        <v>85</v>
      </c>
    </row>
    <row r="381" spans="1:32" ht="2.85" customHeight="1" x14ac:dyDescent="0.15">
      <c r="L381" s="297"/>
    </row>
    <row r="382" spans="1:32" ht="12.75" customHeight="1" x14ac:dyDescent="0.15">
      <c r="L382" s="297" t="s">
        <v>82</v>
      </c>
      <c r="M382" s="773" t="str">
        <f>IF('入力シート（確認申請書）'!M457="","",'入力シート（確認申請書）'!M457)</f>
        <v/>
      </c>
      <c r="N382" s="773"/>
      <c r="O382" s="773"/>
      <c r="P382" s="773"/>
      <c r="Q382" s="281" t="s">
        <v>85</v>
      </c>
    </row>
    <row r="383" spans="1:32" ht="2.85" customHeight="1" x14ac:dyDescent="0.15">
      <c r="I383" s="297"/>
    </row>
    <row r="384" spans="1:32" ht="12.75" customHeight="1" x14ac:dyDescent="0.15">
      <c r="B384" s="281" t="s">
        <v>97</v>
      </c>
      <c r="U384" s="757" t="str">
        <f>IF('入力シート（確認申請書）'!T459="","",'入力シート（確認申請書）'!T459)</f>
        <v/>
      </c>
      <c r="V384" s="757"/>
      <c r="W384" s="757"/>
      <c r="X384" s="757"/>
      <c r="Y384" s="281" t="s">
        <v>654</v>
      </c>
    </row>
    <row r="385" spans="1:32" ht="2.85" customHeight="1" x14ac:dyDescent="0.15"/>
    <row r="386" spans="1:32" ht="12.75" customHeight="1" x14ac:dyDescent="0.15">
      <c r="B386" s="281" t="s">
        <v>98</v>
      </c>
      <c r="U386" s="757" t="str">
        <f>IF('入力シート（確認申請書）'!T461="","",'入力シート（確認申請書）'!T461)</f>
        <v/>
      </c>
      <c r="V386" s="757"/>
      <c r="W386" s="757"/>
      <c r="X386" s="757"/>
      <c r="Y386" s="281" t="s">
        <v>654</v>
      </c>
    </row>
    <row r="387" spans="1:32" ht="2.85" customHeight="1" x14ac:dyDescent="0.15"/>
    <row r="388" spans="1:32" ht="12.75" customHeight="1" x14ac:dyDescent="0.15">
      <c r="B388" s="281" t="s">
        <v>99</v>
      </c>
      <c r="F388" s="761" t="str">
        <f>IF('入力シート（確認申請書）'!K463="","",'入力シート（確認申請書）'!K463)</f>
        <v/>
      </c>
      <c r="G388" s="761"/>
      <c r="H388" s="761"/>
      <c r="I388" s="761"/>
      <c r="J388" s="761"/>
      <c r="K388" s="761"/>
      <c r="L388" s="761"/>
      <c r="M388" s="761"/>
      <c r="N388" s="761"/>
      <c r="O388" s="761"/>
      <c r="P388" s="761"/>
      <c r="Q388" s="761"/>
      <c r="R388" s="761"/>
      <c r="S388" s="761"/>
      <c r="T388" s="761"/>
      <c r="U388" s="761"/>
      <c r="V388" s="761"/>
      <c r="W388" s="761"/>
      <c r="X388" s="761"/>
      <c r="Y388" s="761"/>
      <c r="Z388" s="761"/>
      <c r="AA388" s="761"/>
      <c r="AB388" s="761"/>
      <c r="AC388" s="761"/>
      <c r="AD388" s="761"/>
      <c r="AE388" s="761"/>
      <c r="AF388" s="761"/>
    </row>
    <row r="389" spans="1:32" ht="2.85" customHeight="1" x14ac:dyDescent="0.15"/>
    <row r="390" spans="1:32" ht="12.75" customHeight="1" x14ac:dyDescent="0.15">
      <c r="A390" s="296"/>
      <c r="B390" s="296"/>
      <c r="C390" s="296"/>
      <c r="D390" s="296"/>
      <c r="E390" s="296"/>
      <c r="F390" s="296"/>
      <c r="G390" s="296"/>
      <c r="H390" s="296"/>
      <c r="I390" s="296"/>
      <c r="J390" s="296"/>
      <c r="K390" s="296"/>
      <c r="L390" s="296"/>
      <c r="M390" s="296"/>
      <c r="N390" s="296"/>
      <c r="O390" s="296"/>
      <c r="P390" s="296"/>
      <c r="Q390" s="296"/>
      <c r="R390" s="296"/>
      <c r="S390" s="296"/>
      <c r="T390" s="296"/>
      <c r="U390" s="296"/>
      <c r="V390" s="296"/>
      <c r="W390" s="296"/>
      <c r="X390" s="296"/>
      <c r="Y390" s="296"/>
      <c r="Z390" s="296"/>
      <c r="AA390" s="296"/>
      <c r="AB390" s="296"/>
      <c r="AC390" s="296"/>
      <c r="AD390" s="296"/>
      <c r="AE390" s="296"/>
      <c r="AF390" s="296"/>
    </row>
    <row r="391" spans="1:32" ht="2.85" customHeight="1" x14ac:dyDescent="0.15">
      <c r="A391" s="300"/>
      <c r="B391" s="300"/>
      <c r="C391" s="300"/>
      <c r="D391" s="300"/>
      <c r="E391" s="300"/>
      <c r="F391" s="300"/>
      <c r="G391" s="300"/>
      <c r="H391" s="300"/>
      <c r="I391" s="300"/>
      <c r="J391" s="300"/>
      <c r="K391" s="300"/>
      <c r="L391" s="300"/>
      <c r="M391" s="301"/>
      <c r="N391" s="301"/>
      <c r="O391" s="301"/>
      <c r="P391" s="301"/>
      <c r="Q391" s="301"/>
      <c r="R391" s="301"/>
      <c r="S391" s="301"/>
      <c r="T391" s="301"/>
      <c r="U391" s="301"/>
      <c r="V391" s="301"/>
      <c r="W391" s="301"/>
      <c r="X391" s="301"/>
      <c r="Y391" s="301"/>
      <c r="Z391" s="301"/>
      <c r="AA391" s="301"/>
      <c r="AB391" s="301"/>
      <c r="AC391" s="301"/>
      <c r="AD391" s="301"/>
      <c r="AE391" s="301"/>
      <c r="AF391" s="300"/>
    </row>
    <row r="392" spans="1:32" ht="12.75" customHeight="1" x14ac:dyDescent="0.15">
      <c r="A392" s="285" t="s">
        <v>86</v>
      </c>
      <c r="B392" s="285"/>
      <c r="C392" s="285"/>
      <c r="D392" s="285"/>
      <c r="E392" s="285"/>
      <c r="G392" s="302" t="s">
        <v>184</v>
      </c>
      <c r="H392" s="761" t="str">
        <f>IF('入力シート（確認申請書）'!H467="","",'入力シート（確認申請書）'!H467)</f>
        <v/>
      </c>
      <c r="I392" s="761"/>
      <c r="J392" s="761"/>
      <c r="K392" s="761"/>
      <c r="L392" s="285" t="s">
        <v>68</v>
      </c>
      <c r="M392" s="765" t="str">
        <f>IF('入力シート（確認申請書）'!$M$467="","",'入力シート（確認申請書）'!$M$467)</f>
        <v/>
      </c>
      <c r="N392" s="765"/>
      <c r="O392" s="765"/>
      <c r="P392" s="765"/>
      <c r="Q392" s="765"/>
      <c r="R392" s="765"/>
      <c r="S392" s="765"/>
      <c r="T392" s="765"/>
      <c r="U392" s="765"/>
      <c r="V392" s="765"/>
      <c r="W392" s="765"/>
      <c r="X392" s="765"/>
      <c r="Y392" s="765"/>
      <c r="Z392" s="765"/>
      <c r="AA392" s="765"/>
      <c r="AB392" s="765"/>
      <c r="AC392" s="765"/>
      <c r="AD392" s="765"/>
      <c r="AE392" s="765"/>
      <c r="AF392" s="303"/>
    </row>
    <row r="393" spans="1:32" ht="2.85" customHeight="1" x14ac:dyDescent="0.15">
      <c r="A393" s="296"/>
      <c r="B393" s="296"/>
      <c r="C393" s="296"/>
      <c r="D393" s="296"/>
      <c r="E393" s="296"/>
      <c r="F393" s="304"/>
      <c r="G393" s="296"/>
      <c r="H393" s="296"/>
      <c r="I393" s="296"/>
      <c r="J393" s="296"/>
      <c r="K393" s="296"/>
      <c r="L393" s="296"/>
      <c r="M393" s="296"/>
      <c r="N393" s="296"/>
      <c r="O393" s="296"/>
      <c r="P393" s="296"/>
      <c r="Q393" s="296"/>
      <c r="R393" s="296"/>
      <c r="S393" s="296"/>
      <c r="T393" s="296"/>
      <c r="U393" s="296"/>
      <c r="V393" s="296"/>
      <c r="W393" s="296"/>
      <c r="X393" s="296"/>
      <c r="Y393" s="296"/>
      <c r="Z393" s="296"/>
      <c r="AA393" s="296"/>
      <c r="AB393" s="296"/>
      <c r="AC393" s="296"/>
      <c r="AD393" s="296"/>
      <c r="AE393" s="296"/>
      <c r="AF393" s="296"/>
    </row>
    <row r="394" spans="1:32" ht="2.85" customHeight="1" x14ac:dyDescent="0.15">
      <c r="A394" s="285"/>
      <c r="B394" s="285"/>
      <c r="C394" s="285"/>
      <c r="D394" s="285"/>
      <c r="E394" s="285"/>
      <c r="F394" s="285"/>
      <c r="G394" s="285"/>
      <c r="H394" s="285"/>
      <c r="I394" s="285"/>
      <c r="J394" s="285"/>
      <c r="K394" s="285"/>
      <c r="L394" s="285"/>
      <c r="M394" s="285"/>
      <c r="N394" s="285"/>
      <c r="O394" s="285"/>
      <c r="P394" s="285"/>
      <c r="Q394" s="285"/>
      <c r="R394" s="285"/>
      <c r="S394" s="285"/>
      <c r="T394" s="285"/>
      <c r="U394" s="285"/>
      <c r="V394" s="285"/>
      <c r="W394" s="285"/>
      <c r="X394" s="285"/>
      <c r="Y394" s="285"/>
      <c r="Z394" s="285"/>
      <c r="AA394" s="285"/>
      <c r="AB394" s="285"/>
      <c r="AC394" s="285"/>
      <c r="AD394" s="285"/>
      <c r="AE394" s="285"/>
      <c r="AF394" s="285"/>
    </row>
    <row r="395" spans="1:32" ht="12.75" customHeight="1" x14ac:dyDescent="0.15">
      <c r="A395" s="281" t="s">
        <v>33</v>
      </c>
    </row>
    <row r="396" spans="1:32" ht="2.85" customHeight="1" x14ac:dyDescent="0.15"/>
    <row r="397" spans="1:32" ht="12.75" customHeight="1" x14ac:dyDescent="0.15">
      <c r="A397" s="285"/>
      <c r="B397" s="285" t="str">
        <f>'入力シート（確認申請書）'!B472</f>
        <v>□</v>
      </c>
      <c r="C397" s="285" t="s">
        <v>87</v>
      </c>
      <c r="D397" s="285"/>
      <c r="E397" s="285" t="str">
        <f>'入力シート（確認申請書）'!E472</f>
        <v>□</v>
      </c>
      <c r="F397" s="285" t="s">
        <v>88</v>
      </c>
      <c r="G397" s="285"/>
      <c r="H397" s="285" t="str">
        <f>'入力シート（確認申請書）'!H472</f>
        <v>□</v>
      </c>
      <c r="I397" s="285" t="s">
        <v>187</v>
      </c>
      <c r="J397" s="285"/>
      <c r="K397" s="285" t="str">
        <f>'入力シート（確認申請書）'!K472</f>
        <v>□</v>
      </c>
      <c r="L397" s="285" t="s">
        <v>188</v>
      </c>
      <c r="M397" s="285"/>
      <c r="N397" s="285" t="str">
        <f>'入力シート（確認申請書）'!N472</f>
        <v>□</v>
      </c>
      <c r="O397" s="285" t="s">
        <v>89</v>
      </c>
      <c r="P397" s="285"/>
      <c r="Q397" s="285"/>
      <c r="R397" s="285"/>
      <c r="S397" s="285" t="str">
        <f>'入力シート（確認申請書）'!S472</f>
        <v>□</v>
      </c>
      <c r="T397" s="285" t="s">
        <v>90</v>
      </c>
      <c r="U397" s="285"/>
      <c r="V397" s="285"/>
      <c r="W397" s="285"/>
      <c r="X397" s="285"/>
      <c r="Y397" s="285" t="str">
        <f>'入力シート（確認申請書）'!Y472</f>
        <v>□</v>
      </c>
      <c r="Z397" s="285" t="s">
        <v>189</v>
      </c>
      <c r="AA397" s="285"/>
      <c r="AB397" s="285"/>
      <c r="AC397" s="285"/>
      <c r="AD397" s="285"/>
      <c r="AE397" s="285"/>
      <c r="AF397" s="285"/>
    </row>
    <row r="398" spans="1:32" ht="2.85" customHeight="1" x14ac:dyDescent="0.15">
      <c r="A398" s="296"/>
      <c r="B398" s="296"/>
      <c r="C398" s="296"/>
      <c r="D398" s="296"/>
      <c r="E398" s="296"/>
      <c r="F398" s="296"/>
      <c r="G398" s="296"/>
      <c r="H398" s="296"/>
      <c r="I398" s="296"/>
      <c r="J398" s="296"/>
      <c r="K398" s="296"/>
      <c r="L398" s="296"/>
      <c r="M398" s="296"/>
      <c r="N398" s="296"/>
      <c r="O398" s="296"/>
      <c r="P398" s="296"/>
      <c r="Q398" s="296"/>
      <c r="R398" s="296"/>
      <c r="S398" s="296"/>
      <c r="T398" s="296"/>
      <c r="U398" s="296"/>
      <c r="V398" s="296"/>
      <c r="W398" s="296"/>
      <c r="X398" s="296"/>
      <c r="Y398" s="296"/>
      <c r="Z398" s="296"/>
      <c r="AA398" s="296"/>
      <c r="AB398" s="296"/>
      <c r="AC398" s="296"/>
      <c r="AD398" s="296"/>
      <c r="AE398" s="296"/>
      <c r="AF398" s="296"/>
    </row>
    <row r="399" spans="1:32" ht="2.85" customHeight="1" x14ac:dyDescent="0.15">
      <c r="A399" s="285"/>
      <c r="B399" s="285"/>
      <c r="C399" s="285"/>
      <c r="D399" s="285"/>
      <c r="E399" s="285"/>
      <c r="F399" s="285"/>
      <c r="G399" s="285"/>
      <c r="H399" s="285"/>
      <c r="I399" s="285"/>
      <c r="J399" s="285"/>
      <c r="K399" s="285"/>
      <c r="L399" s="285"/>
      <c r="M399" s="285"/>
      <c r="N399" s="285"/>
      <c r="O399" s="285"/>
      <c r="P399" s="285"/>
      <c r="Q399" s="285"/>
      <c r="R399" s="285"/>
      <c r="S399" s="285"/>
      <c r="T399" s="285"/>
      <c r="U399" s="285"/>
      <c r="V399" s="285"/>
      <c r="W399" s="285"/>
      <c r="X399" s="285"/>
      <c r="Y399" s="285"/>
      <c r="Z399" s="285"/>
      <c r="AA399" s="285"/>
      <c r="AB399" s="285"/>
      <c r="AC399" s="285"/>
      <c r="AD399" s="285"/>
      <c r="AE399" s="285"/>
      <c r="AF399" s="285"/>
    </row>
    <row r="400" spans="1:32" ht="12.75" customHeight="1" x14ac:dyDescent="0.15">
      <c r="A400" s="281" t="s">
        <v>104</v>
      </c>
      <c r="J400" s="292" t="s">
        <v>83</v>
      </c>
      <c r="K400" s="281" t="s">
        <v>103</v>
      </c>
      <c r="Q400" s="298" t="s">
        <v>102</v>
      </c>
      <c r="R400" s="281" t="s">
        <v>100</v>
      </c>
      <c r="X400" s="298" t="s">
        <v>102</v>
      </c>
      <c r="Y400" s="281" t="s">
        <v>101</v>
      </c>
      <c r="AE400" s="281" t="s">
        <v>68</v>
      </c>
    </row>
    <row r="401" spans="1:32" ht="2.85" customHeight="1" x14ac:dyDescent="0.15">
      <c r="J401" s="292"/>
      <c r="Q401" s="298"/>
      <c r="X401" s="298"/>
    </row>
    <row r="402" spans="1:32" ht="12.75" customHeight="1" x14ac:dyDescent="0.15">
      <c r="B402" s="281" t="s">
        <v>105</v>
      </c>
      <c r="J402" s="292" t="s">
        <v>83</v>
      </c>
      <c r="K402" s="773" t="str">
        <f>IF('入力シート（確認申請書）'!K477="","",'入力シート（確認申請書）'!K477)</f>
        <v/>
      </c>
      <c r="L402" s="773"/>
      <c r="M402" s="773"/>
      <c r="N402" s="773"/>
      <c r="O402" s="773"/>
      <c r="P402" s="305" t="s">
        <v>657</v>
      </c>
      <c r="Q402" s="298" t="s">
        <v>102</v>
      </c>
      <c r="R402" s="773" t="str">
        <f>IF('入力シート（確認申請書）'!R477="","",'入力シート（確認申請書）'!R477)</f>
        <v/>
      </c>
      <c r="S402" s="773"/>
      <c r="T402" s="773"/>
      <c r="U402" s="773"/>
      <c r="V402" s="773"/>
      <c r="W402" s="305" t="s">
        <v>657</v>
      </c>
      <c r="X402" s="298" t="s">
        <v>102</v>
      </c>
      <c r="Y402" s="773">
        <f>IF('入力シート（確認申請書）'!Y477="","",'入力シート（確認申請書）'!Y477)</f>
        <v>0</v>
      </c>
      <c r="Z402" s="773"/>
      <c r="AA402" s="773"/>
      <c r="AB402" s="773"/>
      <c r="AC402" s="773"/>
      <c r="AD402" s="305" t="s">
        <v>657</v>
      </c>
      <c r="AE402" s="281" t="s">
        <v>68</v>
      </c>
    </row>
    <row r="403" spans="1:32" ht="2.85" customHeight="1" x14ac:dyDescent="0.15">
      <c r="J403" s="292"/>
      <c r="Q403" s="298"/>
      <c r="X403" s="298"/>
    </row>
    <row r="404" spans="1:32" ht="12.75" customHeight="1" x14ac:dyDescent="0.15">
      <c r="A404" s="285"/>
      <c r="B404" s="285" t="s">
        <v>106</v>
      </c>
      <c r="C404" s="285"/>
      <c r="D404" s="285"/>
      <c r="E404" s="285"/>
      <c r="F404" s="285"/>
      <c r="G404" s="285"/>
      <c r="H404" s="285"/>
      <c r="I404" s="285"/>
      <c r="J404" s="285"/>
      <c r="K404" s="772" t="e">
        <f>'入力シート（確認申請書）'!K479</f>
        <v>#DIV/0!</v>
      </c>
      <c r="L404" s="772"/>
      <c r="M404" s="772"/>
      <c r="N404" s="772"/>
      <c r="O404" s="285" t="s">
        <v>575</v>
      </c>
      <c r="P404" s="285"/>
      <c r="Q404" s="285"/>
      <c r="R404" s="285"/>
      <c r="S404" s="285"/>
      <c r="T404" s="285"/>
      <c r="U404" s="285"/>
      <c r="V404" s="285"/>
      <c r="W404" s="285"/>
      <c r="X404" s="285"/>
      <c r="Y404" s="285"/>
      <c r="Z404" s="285"/>
      <c r="AA404" s="285"/>
      <c r="AB404" s="285"/>
      <c r="AC404" s="285"/>
      <c r="AD404" s="285"/>
      <c r="AE404" s="285"/>
      <c r="AF404" s="285"/>
    </row>
    <row r="405" spans="1:32" ht="2.85" customHeight="1" x14ac:dyDescent="0.15">
      <c r="A405" s="296"/>
      <c r="B405" s="296"/>
      <c r="C405" s="296"/>
      <c r="D405" s="296"/>
      <c r="E405" s="296"/>
      <c r="F405" s="296"/>
      <c r="G405" s="296"/>
      <c r="H405" s="296"/>
      <c r="I405" s="296"/>
      <c r="J405" s="296"/>
      <c r="K405" s="296"/>
      <c r="L405" s="296"/>
      <c r="M405" s="296"/>
      <c r="N405" s="296"/>
      <c r="O405" s="296"/>
      <c r="P405" s="296"/>
      <c r="Q405" s="296"/>
      <c r="R405" s="296"/>
      <c r="S405" s="296"/>
      <c r="T405" s="296"/>
      <c r="U405" s="296"/>
      <c r="V405" s="296"/>
      <c r="W405" s="296"/>
      <c r="X405" s="296"/>
      <c r="Y405" s="296"/>
      <c r="Z405" s="296"/>
      <c r="AA405" s="296"/>
      <c r="AB405" s="296"/>
      <c r="AC405" s="296"/>
      <c r="AD405" s="296"/>
      <c r="AE405" s="296"/>
      <c r="AF405" s="296"/>
    </row>
    <row r="406" spans="1:32" ht="2.85" customHeight="1" x14ac:dyDescent="0.15">
      <c r="A406" s="285"/>
      <c r="B406" s="285"/>
      <c r="C406" s="285"/>
      <c r="D406" s="285"/>
      <c r="E406" s="285"/>
      <c r="F406" s="285"/>
      <c r="G406" s="285"/>
      <c r="H406" s="285"/>
      <c r="I406" s="285"/>
      <c r="J406" s="285"/>
      <c r="K406" s="285"/>
      <c r="L406" s="285"/>
      <c r="M406" s="285"/>
      <c r="N406" s="285"/>
      <c r="O406" s="285"/>
      <c r="P406" s="285"/>
      <c r="Q406" s="285"/>
      <c r="R406" s="285"/>
      <c r="S406" s="285"/>
      <c r="T406" s="285"/>
      <c r="U406" s="285"/>
      <c r="V406" s="285"/>
      <c r="W406" s="285"/>
      <c r="X406" s="285"/>
      <c r="Y406" s="285"/>
      <c r="Z406" s="285"/>
      <c r="AA406" s="285"/>
      <c r="AB406" s="285"/>
      <c r="AC406" s="285"/>
      <c r="AD406" s="285"/>
      <c r="AE406" s="285"/>
      <c r="AF406" s="285"/>
    </row>
    <row r="407" spans="1:32" ht="12.75" customHeight="1" x14ac:dyDescent="0.15">
      <c r="A407" s="281" t="s">
        <v>107</v>
      </c>
      <c r="J407" s="292" t="s">
        <v>83</v>
      </c>
      <c r="K407" s="281" t="s">
        <v>103</v>
      </c>
      <c r="Q407" s="298" t="s">
        <v>102</v>
      </c>
      <c r="R407" s="281" t="s">
        <v>100</v>
      </c>
      <c r="X407" s="298" t="s">
        <v>102</v>
      </c>
      <c r="Y407" s="281" t="s">
        <v>101</v>
      </c>
      <c r="AE407" s="281" t="s">
        <v>68</v>
      </c>
    </row>
    <row r="408" spans="1:32" ht="2.85" customHeight="1" x14ac:dyDescent="0.15">
      <c r="J408" s="292"/>
      <c r="Q408" s="298"/>
      <c r="X408" s="298"/>
    </row>
    <row r="409" spans="1:32" ht="12.75" customHeight="1" x14ac:dyDescent="0.15">
      <c r="B409" s="281" t="s">
        <v>108</v>
      </c>
      <c r="J409" s="292" t="s">
        <v>83</v>
      </c>
      <c r="K409" s="773" t="str">
        <f>IF('入力シート（確認申請書）'!K484="","",'入力シート（確認申請書）'!K484)</f>
        <v/>
      </c>
      <c r="L409" s="773"/>
      <c r="M409" s="773"/>
      <c r="N409" s="773"/>
      <c r="O409" s="773"/>
      <c r="P409" s="305" t="s">
        <v>657</v>
      </c>
      <c r="Q409" s="298" t="s">
        <v>102</v>
      </c>
      <c r="R409" s="774" t="str">
        <f>IF('入力シート（確認申請書）'!R484="","",'入力シート（確認申請書）'!R484)</f>
        <v/>
      </c>
      <c r="S409" s="774"/>
      <c r="T409" s="774"/>
      <c r="U409" s="774"/>
      <c r="V409" s="774"/>
      <c r="W409" s="305" t="s">
        <v>657</v>
      </c>
      <c r="X409" s="298" t="s">
        <v>102</v>
      </c>
      <c r="Y409" s="773">
        <f>IF('入力シート（確認申請書）'!Y484="","",'入力シート（確認申請書）'!Y484)</f>
        <v>0</v>
      </c>
      <c r="Z409" s="773"/>
      <c r="AA409" s="773"/>
      <c r="AB409" s="773"/>
      <c r="AC409" s="773"/>
      <c r="AD409" s="305" t="s">
        <v>657</v>
      </c>
      <c r="AE409" s="281" t="s">
        <v>68</v>
      </c>
    </row>
    <row r="410" spans="1:32" ht="2.85" customHeight="1" x14ac:dyDescent="0.15">
      <c r="J410" s="292"/>
      <c r="Q410" s="298"/>
      <c r="X410" s="298"/>
    </row>
    <row r="411" spans="1:32" ht="12.75" customHeight="1" x14ac:dyDescent="0.15">
      <c r="B411" s="281" t="s">
        <v>758</v>
      </c>
    </row>
    <row r="412" spans="1:32" ht="2.85" customHeight="1" x14ac:dyDescent="0.15"/>
    <row r="413" spans="1:32" ht="12.75" customHeight="1" x14ac:dyDescent="0.15">
      <c r="J413" s="292" t="s">
        <v>83</v>
      </c>
      <c r="K413" s="757" t="str">
        <f>IF('入力シート（確認申請書）'!K488="","",'入力シート（確認申請書）'!K488)</f>
        <v/>
      </c>
      <c r="L413" s="757"/>
      <c r="M413" s="757"/>
      <c r="N413" s="757"/>
      <c r="O413" s="757"/>
      <c r="P413" s="305" t="s">
        <v>657</v>
      </c>
      <c r="Q413" s="298" t="s">
        <v>102</v>
      </c>
      <c r="R413" s="775" t="str">
        <f>IF('入力シート（確認申請書）'!R488="","",'入力シート（確認申請書）'!R488)</f>
        <v/>
      </c>
      <c r="S413" s="775"/>
      <c r="T413" s="775"/>
      <c r="U413" s="775"/>
      <c r="V413" s="775"/>
      <c r="W413" s="305" t="s">
        <v>657</v>
      </c>
      <c r="X413" s="298" t="s">
        <v>102</v>
      </c>
      <c r="Y413" s="757" t="str">
        <f>'入力シート（確認申請書）'!Y488</f>
        <v/>
      </c>
      <c r="Z413" s="757"/>
      <c r="AA413" s="757"/>
      <c r="AB413" s="757"/>
      <c r="AC413" s="757"/>
      <c r="AD413" s="305" t="s">
        <v>657</v>
      </c>
      <c r="AE413" s="281" t="s">
        <v>68</v>
      </c>
    </row>
    <row r="414" spans="1:32" ht="2.85" customHeight="1" x14ac:dyDescent="0.15">
      <c r="J414" s="292"/>
      <c r="Q414" s="298"/>
      <c r="X414" s="298"/>
    </row>
    <row r="415" spans="1:32" ht="12.75" customHeight="1" x14ac:dyDescent="0.15">
      <c r="B415" s="281" t="s">
        <v>109</v>
      </c>
      <c r="T415" s="306"/>
    </row>
    <row r="416" spans="1:32" ht="2.85" customHeight="1" x14ac:dyDescent="0.15"/>
    <row r="417" spans="2:31" ht="12.75" customHeight="1" x14ac:dyDescent="0.15">
      <c r="H417" s="292"/>
      <c r="J417" s="292" t="s">
        <v>83</v>
      </c>
      <c r="K417" s="757" t="str">
        <f>IF('入力シート（確認申請書）'!K492="","",'入力シート（確認申請書）'!K492)</f>
        <v/>
      </c>
      <c r="L417" s="757"/>
      <c r="M417" s="757"/>
      <c r="N417" s="757"/>
      <c r="O417" s="757"/>
      <c r="P417" s="305" t="s">
        <v>657</v>
      </c>
      <c r="Q417" s="298" t="s">
        <v>102</v>
      </c>
      <c r="R417" s="757" t="str">
        <f>IF('入力シート（確認申請書）'!R492="","",'入力シート（確認申請書）'!R492)</f>
        <v/>
      </c>
      <c r="S417" s="757"/>
      <c r="T417" s="757"/>
      <c r="U417" s="757"/>
      <c r="V417" s="757"/>
      <c r="W417" s="305" t="s">
        <v>657</v>
      </c>
      <c r="X417" s="298" t="s">
        <v>102</v>
      </c>
      <c r="Y417" s="757" t="str">
        <f>'入力シート（確認申請書）'!Y492</f>
        <v/>
      </c>
      <c r="Z417" s="757"/>
      <c r="AA417" s="757"/>
      <c r="AB417" s="757"/>
      <c r="AC417" s="757"/>
      <c r="AD417" s="305" t="s">
        <v>657</v>
      </c>
      <c r="AE417" s="281" t="s">
        <v>68</v>
      </c>
    </row>
    <row r="418" spans="2:31" ht="2.85" customHeight="1" x14ac:dyDescent="0.15">
      <c r="H418" s="292"/>
      <c r="J418" s="292"/>
      <c r="Q418" s="298"/>
      <c r="X418" s="298"/>
    </row>
    <row r="419" spans="2:31" ht="12.75" customHeight="1" x14ac:dyDescent="0.15">
      <c r="B419" s="281" t="s">
        <v>759</v>
      </c>
    </row>
    <row r="420" spans="2:31" ht="2.85" customHeight="1" x14ac:dyDescent="0.15"/>
    <row r="421" spans="2:31" ht="12.75" customHeight="1" x14ac:dyDescent="0.15">
      <c r="J421" s="292" t="s">
        <v>83</v>
      </c>
      <c r="K421" s="757" t="str">
        <f>IF('入力シート（確認申請書）'!K496="","",'入力シート（確認申請書）'!K496)</f>
        <v/>
      </c>
      <c r="L421" s="757"/>
      <c r="M421" s="757"/>
      <c r="N421" s="757"/>
      <c r="O421" s="757"/>
      <c r="P421" s="305" t="s">
        <v>657</v>
      </c>
      <c r="Q421" s="298" t="s">
        <v>102</v>
      </c>
      <c r="R421" s="757" t="str">
        <f>IF('入力シート（確認申請書）'!R496="","",'入力シート（確認申請書）'!R496)</f>
        <v/>
      </c>
      <c r="S421" s="757"/>
      <c r="T421" s="757"/>
      <c r="U421" s="757"/>
      <c r="V421" s="757"/>
      <c r="W421" s="305" t="s">
        <v>657</v>
      </c>
      <c r="X421" s="298" t="s">
        <v>102</v>
      </c>
      <c r="Y421" s="757" t="str">
        <f>'入力シート（確認申請書）'!Y496</f>
        <v/>
      </c>
      <c r="Z421" s="757"/>
      <c r="AA421" s="757"/>
      <c r="AB421" s="757"/>
      <c r="AC421" s="757"/>
      <c r="AD421" s="305" t="s">
        <v>657</v>
      </c>
      <c r="AE421" s="281" t="s">
        <v>68</v>
      </c>
    </row>
    <row r="422" spans="2:31" ht="2.85" customHeight="1" x14ac:dyDescent="0.15">
      <c r="J422" s="292"/>
      <c r="Q422" s="298"/>
      <c r="X422" s="298"/>
    </row>
    <row r="423" spans="2:31" ht="12.75" customHeight="1" x14ac:dyDescent="0.15">
      <c r="B423" s="281" t="s">
        <v>110</v>
      </c>
      <c r="J423" s="292" t="s">
        <v>83</v>
      </c>
      <c r="K423" s="757" t="str">
        <f>IF('入力シート（確認申請書）'!K498="","",'入力シート（確認申請書）'!K498)</f>
        <v/>
      </c>
      <c r="L423" s="757"/>
      <c r="M423" s="757"/>
      <c r="N423" s="757"/>
      <c r="O423" s="757"/>
      <c r="P423" s="305" t="s">
        <v>657</v>
      </c>
      <c r="Q423" s="298" t="s">
        <v>102</v>
      </c>
      <c r="R423" s="757" t="str">
        <f>IF('入力シート（確認申請書）'!R498="","",'入力シート（確認申請書）'!R498)</f>
        <v/>
      </c>
      <c r="S423" s="757"/>
      <c r="T423" s="757"/>
      <c r="U423" s="757"/>
      <c r="V423" s="757"/>
      <c r="W423" s="305" t="s">
        <v>657</v>
      </c>
      <c r="X423" s="298" t="s">
        <v>102</v>
      </c>
      <c r="Y423" s="757" t="str">
        <f>'入力シート（確認申請書）'!Y498</f>
        <v/>
      </c>
      <c r="Z423" s="757"/>
      <c r="AA423" s="757"/>
      <c r="AB423" s="757"/>
      <c r="AC423" s="757"/>
      <c r="AD423" s="305" t="s">
        <v>657</v>
      </c>
      <c r="AE423" s="281" t="s">
        <v>68</v>
      </c>
    </row>
    <row r="424" spans="2:31" ht="2.85" customHeight="1" x14ac:dyDescent="0.15">
      <c r="J424" s="292"/>
      <c r="Q424" s="298"/>
      <c r="X424" s="298"/>
    </row>
    <row r="425" spans="2:31" ht="12.75" customHeight="1" x14ac:dyDescent="0.15">
      <c r="B425" s="281" t="s">
        <v>111</v>
      </c>
      <c r="J425" s="292" t="s">
        <v>83</v>
      </c>
      <c r="K425" s="757" t="str">
        <f>IF('入力シート（確認申請書）'!K500="","",'入力シート（確認申請書）'!K500)</f>
        <v/>
      </c>
      <c r="L425" s="757"/>
      <c r="M425" s="757"/>
      <c r="N425" s="757"/>
      <c r="O425" s="757"/>
      <c r="P425" s="305" t="s">
        <v>657</v>
      </c>
      <c r="Q425" s="298" t="s">
        <v>102</v>
      </c>
      <c r="R425" s="757" t="str">
        <f>IF('入力シート（確認申請書）'!R500="","",'入力シート（確認申請書）'!R500)</f>
        <v/>
      </c>
      <c r="S425" s="757"/>
      <c r="T425" s="757"/>
      <c r="U425" s="757"/>
      <c r="V425" s="757"/>
      <c r="W425" s="305" t="s">
        <v>657</v>
      </c>
      <c r="X425" s="298" t="s">
        <v>102</v>
      </c>
      <c r="Y425" s="757" t="str">
        <f>'入力シート（確認申請書）'!Y500</f>
        <v/>
      </c>
      <c r="Z425" s="757"/>
      <c r="AA425" s="757"/>
      <c r="AB425" s="757"/>
      <c r="AC425" s="757"/>
      <c r="AD425" s="305" t="s">
        <v>657</v>
      </c>
      <c r="AE425" s="281" t="s">
        <v>68</v>
      </c>
    </row>
    <row r="426" spans="2:31" ht="2.85" customHeight="1" x14ac:dyDescent="0.15">
      <c r="J426" s="292"/>
      <c r="Q426" s="298"/>
      <c r="X426" s="298"/>
    </row>
    <row r="427" spans="2:31" ht="12.75" customHeight="1" x14ac:dyDescent="0.15">
      <c r="B427" s="281" t="s">
        <v>112</v>
      </c>
      <c r="J427" s="292" t="s">
        <v>83</v>
      </c>
      <c r="K427" s="757" t="str">
        <f>IF('入力シート（確認申請書）'!K502="","",'入力シート（確認申請書）'!K502)</f>
        <v/>
      </c>
      <c r="L427" s="757"/>
      <c r="M427" s="757"/>
      <c r="N427" s="757"/>
      <c r="O427" s="757"/>
      <c r="P427" s="305" t="s">
        <v>657</v>
      </c>
      <c r="Q427" s="298" t="s">
        <v>102</v>
      </c>
      <c r="R427" s="757" t="str">
        <f>IF('入力シート（確認申請書）'!R502="","",'入力シート（確認申請書）'!R502)</f>
        <v/>
      </c>
      <c r="S427" s="757"/>
      <c r="T427" s="757"/>
      <c r="U427" s="757"/>
      <c r="V427" s="757"/>
      <c r="W427" s="305" t="s">
        <v>657</v>
      </c>
      <c r="X427" s="298" t="s">
        <v>102</v>
      </c>
      <c r="Y427" s="757" t="str">
        <f>'入力シート（確認申請書）'!Y502</f>
        <v/>
      </c>
      <c r="Z427" s="757"/>
      <c r="AA427" s="757"/>
      <c r="AB427" s="757"/>
      <c r="AC427" s="757"/>
      <c r="AD427" s="305" t="s">
        <v>657</v>
      </c>
      <c r="AE427" s="281" t="s">
        <v>68</v>
      </c>
    </row>
    <row r="428" spans="2:31" ht="2.85" customHeight="1" x14ac:dyDescent="0.15">
      <c r="J428" s="292"/>
      <c r="Q428" s="298"/>
      <c r="X428" s="298"/>
    </row>
    <row r="429" spans="2:31" ht="12.75" customHeight="1" x14ac:dyDescent="0.15">
      <c r="B429" s="281" t="s">
        <v>771</v>
      </c>
    </row>
    <row r="430" spans="2:31" ht="2.85" customHeight="1" x14ac:dyDescent="0.15"/>
    <row r="431" spans="2:31" ht="12.75" customHeight="1" x14ac:dyDescent="0.15">
      <c r="J431" s="292" t="s">
        <v>83</v>
      </c>
      <c r="K431" s="757" t="str">
        <f>IF('入力シート（確認申請書）'!K506="","",'入力シート（確認申請書）'!K506)</f>
        <v/>
      </c>
      <c r="L431" s="757"/>
      <c r="M431" s="757"/>
      <c r="N431" s="757"/>
      <c r="O431" s="757"/>
      <c r="P431" s="305" t="s">
        <v>657</v>
      </c>
      <c r="Q431" s="298" t="s">
        <v>102</v>
      </c>
      <c r="R431" s="757" t="str">
        <f>IF('入力シート（確認申請書）'!R506="","",'入力シート（確認申請書）'!R506)</f>
        <v/>
      </c>
      <c r="S431" s="757"/>
      <c r="T431" s="757"/>
      <c r="U431" s="757"/>
      <c r="V431" s="757"/>
      <c r="W431" s="305" t="s">
        <v>657</v>
      </c>
      <c r="X431" s="298" t="s">
        <v>102</v>
      </c>
      <c r="Y431" s="757" t="str">
        <f>'入力シート（確認申請書）'!Y506</f>
        <v/>
      </c>
      <c r="Z431" s="757"/>
      <c r="AA431" s="757"/>
      <c r="AB431" s="757"/>
      <c r="AC431" s="757"/>
      <c r="AD431" s="305" t="s">
        <v>657</v>
      </c>
      <c r="AE431" s="281" t="s">
        <v>68</v>
      </c>
    </row>
    <row r="432" spans="2:31" ht="2.85" customHeight="1" x14ac:dyDescent="0.15">
      <c r="J432" s="292"/>
      <c r="Q432" s="298"/>
      <c r="X432" s="298"/>
    </row>
    <row r="433" spans="1:32" ht="12.75" customHeight="1" x14ac:dyDescent="0.15">
      <c r="B433" s="281" t="s">
        <v>113</v>
      </c>
      <c r="J433" s="292" t="s">
        <v>83</v>
      </c>
      <c r="K433" s="757" t="str">
        <f>IF('入力シート（確認申請書）'!K508="","",'入力シート（確認申請書）'!K508)</f>
        <v/>
      </c>
      <c r="L433" s="757"/>
      <c r="M433" s="757"/>
      <c r="N433" s="757"/>
      <c r="O433" s="757"/>
      <c r="P433" s="305" t="s">
        <v>657</v>
      </c>
      <c r="Q433" s="298" t="s">
        <v>102</v>
      </c>
      <c r="R433" s="757" t="str">
        <f>IF('入力シート（確認申請書）'!R508="","",'入力シート（確認申請書）'!R508)</f>
        <v/>
      </c>
      <c r="S433" s="757"/>
      <c r="T433" s="757"/>
      <c r="U433" s="757"/>
      <c r="V433" s="757"/>
      <c r="W433" s="305" t="s">
        <v>657</v>
      </c>
      <c r="X433" s="298" t="s">
        <v>102</v>
      </c>
      <c r="Y433" s="757" t="str">
        <f>'入力シート（確認申請書）'!Y508</f>
        <v/>
      </c>
      <c r="Z433" s="757"/>
      <c r="AA433" s="757"/>
      <c r="AB433" s="757"/>
      <c r="AC433" s="757"/>
      <c r="AD433" s="305" t="s">
        <v>657</v>
      </c>
      <c r="AE433" s="281" t="s">
        <v>68</v>
      </c>
    </row>
    <row r="434" spans="1:32" ht="2.85" customHeight="1" x14ac:dyDescent="0.15">
      <c r="J434" s="292"/>
      <c r="O434" s="306"/>
      <c r="Q434" s="298"/>
      <c r="X434" s="298"/>
    </row>
    <row r="435" spans="1:32" s="100" customFormat="1" ht="13.5" customHeight="1" x14ac:dyDescent="0.15">
      <c r="B435" s="433" t="s">
        <v>772</v>
      </c>
      <c r="C435" s="335"/>
      <c r="D435" s="335"/>
      <c r="E435" s="335"/>
      <c r="F435" s="335"/>
      <c r="G435" s="335"/>
      <c r="H435" s="335"/>
      <c r="I435" s="335"/>
      <c r="J435" s="336" t="s">
        <v>83</v>
      </c>
      <c r="K435" s="757" t="str">
        <f>IF('入力シート（確認申請書）'!K510="","",'入力シート（確認申請書）'!K510)</f>
        <v/>
      </c>
      <c r="L435" s="757"/>
      <c r="M435" s="757"/>
      <c r="N435" s="757"/>
      <c r="O435" s="757"/>
      <c r="P435" s="305" t="s">
        <v>85</v>
      </c>
      <c r="Q435" s="430" t="s">
        <v>102</v>
      </c>
      <c r="R435" s="757" t="str">
        <f>IF('入力シート（確認申請書）'!R510="","",'入力シート（確認申請書）'!R510)</f>
        <v/>
      </c>
      <c r="S435" s="757"/>
      <c r="T435" s="757"/>
      <c r="U435" s="757"/>
      <c r="V435" s="757"/>
      <c r="W435" s="431" t="s">
        <v>85</v>
      </c>
      <c r="X435" s="429" t="s">
        <v>102</v>
      </c>
      <c r="Y435" s="757" t="str">
        <f>'入力シート（確認申請書）'!Y510</f>
        <v/>
      </c>
      <c r="Z435" s="757"/>
      <c r="AA435" s="757"/>
      <c r="AB435" s="757"/>
      <c r="AC435" s="757"/>
      <c r="AD435" s="340" t="s">
        <v>85</v>
      </c>
      <c r="AE435" s="100" t="s">
        <v>68</v>
      </c>
    </row>
    <row r="436" spans="1:32" s="100" customFormat="1" ht="2.25" customHeight="1" x14ac:dyDescent="0.15">
      <c r="A436" s="98"/>
      <c r="B436" s="98"/>
      <c r="C436" s="98"/>
      <c r="D436" s="98"/>
      <c r="E436" s="98"/>
      <c r="F436" s="98"/>
      <c r="G436" s="98"/>
      <c r="H436" s="98"/>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row>
    <row r="437" spans="1:32" ht="12.75" customHeight="1" x14ac:dyDescent="0.15">
      <c r="B437" s="281" t="s">
        <v>765</v>
      </c>
      <c r="J437" s="292" t="s">
        <v>83</v>
      </c>
      <c r="K437" s="757" t="str">
        <f>IF('入力シート（確認申請書）'!K512="","",'入力シート（確認申請書）'!K512)</f>
        <v/>
      </c>
      <c r="L437" s="757"/>
      <c r="M437" s="757"/>
      <c r="N437" s="757"/>
      <c r="O437" s="757"/>
      <c r="P437" s="305" t="s">
        <v>657</v>
      </c>
      <c r="Q437" s="298" t="s">
        <v>102</v>
      </c>
      <c r="R437" s="757" t="str">
        <f>IF('入力シート（確認申請書）'!R512="","",'入力シート（確認申請書）'!R512)</f>
        <v/>
      </c>
      <c r="S437" s="757"/>
      <c r="T437" s="757"/>
      <c r="U437" s="757"/>
      <c r="V437" s="757"/>
      <c r="W437" s="305" t="s">
        <v>657</v>
      </c>
      <c r="X437" s="298" t="s">
        <v>102</v>
      </c>
      <c r="Y437" s="757" t="str">
        <f>'入力シート（確認申請書）'!Y512</f>
        <v/>
      </c>
      <c r="Z437" s="757"/>
      <c r="AA437" s="757"/>
      <c r="AB437" s="757"/>
      <c r="AC437" s="757"/>
      <c r="AD437" s="305" t="s">
        <v>657</v>
      </c>
      <c r="AE437" s="281" t="s">
        <v>68</v>
      </c>
    </row>
    <row r="438" spans="1:32" ht="2.85" customHeight="1" x14ac:dyDescent="0.15">
      <c r="J438" s="292"/>
      <c r="Q438" s="298"/>
      <c r="X438" s="298"/>
    </row>
    <row r="439" spans="1:32" ht="12.75" customHeight="1" x14ac:dyDescent="0.15">
      <c r="B439" s="281" t="s">
        <v>766</v>
      </c>
    </row>
    <row r="440" spans="1:32" ht="2.85" customHeight="1" x14ac:dyDescent="0.15"/>
    <row r="441" spans="1:32" ht="12.75" customHeight="1" x14ac:dyDescent="0.15">
      <c r="J441" s="292" t="s">
        <v>83</v>
      </c>
      <c r="K441" s="757" t="str">
        <f>IF('入力シート（確認申請書）'!K516="","",'入力シート（確認申請書）'!K516)</f>
        <v/>
      </c>
      <c r="L441" s="757"/>
      <c r="M441" s="757"/>
      <c r="N441" s="757"/>
      <c r="O441" s="757"/>
      <c r="P441" s="305" t="s">
        <v>657</v>
      </c>
      <c r="Q441" s="298" t="s">
        <v>102</v>
      </c>
      <c r="R441" s="757" t="str">
        <f>IF('入力シート（確認申請書）'!R516="","",'入力シート（確認申請書）'!R516)</f>
        <v/>
      </c>
      <c r="S441" s="757"/>
      <c r="T441" s="757"/>
      <c r="U441" s="757"/>
      <c r="V441" s="757"/>
      <c r="W441" s="305" t="s">
        <v>657</v>
      </c>
      <c r="X441" s="298" t="s">
        <v>102</v>
      </c>
      <c r="Y441" s="757" t="str">
        <f>'入力シート（確認申請書）'!Y516</f>
        <v/>
      </c>
      <c r="Z441" s="757"/>
      <c r="AA441" s="757"/>
      <c r="AB441" s="757"/>
      <c r="AC441" s="757"/>
      <c r="AD441" s="305" t="s">
        <v>657</v>
      </c>
      <c r="AE441" s="281" t="s">
        <v>68</v>
      </c>
    </row>
    <row r="442" spans="1:32" ht="2.85" customHeight="1" x14ac:dyDescent="0.15">
      <c r="J442" s="292"/>
      <c r="Q442" s="298"/>
      <c r="X442" s="298"/>
    </row>
    <row r="443" spans="1:32" ht="12.75" customHeight="1" x14ac:dyDescent="0.15">
      <c r="A443" s="285"/>
      <c r="B443" s="285" t="s">
        <v>767</v>
      </c>
      <c r="C443" s="285"/>
      <c r="D443" s="285"/>
      <c r="E443" s="285"/>
      <c r="F443" s="285"/>
      <c r="G443" s="285"/>
      <c r="K443" s="757" t="str">
        <f>IF('入力シート（確認申請書）'!K518="","",'入力シート（確認申請書）'!K518)</f>
        <v/>
      </c>
      <c r="L443" s="757"/>
      <c r="M443" s="757"/>
      <c r="N443" s="757"/>
      <c r="O443" s="757"/>
      <c r="P443" s="757"/>
      <c r="Q443" s="281" t="s">
        <v>85</v>
      </c>
      <c r="X443" s="285"/>
      <c r="Y443" s="285"/>
    </row>
    <row r="444" spans="1:32" ht="2.85" customHeight="1" x14ac:dyDescent="0.15">
      <c r="A444" s="285"/>
      <c r="B444" s="285"/>
      <c r="C444" s="285"/>
      <c r="D444" s="285"/>
      <c r="E444" s="285"/>
      <c r="F444" s="285"/>
      <c r="G444" s="285"/>
      <c r="K444" s="285"/>
      <c r="L444" s="285"/>
      <c r="M444" s="285"/>
      <c r="N444" s="285"/>
      <c r="O444" s="285"/>
      <c r="P444" s="285"/>
      <c r="X444" s="285"/>
      <c r="Y444" s="285"/>
    </row>
    <row r="445" spans="1:32" ht="12.75" customHeight="1" x14ac:dyDescent="0.15">
      <c r="A445" s="285"/>
      <c r="B445" s="285" t="s">
        <v>768</v>
      </c>
      <c r="C445" s="285"/>
      <c r="D445" s="285"/>
      <c r="E445" s="285"/>
      <c r="F445" s="285"/>
      <c r="G445" s="285"/>
      <c r="K445" s="772" t="e">
        <f>IF('入力シート（確認申請書）'!K520="","",'入力シート（確認申請書）'!K520)</f>
        <v>#DIV/0!</v>
      </c>
      <c r="L445" s="772"/>
      <c r="M445" s="772"/>
      <c r="N445" s="772"/>
      <c r="O445" s="772"/>
      <c r="P445" s="772"/>
      <c r="Q445" s="285" t="s">
        <v>587</v>
      </c>
      <c r="X445" s="285"/>
      <c r="Y445" s="285"/>
    </row>
    <row r="446" spans="1:32" ht="2.85" customHeight="1" x14ac:dyDescent="0.15">
      <c r="A446" s="285"/>
      <c r="B446" s="285"/>
      <c r="C446" s="285"/>
      <c r="D446" s="285"/>
      <c r="E446" s="285"/>
      <c r="F446" s="285"/>
      <c r="G446" s="285"/>
      <c r="K446" s="285"/>
      <c r="L446" s="285"/>
      <c r="M446" s="285"/>
      <c r="N446" s="285"/>
      <c r="O446" s="285"/>
      <c r="P446" s="285"/>
      <c r="Q446" s="285"/>
      <c r="X446" s="285"/>
      <c r="Y446" s="285"/>
    </row>
    <row r="447" spans="1:32" ht="2.85" customHeight="1" x14ac:dyDescent="0.15">
      <c r="A447" s="300"/>
      <c r="B447" s="300"/>
      <c r="C447" s="300"/>
      <c r="D447" s="300"/>
      <c r="E447" s="300"/>
      <c r="F447" s="300"/>
      <c r="G447" s="300"/>
      <c r="H447" s="300"/>
      <c r="I447" s="300"/>
      <c r="J447" s="300"/>
      <c r="K447" s="300"/>
      <c r="L447" s="300"/>
      <c r="M447" s="300"/>
      <c r="N447" s="300"/>
      <c r="O447" s="300"/>
      <c r="P447" s="300"/>
      <c r="Q447" s="300"/>
      <c r="R447" s="300"/>
      <c r="S447" s="300"/>
      <c r="T447" s="300"/>
      <c r="U447" s="300"/>
      <c r="V447" s="300"/>
      <c r="W447" s="300"/>
      <c r="X447" s="300"/>
      <c r="Y447" s="300"/>
      <c r="Z447" s="300"/>
      <c r="AA447" s="300"/>
      <c r="AB447" s="300"/>
      <c r="AC447" s="300"/>
      <c r="AD447" s="300"/>
      <c r="AE447" s="300"/>
      <c r="AF447" s="300"/>
    </row>
    <row r="448" spans="1:32" ht="12.75" customHeight="1" x14ac:dyDescent="0.15">
      <c r="A448" s="285" t="s">
        <v>34</v>
      </c>
      <c r="B448" s="285"/>
      <c r="C448" s="285"/>
      <c r="D448" s="285"/>
      <c r="E448" s="285"/>
      <c r="F448" s="285"/>
      <c r="G448" s="285"/>
      <c r="H448" s="285"/>
      <c r="I448" s="285"/>
      <c r="J448" s="285"/>
      <c r="K448" s="285"/>
      <c r="L448" s="285"/>
      <c r="M448" s="285"/>
      <c r="N448" s="285"/>
      <c r="O448" s="285"/>
      <c r="P448" s="285"/>
      <c r="Q448" s="285"/>
      <c r="R448" s="285"/>
      <c r="S448" s="285"/>
      <c r="T448" s="285"/>
      <c r="U448" s="285"/>
      <c r="V448" s="285"/>
      <c r="W448" s="285"/>
      <c r="X448" s="285"/>
      <c r="Y448" s="285"/>
      <c r="Z448" s="285"/>
      <c r="AA448" s="285"/>
      <c r="AB448" s="285"/>
      <c r="AC448" s="285"/>
      <c r="AD448" s="285"/>
      <c r="AE448" s="285"/>
      <c r="AF448" s="285"/>
    </row>
    <row r="449" spans="1:32" ht="2.85" customHeight="1" x14ac:dyDescent="0.15">
      <c r="A449" s="285"/>
      <c r="B449" s="285"/>
      <c r="C449" s="285"/>
      <c r="D449" s="285"/>
      <c r="E449" s="285"/>
      <c r="F449" s="285"/>
      <c r="G449" s="285"/>
      <c r="H449" s="285"/>
      <c r="I449" s="285"/>
      <c r="J449" s="285"/>
      <c r="K449" s="285"/>
      <c r="L449" s="285"/>
      <c r="M449" s="285"/>
      <c r="N449" s="285"/>
      <c r="O449" s="285"/>
      <c r="P449" s="285"/>
      <c r="Q449" s="285"/>
      <c r="R449" s="285"/>
      <c r="S449" s="285"/>
      <c r="T449" s="285"/>
      <c r="U449" s="285"/>
      <c r="V449" s="285"/>
      <c r="W449" s="285"/>
      <c r="X449" s="285"/>
      <c r="Y449" s="285"/>
      <c r="Z449" s="285"/>
      <c r="AA449" s="285"/>
      <c r="AB449" s="285"/>
      <c r="AC449" s="285"/>
      <c r="AD449" s="285"/>
      <c r="AE449" s="285"/>
      <c r="AF449" s="285"/>
    </row>
    <row r="450" spans="1:32" ht="12.75" customHeight="1" x14ac:dyDescent="0.15">
      <c r="A450" s="285"/>
      <c r="B450" s="285" t="s">
        <v>114</v>
      </c>
      <c r="C450" s="285"/>
      <c r="D450" s="285"/>
      <c r="E450" s="285"/>
      <c r="F450" s="285"/>
      <c r="G450" s="285"/>
      <c r="H450" s="285"/>
      <c r="I450" s="285"/>
      <c r="J450" s="285"/>
      <c r="N450" s="761" t="str">
        <f>IF('入力シート（確認申請書）'!N525="","",'入力シート（確認申請書）'!N525)</f>
        <v/>
      </c>
      <c r="O450" s="761"/>
      <c r="P450" s="761"/>
      <c r="Q450" s="761"/>
      <c r="R450" s="761"/>
      <c r="S450" s="761"/>
      <c r="AD450" s="285"/>
      <c r="AE450" s="285"/>
      <c r="AF450" s="285"/>
    </row>
    <row r="451" spans="1:32" ht="2.85" customHeight="1" x14ac:dyDescent="0.15">
      <c r="A451" s="285"/>
      <c r="B451" s="285"/>
      <c r="C451" s="285"/>
      <c r="D451" s="285"/>
      <c r="E451" s="285"/>
      <c r="F451" s="285"/>
      <c r="G451" s="285"/>
      <c r="H451" s="285"/>
      <c r="I451" s="285"/>
      <c r="J451" s="285"/>
      <c r="K451" s="285"/>
      <c r="L451" s="285"/>
      <c r="M451" s="285"/>
      <c r="N451" s="285"/>
      <c r="O451" s="285"/>
      <c r="P451" s="285"/>
      <c r="Q451" s="285"/>
      <c r="R451" s="285"/>
      <c r="S451" s="285"/>
      <c r="T451" s="285"/>
      <c r="U451" s="285"/>
      <c r="V451" s="285"/>
      <c r="W451" s="285"/>
      <c r="X451" s="285"/>
      <c r="Y451" s="285"/>
      <c r="Z451" s="285"/>
      <c r="AD451" s="285"/>
      <c r="AE451" s="285"/>
      <c r="AF451" s="285"/>
    </row>
    <row r="452" spans="1:32" ht="12.75" customHeight="1" x14ac:dyDescent="0.15">
      <c r="A452" s="285"/>
      <c r="B452" s="285" t="s">
        <v>115</v>
      </c>
      <c r="C452" s="285"/>
      <c r="D452" s="285"/>
      <c r="E452" s="285"/>
      <c r="F452" s="285"/>
      <c r="G452" s="285"/>
      <c r="H452" s="285"/>
      <c r="I452" s="285"/>
      <c r="J452" s="285"/>
      <c r="N452" s="761" t="str">
        <f>IF('入力シート（確認申請書）'!N527="","",'入力シート（確認申請書）'!N527)</f>
        <v/>
      </c>
      <c r="O452" s="761"/>
      <c r="P452" s="761"/>
      <c r="Q452" s="761"/>
      <c r="R452" s="761"/>
      <c r="S452" s="761"/>
      <c r="T452" s="285"/>
      <c r="U452" s="285"/>
      <c r="V452" s="285"/>
      <c r="W452" s="285"/>
      <c r="AD452" s="285"/>
      <c r="AE452" s="285"/>
      <c r="AF452" s="285"/>
    </row>
    <row r="453" spans="1:32" ht="2.85" customHeight="1" x14ac:dyDescent="0.15">
      <c r="A453" s="285"/>
      <c r="B453" s="285"/>
      <c r="C453" s="285"/>
      <c r="D453" s="285"/>
      <c r="E453" s="285"/>
      <c r="F453" s="285"/>
      <c r="G453" s="285"/>
      <c r="H453" s="285"/>
      <c r="I453" s="285"/>
      <c r="J453" s="285"/>
      <c r="K453" s="285"/>
      <c r="L453" s="285"/>
      <c r="M453" s="285"/>
      <c r="N453" s="285"/>
      <c r="O453" s="285"/>
      <c r="P453" s="285"/>
      <c r="Q453" s="285"/>
      <c r="R453" s="285"/>
      <c r="S453" s="285"/>
      <c r="T453" s="285"/>
      <c r="U453" s="285"/>
      <c r="V453" s="285"/>
      <c r="W453" s="285"/>
      <c r="X453" s="285"/>
      <c r="Y453" s="285"/>
      <c r="Z453" s="285"/>
      <c r="AA453" s="296"/>
      <c r="AB453" s="296"/>
      <c r="AC453" s="296"/>
      <c r="AD453" s="296"/>
      <c r="AE453" s="296"/>
      <c r="AF453" s="296"/>
    </row>
    <row r="454" spans="1:32" ht="12.75" customHeight="1" x14ac:dyDescent="0.15">
      <c r="A454" s="300" t="s">
        <v>116</v>
      </c>
      <c r="B454" s="300"/>
      <c r="C454" s="300"/>
      <c r="D454" s="300"/>
      <c r="E454" s="300"/>
      <c r="F454" s="300"/>
      <c r="G454" s="300"/>
      <c r="H454" s="300"/>
      <c r="I454" s="300"/>
      <c r="J454" s="307" t="s">
        <v>83</v>
      </c>
      <c r="K454" s="300" t="s">
        <v>182</v>
      </c>
      <c r="L454" s="300"/>
      <c r="M454" s="300"/>
      <c r="N454" s="300"/>
      <c r="O454" s="300"/>
      <c r="P454" s="300"/>
      <c r="Q454" s="308" t="s">
        <v>102</v>
      </c>
      <c r="R454" s="300" t="s">
        <v>123</v>
      </c>
      <c r="S454" s="300"/>
      <c r="T454" s="300"/>
      <c r="U454" s="300"/>
      <c r="V454" s="300" t="s">
        <v>84</v>
      </c>
      <c r="W454" s="300"/>
      <c r="X454" s="300"/>
      <c r="Y454" s="300"/>
      <c r="Z454" s="300"/>
    </row>
    <row r="455" spans="1:32" ht="2.85" customHeight="1" x14ac:dyDescent="0.15">
      <c r="A455" s="285"/>
      <c r="B455" s="285"/>
      <c r="C455" s="285"/>
      <c r="D455" s="285"/>
      <c r="E455" s="285"/>
      <c r="F455" s="285"/>
      <c r="G455" s="285"/>
      <c r="H455" s="285"/>
      <c r="I455" s="285"/>
      <c r="J455" s="302"/>
      <c r="K455" s="285"/>
      <c r="L455" s="285"/>
      <c r="M455" s="285"/>
      <c r="N455" s="285"/>
      <c r="O455" s="285"/>
      <c r="P455" s="285"/>
      <c r="Q455" s="309"/>
      <c r="R455" s="285"/>
      <c r="S455" s="285"/>
      <c r="T455" s="285"/>
      <c r="U455" s="285"/>
      <c r="V455" s="285"/>
      <c r="W455" s="285"/>
      <c r="X455" s="285"/>
      <c r="Y455" s="285"/>
      <c r="Z455" s="285"/>
    </row>
    <row r="456" spans="1:32" ht="12" customHeight="1" x14ac:dyDescent="0.15">
      <c r="A456" s="285"/>
      <c r="B456" s="285" t="s">
        <v>117</v>
      </c>
      <c r="C456" s="285"/>
      <c r="D456" s="285"/>
      <c r="E456" s="285"/>
      <c r="F456" s="285"/>
      <c r="G456" s="285"/>
      <c r="H456" s="285"/>
      <c r="I456" s="285"/>
      <c r="J456" s="302" t="s">
        <v>83</v>
      </c>
      <c r="K456" s="785" t="str">
        <f>IF('入力シート（確認申請書）'!K532="","",'入力シート（確認申請書）'!K532)</f>
        <v/>
      </c>
      <c r="L456" s="785"/>
      <c r="M456" s="785"/>
      <c r="N456" s="785"/>
      <c r="O456" s="785"/>
      <c r="P456" s="785"/>
      <c r="Q456" s="298" t="s">
        <v>102</v>
      </c>
      <c r="R456" s="776" t="str">
        <f>IF('入力シート（確認申請書）'!R532="","",'入力シート（確認申請書）'!R532)</f>
        <v/>
      </c>
      <c r="S456" s="776"/>
      <c r="T456" s="776"/>
      <c r="U456" s="776"/>
      <c r="V456" s="285" t="s">
        <v>84</v>
      </c>
      <c r="W456" s="285" t="s">
        <v>183</v>
      </c>
      <c r="X456" s="285"/>
      <c r="Y456" s="285"/>
      <c r="Z456" s="285"/>
    </row>
    <row r="457" spans="1:32" ht="2.85" customHeight="1" x14ac:dyDescent="0.15">
      <c r="A457" s="285"/>
      <c r="B457" s="285"/>
      <c r="C457" s="285"/>
      <c r="D457" s="285"/>
      <c r="E457" s="285"/>
      <c r="F457" s="285"/>
      <c r="G457" s="285"/>
      <c r="H457" s="285"/>
      <c r="I457" s="285"/>
      <c r="J457" s="285"/>
      <c r="K457" s="285"/>
      <c r="L457" s="285"/>
      <c r="M457" s="285"/>
      <c r="N457" s="285"/>
      <c r="O457" s="285"/>
      <c r="P457" s="285"/>
      <c r="Q457" s="285"/>
      <c r="R457" s="285"/>
      <c r="S457" s="285"/>
      <c r="T457" s="285"/>
      <c r="U457" s="285"/>
      <c r="V457" s="285"/>
      <c r="W457" s="285"/>
      <c r="X457" s="285"/>
      <c r="Y457" s="285"/>
      <c r="Z457" s="285"/>
    </row>
    <row r="458" spans="1:32" ht="12.75" customHeight="1" x14ac:dyDescent="0.15">
      <c r="A458" s="285"/>
      <c r="B458" s="285" t="s">
        <v>118</v>
      </c>
      <c r="C458" s="285"/>
      <c r="D458" s="285"/>
      <c r="E458" s="285"/>
      <c r="F458" s="285"/>
      <c r="G458" s="285"/>
      <c r="H458" s="285" t="s">
        <v>124</v>
      </c>
      <c r="I458" s="285"/>
      <c r="J458" s="302" t="s">
        <v>83</v>
      </c>
      <c r="K458" s="761" t="str">
        <f>IF('入力シート（確認申請書）'!K534="","",'入力シート（確認申請書）'!K534)</f>
        <v/>
      </c>
      <c r="L458" s="761"/>
      <c r="M458" s="761"/>
      <c r="N458" s="761"/>
      <c r="O458" s="761"/>
      <c r="P458" s="761"/>
      <c r="Q458" s="298" t="s">
        <v>102</v>
      </c>
      <c r="R458" s="763" t="str">
        <f>IF('入力シート（確認申請書）'!R534="","",'入力シート（確認申請書）'!R534)</f>
        <v/>
      </c>
      <c r="S458" s="763"/>
      <c r="T458" s="763"/>
      <c r="U458" s="763"/>
      <c r="V458" s="285" t="s">
        <v>84</v>
      </c>
      <c r="W458" s="285"/>
      <c r="X458" s="285"/>
      <c r="Y458" s="285"/>
      <c r="Z458" s="285"/>
    </row>
    <row r="459" spans="1:32" ht="2.85" customHeight="1" x14ac:dyDescent="0.15">
      <c r="A459" s="285"/>
      <c r="B459" s="285"/>
      <c r="C459" s="285"/>
      <c r="D459" s="285"/>
      <c r="E459" s="285"/>
      <c r="F459" s="285"/>
      <c r="G459" s="285"/>
      <c r="H459" s="285"/>
      <c r="I459" s="285"/>
      <c r="J459" s="302"/>
      <c r="K459" s="285"/>
      <c r="L459" s="285"/>
      <c r="M459" s="285"/>
      <c r="N459" s="285"/>
      <c r="O459" s="285"/>
      <c r="P459" s="285"/>
      <c r="Q459" s="298"/>
      <c r="R459" s="285"/>
      <c r="S459" s="285"/>
      <c r="T459" s="285"/>
      <c r="U459" s="285"/>
      <c r="V459" s="285"/>
      <c r="W459" s="285"/>
      <c r="X459" s="285"/>
      <c r="Y459" s="285"/>
      <c r="Z459" s="285"/>
    </row>
    <row r="460" spans="1:32" ht="12.75" customHeight="1" x14ac:dyDescent="0.15">
      <c r="H460" s="281" t="s">
        <v>125</v>
      </c>
      <c r="J460" s="302" t="s">
        <v>83</v>
      </c>
      <c r="K460" s="761" t="str">
        <f>IF('入力シート（確認申請書）'!K536="","",'入力シート（確認申請書）'!K536)</f>
        <v/>
      </c>
      <c r="L460" s="761"/>
      <c r="M460" s="761"/>
      <c r="N460" s="761"/>
      <c r="O460" s="761"/>
      <c r="P460" s="761"/>
      <c r="Q460" s="298" t="s">
        <v>102</v>
      </c>
      <c r="R460" s="763" t="str">
        <f>IF('入力シート（確認申請書）'!R536="","",'入力シート（確認申請書）'!R536)</f>
        <v/>
      </c>
      <c r="S460" s="763"/>
      <c r="T460" s="763"/>
      <c r="U460" s="763"/>
      <c r="V460" s="285" t="s">
        <v>84</v>
      </c>
    </row>
    <row r="461" spans="1:32" ht="2.85" customHeight="1" x14ac:dyDescent="0.15">
      <c r="J461" s="302"/>
      <c r="Q461" s="298"/>
      <c r="V461" s="285"/>
      <c r="W461" s="285"/>
    </row>
    <row r="462" spans="1:32" ht="12.75" customHeight="1" x14ac:dyDescent="0.15">
      <c r="B462" s="281" t="s">
        <v>119</v>
      </c>
      <c r="K462" s="769" t="str">
        <f>IF('入力シート（確認申請書）'!K538="","",'入力シート（確認申請書）'!K538)</f>
        <v/>
      </c>
      <c r="L462" s="769"/>
      <c r="M462" s="769"/>
      <c r="N462" s="769"/>
      <c r="O462" s="769"/>
      <c r="P462" s="769"/>
      <c r="R462" s="279" t="s">
        <v>126</v>
      </c>
      <c r="V462" s="769" t="str">
        <f>IF('入力シート（確認申請書）'!V538="","",'入力シート（確認申請書）'!V538)</f>
        <v>　</v>
      </c>
      <c r="W462" s="769"/>
      <c r="X462" s="769"/>
      <c r="Y462" s="769"/>
      <c r="Z462" s="769"/>
      <c r="AA462" s="769"/>
    </row>
    <row r="463" spans="1:32" ht="2.85" customHeight="1" x14ac:dyDescent="0.15">
      <c r="R463" s="298"/>
    </row>
    <row r="464" spans="1:32" ht="12.75" customHeight="1" x14ac:dyDescent="0.15">
      <c r="B464" s="281" t="s">
        <v>120</v>
      </c>
      <c r="Y464" s="281" t="str">
        <f>'入力シート（確認申請書）'!Y540</f>
        <v>□</v>
      </c>
      <c r="Z464" s="281" t="s">
        <v>127</v>
      </c>
      <c r="AB464" s="281" t="str">
        <f>'入力シート（確認申請書）'!AB540</f>
        <v>□</v>
      </c>
      <c r="AC464" s="281" t="s">
        <v>128</v>
      </c>
    </row>
    <row r="465" spans="1:32" ht="2.85" customHeight="1" x14ac:dyDescent="0.15"/>
    <row r="466" spans="1:32" ht="12.75" customHeight="1" x14ac:dyDescent="0.15">
      <c r="B466" s="281" t="s">
        <v>121</v>
      </c>
    </row>
    <row r="467" spans="1:32" ht="2.85" customHeight="1" x14ac:dyDescent="0.15"/>
    <row r="468" spans="1:32" ht="12.75" customHeight="1" x14ac:dyDescent="0.15">
      <c r="A468" s="285"/>
      <c r="B468" s="285"/>
      <c r="C468" s="285" t="str">
        <f>'入力シート（確認申請書）'!C544</f>
        <v>□</v>
      </c>
      <c r="D468" s="310" t="s">
        <v>129</v>
      </c>
      <c r="E468" s="285"/>
      <c r="F468" s="285"/>
      <c r="G468" s="285"/>
      <c r="H468" s="285"/>
      <c r="I468" s="285"/>
      <c r="J468" s="285"/>
      <c r="K468" s="285" t="str">
        <f>'入力シート（確認申請書）'!K544</f>
        <v>□</v>
      </c>
      <c r="L468" s="310" t="s">
        <v>130</v>
      </c>
      <c r="M468" s="285"/>
      <c r="N468" s="285"/>
      <c r="O468" s="285"/>
      <c r="P468" s="285"/>
      <c r="Q468" s="285"/>
      <c r="R468" s="285"/>
      <c r="S468" s="285" t="str">
        <f>'入力シート（確認申請書）'!S544</f>
        <v>□</v>
      </c>
      <c r="T468" s="310" t="s">
        <v>131</v>
      </c>
      <c r="U468" s="285"/>
      <c r="V468" s="285"/>
      <c r="W468" s="285"/>
      <c r="X468" s="285"/>
      <c r="Y468" s="285"/>
      <c r="Z468" s="285"/>
      <c r="AA468" s="285"/>
      <c r="AB468" s="285"/>
      <c r="AC468" s="285"/>
      <c r="AD468" s="285"/>
      <c r="AE468" s="285"/>
      <c r="AF468" s="285"/>
    </row>
    <row r="469" spans="1:32" ht="2.85" customHeight="1" x14ac:dyDescent="0.15">
      <c r="A469" s="296"/>
      <c r="B469" s="296"/>
      <c r="C469" s="296"/>
      <c r="D469" s="311"/>
      <c r="E469" s="296"/>
      <c r="F469" s="296"/>
      <c r="G469" s="296"/>
      <c r="H469" s="296"/>
      <c r="I469" s="296"/>
      <c r="J469" s="296"/>
      <c r="K469" s="296"/>
      <c r="L469" s="311"/>
      <c r="M469" s="296"/>
      <c r="N469" s="296"/>
      <c r="O469" s="296"/>
      <c r="P469" s="296"/>
      <c r="Q469" s="296"/>
      <c r="R469" s="296"/>
      <c r="S469" s="296"/>
      <c r="T469" s="296"/>
      <c r="U469" s="311"/>
      <c r="V469" s="296"/>
      <c r="W469" s="296"/>
      <c r="X469" s="296"/>
      <c r="Y469" s="296"/>
      <c r="Z469" s="296"/>
      <c r="AA469" s="296"/>
      <c r="AB469" s="296"/>
      <c r="AC469" s="296"/>
      <c r="AD469" s="296"/>
      <c r="AE469" s="296"/>
      <c r="AF469" s="296"/>
    </row>
    <row r="470" spans="1:32" ht="2.85" customHeight="1" x14ac:dyDescent="0.15">
      <c r="A470" s="285"/>
      <c r="B470" s="285"/>
      <c r="C470" s="285"/>
      <c r="D470" s="285"/>
      <c r="E470" s="285"/>
      <c r="F470" s="285"/>
      <c r="G470" s="285"/>
      <c r="H470" s="285"/>
      <c r="I470" s="285"/>
      <c r="J470" s="285"/>
      <c r="K470" s="285"/>
      <c r="L470" s="285"/>
      <c r="M470" s="285"/>
      <c r="N470" s="285"/>
      <c r="O470" s="285"/>
      <c r="P470" s="285"/>
      <c r="Q470" s="285"/>
      <c r="R470" s="285"/>
      <c r="S470" s="285"/>
      <c r="T470" s="285"/>
      <c r="U470" s="285"/>
      <c r="V470" s="285"/>
      <c r="W470" s="285"/>
      <c r="X470" s="285"/>
      <c r="Y470" s="285"/>
      <c r="Z470" s="285"/>
      <c r="AA470" s="285"/>
      <c r="AB470" s="285"/>
      <c r="AC470" s="285"/>
      <c r="AD470" s="285"/>
      <c r="AE470" s="285"/>
      <c r="AF470" s="285"/>
    </row>
    <row r="471" spans="1:32" ht="12.75" customHeight="1" x14ac:dyDescent="0.15">
      <c r="A471" s="285" t="s">
        <v>35</v>
      </c>
      <c r="B471" s="285"/>
      <c r="C471" s="285"/>
      <c r="D471" s="285"/>
      <c r="E471" s="285"/>
      <c r="F471" s="285"/>
      <c r="G471" s="762"/>
      <c r="H471" s="762"/>
      <c r="I471" s="762"/>
      <c r="J471" s="762"/>
      <c r="K471" s="762"/>
      <c r="L471" s="762"/>
      <c r="M471" s="762"/>
      <c r="N471" s="762"/>
      <c r="O471" s="762"/>
      <c r="P471" s="762"/>
      <c r="Q471" s="762"/>
      <c r="R471" s="762"/>
      <c r="S471" s="762"/>
      <c r="T471" s="762"/>
      <c r="U471" s="762"/>
      <c r="V471" s="762"/>
      <c r="W471" s="762"/>
      <c r="X471" s="762"/>
      <c r="Y471" s="762"/>
      <c r="Z471" s="762"/>
      <c r="AA471" s="762"/>
      <c r="AB471" s="762"/>
      <c r="AC471" s="762"/>
      <c r="AD471" s="762"/>
      <c r="AE471" s="762"/>
      <c r="AF471" s="303"/>
    </row>
    <row r="472" spans="1:32" ht="2.85" customHeight="1" x14ac:dyDescent="0.15">
      <c r="A472" s="285"/>
      <c r="B472" s="285"/>
      <c r="C472" s="285"/>
      <c r="D472" s="285"/>
      <c r="E472" s="285"/>
      <c r="F472" s="285"/>
      <c r="G472" s="285"/>
      <c r="H472" s="285"/>
      <c r="I472" s="285"/>
      <c r="J472" s="302"/>
      <c r="K472" s="285"/>
      <c r="L472" s="285"/>
      <c r="M472" s="285"/>
      <c r="N472" s="285"/>
      <c r="O472" s="285"/>
      <c r="P472" s="285"/>
      <c r="Q472" s="298"/>
      <c r="R472" s="285"/>
      <c r="S472" s="285"/>
      <c r="T472" s="285"/>
      <c r="U472" s="285"/>
      <c r="V472" s="285"/>
      <c r="W472" s="285"/>
      <c r="X472" s="285"/>
      <c r="Y472" s="285"/>
      <c r="Z472" s="285"/>
    </row>
    <row r="473" spans="1:32" ht="12.75" customHeight="1" x14ac:dyDescent="0.15">
      <c r="A473" s="285"/>
      <c r="B473" s="762" t="str">
        <f>IF('入力シート（確認申請書）'!B549="","",'入力シート（確認申請書）'!B549)</f>
        <v>　　</v>
      </c>
      <c r="C473" s="762"/>
      <c r="D473" s="762"/>
      <c r="E473" s="762"/>
      <c r="F473" s="762"/>
      <c r="G473" s="762"/>
      <c r="H473" s="762"/>
      <c r="I473" s="762"/>
      <c r="J473" s="762"/>
      <c r="K473" s="762"/>
      <c r="L473" s="762"/>
      <c r="M473" s="762"/>
      <c r="N473" s="762"/>
      <c r="O473" s="762"/>
      <c r="P473" s="762"/>
      <c r="Q473" s="762"/>
      <c r="R473" s="762"/>
      <c r="S473" s="762"/>
      <c r="T473" s="762"/>
      <c r="U473" s="762"/>
      <c r="V473" s="762"/>
      <c r="W473" s="762"/>
      <c r="X473" s="762"/>
      <c r="Y473" s="762"/>
      <c r="Z473" s="762"/>
      <c r="AA473" s="762"/>
      <c r="AB473" s="762"/>
      <c r="AC473" s="762"/>
      <c r="AD473" s="762"/>
      <c r="AE473" s="762"/>
      <c r="AF473" s="303"/>
    </row>
    <row r="474" spans="1:32" ht="2.85" customHeight="1" x14ac:dyDescent="0.15">
      <c r="A474" s="285"/>
      <c r="B474" s="285"/>
      <c r="C474" s="285"/>
      <c r="D474" s="285"/>
      <c r="E474" s="285"/>
      <c r="F474" s="285"/>
      <c r="G474" s="291"/>
      <c r="H474" s="291"/>
      <c r="I474" s="291"/>
      <c r="J474" s="291"/>
      <c r="K474" s="291"/>
      <c r="L474" s="291"/>
      <c r="M474" s="291"/>
      <c r="N474" s="291"/>
      <c r="O474" s="291"/>
      <c r="P474" s="291"/>
      <c r="Q474" s="279"/>
      <c r="R474" s="291"/>
      <c r="S474" s="291"/>
      <c r="T474" s="291"/>
      <c r="U474" s="291"/>
      <c r="V474" s="291"/>
      <c r="W474" s="291"/>
      <c r="X474" s="291"/>
      <c r="Y474" s="291"/>
      <c r="Z474" s="291"/>
      <c r="AA474" s="279"/>
      <c r="AB474" s="279"/>
      <c r="AC474" s="279"/>
      <c r="AD474" s="279"/>
      <c r="AE474" s="279"/>
    </row>
    <row r="475" spans="1:32" ht="12.75" customHeight="1" x14ac:dyDescent="0.15">
      <c r="B475" s="762" t="str">
        <f>IF('入力シート（確認申請書）'!B551="","",'入力シート（確認申請書）'!B551)</f>
        <v>　</v>
      </c>
      <c r="C475" s="762"/>
      <c r="D475" s="762"/>
      <c r="E475" s="762"/>
      <c r="F475" s="762"/>
      <c r="G475" s="762"/>
      <c r="H475" s="762"/>
      <c r="I475" s="762"/>
      <c r="J475" s="762"/>
      <c r="K475" s="762"/>
      <c r="L475" s="762"/>
      <c r="M475" s="762"/>
      <c r="N475" s="762"/>
      <c r="O475" s="762"/>
      <c r="P475" s="762"/>
      <c r="Q475" s="762"/>
      <c r="R475" s="762"/>
      <c r="S475" s="762"/>
      <c r="T475" s="762"/>
      <c r="U475" s="762"/>
      <c r="V475" s="762"/>
      <c r="W475" s="762"/>
      <c r="X475" s="762"/>
      <c r="Y475" s="762"/>
      <c r="Z475" s="762"/>
      <c r="AA475" s="762"/>
      <c r="AB475" s="762"/>
      <c r="AC475" s="762"/>
      <c r="AD475" s="762"/>
      <c r="AE475" s="762"/>
      <c r="AF475" s="303"/>
    </row>
    <row r="476" spans="1:32" ht="2.85" customHeight="1" x14ac:dyDescent="0.15">
      <c r="A476" s="285"/>
      <c r="B476" s="285"/>
      <c r="C476" s="285"/>
      <c r="D476" s="285"/>
      <c r="E476" s="285"/>
      <c r="F476" s="285"/>
      <c r="G476" s="291"/>
      <c r="H476" s="291"/>
      <c r="I476" s="291"/>
      <c r="J476" s="291"/>
      <c r="K476" s="291"/>
      <c r="L476" s="291"/>
      <c r="M476" s="291"/>
      <c r="N476" s="291"/>
      <c r="O476" s="291"/>
      <c r="P476" s="291"/>
      <c r="Q476" s="279"/>
      <c r="R476" s="291"/>
      <c r="S476" s="291"/>
      <c r="T476" s="291"/>
      <c r="U476" s="291"/>
      <c r="V476" s="291"/>
      <c r="W476" s="291"/>
      <c r="X476" s="291"/>
      <c r="Y476" s="291"/>
      <c r="Z476" s="291"/>
      <c r="AA476" s="279"/>
      <c r="AB476" s="279"/>
      <c r="AC476" s="279"/>
      <c r="AD476" s="279"/>
      <c r="AE476" s="279"/>
    </row>
    <row r="477" spans="1:32" ht="12.75" customHeight="1" x14ac:dyDescent="0.15">
      <c r="B477" s="762" t="str">
        <f>IF('入力シート（確認申請書）'!B553="","",'入力シート（確認申請書）'!B553)</f>
        <v>　</v>
      </c>
      <c r="C477" s="762"/>
      <c r="D477" s="762"/>
      <c r="E477" s="762"/>
      <c r="F477" s="762"/>
      <c r="G477" s="762"/>
      <c r="H477" s="762"/>
      <c r="I477" s="762"/>
      <c r="J477" s="762"/>
      <c r="K477" s="762"/>
      <c r="L477" s="762"/>
      <c r="M477" s="762"/>
      <c r="N477" s="762"/>
      <c r="O477" s="762"/>
      <c r="P477" s="762"/>
      <c r="Q477" s="762"/>
      <c r="R477" s="762"/>
      <c r="S477" s="762"/>
      <c r="T477" s="762"/>
      <c r="U477" s="762"/>
      <c r="V477" s="762"/>
      <c r="W477" s="762"/>
      <c r="X477" s="762"/>
      <c r="Y477" s="762"/>
      <c r="Z477" s="762"/>
      <c r="AA477" s="762"/>
      <c r="AB477" s="762"/>
      <c r="AC477" s="762"/>
      <c r="AD477" s="762"/>
      <c r="AE477" s="762"/>
      <c r="AF477" s="303"/>
    </row>
    <row r="478" spans="1:32" ht="2.85" customHeight="1" x14ac:dyDescent="0.15">
      <c r="A478" s="285"/>
      <c r="B478" s="285"/>
      <c r="C478" s="285"/>
      <c r="D478" s="285"/>
      <c r="E478" s="285"/>
      <c r="F478" s="285"/>
      <c r="G478" s="291"/>
      <c r="H478" s="291"/>
      <c r="I478" s="291"/>
      <c r="J478" s="291"/>
      <c r="K478" s="291"/>
      <c r="L478" s="291"/>
      <c r="M478" s="291"/>
      <c r="N478" s="291"/>
      <c r="O478" s="291"/>
      <c r="P478" s="291"/>
      <c r="Q478" s="279"/>
      <c r="R478" s="291"/>
      <c r="S478" s="291"/>
      <c r="T478" s="291"/>
      <c r="U478" s="291"/>
      <c r="V478" s="291"/>
      <c r="W478" s="291"/>
      <c r="X478" s="291"/>
      <c r="Y478" s="291"/>
      <c r="Z478" s="291"/>
      <c r="AA478" s="279"/>
      <c r="AB478" s="279"/>
      <c r="AC478" s="279"/>
      <c r="AD478" s="279"/>
      <c r="AE478" s="279"/>
    </row>
    <row r="479" spans="1:32" ht="12.75" customHeight="1" x14ac:dyDescent="0.15">
      <c r="B479" s="762" t="str">
        <f>IF('入力シート（確認申請書）'!B555="","",'入力シート（確認申請書）'!B555)</f>
        <v>　</v>
      </c>
      <c r="C479" s="762"/>
      <c r="D479" s="762"/>
      <c r="E479" s="762"/>
      <c r="F479" s="762"/>
      <c r="G479" s="762"/>
      <c r="H479" s="762"/>
      <c r="I479" s="762"/>
      <c r="J479" s="762"/>
      <c r="K479" s="762"/>
      <c r="L479" s="762"/>
      <c r="M479" s="762"/>
      <c r="N479" s="762"/>
      <c r="O479" s="762"/>
      <c r="P479" s="762"/>
      <c r="Q479" s="762"/>
      <c r="R479" s="762"/>
      <c r="S479" s="762"/>
      <c r="T479" s="762"/>
      <c r="U479" s="762"/>
      <c r="V479" s="762"/>
      <c r="W479" s="762"/>
      <c r="X479" s="762"/>
      <c r="Y479" s="762"/>
      <c r="Z479" s="762"/>
      <c r="AA479" s="762"/>
      <c r="AB479" s="762"/>
      <c r="AC479" s="762"/>
      <c r="AD479" s="762"/>
      <c r="AE479" s="762"/>
      <c r="AF479" s="303"/>
    </row>
    <row r="480" spans="1:32" ht="2.85" customHeight="1" x14ac:dyDescent="0.15">
      <c r="A480" s="285"/>
      <c r="B480" s="285"/>
      <c r="C480" s="285"/>
      <c r="D480" s="285"/>
      <c r="E480" s="285"/>
      <c r="F480" s="285"/>
      <c r="G480" s="291"/>
      <c r="H480" s="291"/>
      <c r="I480" s="291"/>
      <c r="J480" s="291"/>
      <c r="K480" s="291"/>
      <c r="L480" s="291"/>
      <c r="M480" s="291"/>
      <c r="N480" s="291"/>
      <c r="O480" s="291"/>
      <c r="P480" s="291"/>
      <c r="Q480" s="279"/>
      <c r="R480" s="291"/>
      <c r="S480" s="291"/>
      <c r="T480" s="291"/>
      <c r="U480" s="291"/>
      <c r="V480" s="291"/>
      <c r="W480" s="291"/>
      <c r="X480" s="291"/>
      <c r="Y480" s="291"/>
      <c r="Z480" s="291"/>
      <c r="AA480" s="279"/>
      <c r="AB480" s="279"/>
      <c r="AC480" s="279"/>
      <c r="AD480" s="279"/>
      <c r="AE480" s="279"/>
    </row>
    <row r="481" spans="1:32" ht="12.75" customHeight="1" x14ac:dyDescent="0.15">
      <c r="A481" s="285"/>
      <c r="B481" s="762" t="str">
        <f>IF('入力シート（確認申請書）'!B557="","",'入力シート（確認申請書）'!B557)</f>
        <v>　</v>
      </c>
      <c r="C481" s="762"/>
      <c r="D481" s="762"/>
      <c r="E481" s="762"/>
      <c r="F481" s="762"/>
      <c r="G481" s="762"/>
      <c r="H481" s="762"/>
      <c r="I481" s="762"/>
      <c r="J481" s="762"/>
      <c r="K481" s="762"/>
      <c r="L481" s="762"/>
      <c r="M481" s="762"/>
      <c r="N481" s="762"/>
      <c r="O481" s="762"/>
      <c r="P481" s="762"/>
      <c r="Q481" s="762"/>
      <c r="R481" s="762"/>
      <c r="S481" s="762"/>
      <c r="T481" s="762"/>
      <c r="U481" s="762"/>
      <c r="V481" s="762"/>
      <c r="W481" s="762"/>
      <c r="X481" s="762"/>
      <c r="Y481" s="762"/>
      <c r="Z481" s="762"/>
      <c r="AA481" s="762"/>
      <c r="AB481" s="762"/>
      <c r="AC481" s="762"/>
      <c r="AD481" s="762"/>
      <c r="AE481" s="762"/>
      <c r="AF481" s="303"/>
    </row>
    <row r="482" spans="1:32" ht="2.85" customHeight="1" x14ac:dyDescent="0.15">
      <c r="A482" s="285"/>
      <c r="B482" s="285"/>
      <c r="C482" s="285"/>
      <c r="D482" s="285"/>
      <c r="E482" s="285"/>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row>
    <row r="483" spans="1:32" ht="2.85" customHeight="1" x14ac:dyDescent="0.15">
      <c r="A483" s="300"/>
      <c r="B483" s="300"/>
      <c r="C483" s="300"/>
      <c r="D483" s="300"/>
      <c r="E483" s="300"/>
      <c r="F483" s="300"/>
      <c r="G483" s="300"/>
      <c r="H483" s="300"/>
      <c r="I483" s="300"/>
      <c r="J483" s="300"/>
      <c r="K483" s="312"/>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row>
    <row r="484" spans="1:32" ht="12.75" customHeight="1" x14ac:dyDescent="0.15">
      <c r="A484" s="285" t="s">
        <v>132</v>
      </c>
      <c r="B484" s="285"/>
      <c r="C484" s="285"/>
      <c r="D484" s="285"/>
      <c r="E484" s="285"/>
      <c r="F484" s="285"/>
      <c r="G484" s="285"/>
      <c r="H484" s="285"/>
      <c r="I484" s="285"/>
      <c r="J484" s="285"/>
      <c r="K484" s="778" t="str">
        <f>IF('入力シート（確認申請書）'!K560="","",'入力シート（確認申請書）'!K560)</f>
        <v>　　　年　　　月　　　日</v>
      </c>
      <c r="L484" s="778"/>
      <c r="M484" s="778"/>
      <c r="N484" s="778"/>
      <c r="O484" s="778"/>
      <c r="P484" s="778"/>
      <c r="Q484" s="778"/>
      <c r="R484" s="778"/>
      <c r="S484" s="778"/>
      <c r="T484" s="778"/>
      <c r="X484" s="285"/>
      <c r="Y484" s="285"/>
      <c r="Z484" s="285"/>
      <c r="AA484" s="285"/>
      <c r="AB484" s="285"/>
      <c r="AC484" s="285"/>
      <c r="AD484" s="285"/>
      <c r="AE484" s="285"/>
      <c r="AF484" s="285"/>
    </row>
    <row r="485" spans="1:32" ht="2.85" customHeight="1" x14ac:dyDescent="0.15">
      <c r="A485" s="296"/>
      <c r="B485" s="296"/>
      <c r="C485" s="296"/>
      <c r="D485" s="296"/>
      <c r="E485" s="296"/>
      <c r="F485" s="296"/>
      <c r="G485" s="296"/>
      <c r="H485" s="296"/>
      <c r="I485" s="296"/>
      <c r="J485" s="296"/>
      <c r="K485" s="311"/>
      <c r="L485" s="296"/>
      <c r="M485" s="296"/>
      <c r="N485" s="296"/>
      <c r="O485" s="296"/>
      <c r="P485" s="296"/>
      <c r="Q485" s="296"/>
      <c r="R485" s="296"/>
      <c r="S485" s="296"/>
      <c r="T485" s="296"/>
      <c r="U485" s="296"/>
      <c r="V485" s="296"/>
      <c r="W485" s="296"/>
      <c r="X485" s="296"/>
      <c r="Y485" s="296"/>
      <c r="Z485" s="296"/>
      <c r="AA485" s="296"/>
      <c r="AB485" s="296"/>
      <c r="AC485" s="296"/>
      <c r="AD485" s="296"/>
      <c r="AE485" s="296"/>
      <c r="AF485" s="296"/>
    </row>
    <row r="486" spans="1:32" ht="2.85" customHeight="1" x14ac:dyDescent="0.15">
      <c r="A486" s="285"/>
      <c r="B486" s="285"/>
      <c r="C486" s="285"/>
      <c r="D486" s="285"/>
      <c r="E486" s="285"/>
      <c r="F486" s="285"/>
      <c r="G486" s="285"/>
      <c r="H486" s="285"/>
      <c r="I486" s="285"/>
      <c r="J486" s="285"/>
      <c r="K486" s="285"/>
      <c r="L486" s="285"/>
      <c r="M486" s="285"/>
      <c r="N486" s="285"/>
      <c r="O486" s="285"/>
      <c r="P486" s="285"/>
      <c r="Q486" s="285"/>
      <c r="R486" s="285"/>
      <c r="S486" s="285"/>
      <c r="T486" s="285"/>
      <c r="U486" s="285"/>
      <c r="V486" s="285"/>
      <c r="W486" s="285"/>
      <c r="X486" s="285"/>
      <c r="Y486" s="285"/>
      <c r="Z486" s="285"/>
      <c r="AA486" s="285"/>
      <c r="AB486" s="285"/>
      <c r="AC486" s="285"/>
      <c r="AD486" s="285"/>
      <c r="AE486" s="285"/>
      <c r="AF486" s="285"/>
    </row>
    <row r="487" spans="1:32" ht="12.75" customHeight="1" x14ac:dyDescent="0.15">
      <c r="A487" s="285" t="s">
        <v>133</v>
      </c>
      <c r="B487" s="285"/>
      <c r="C487" s="285"/>
      <c r="D487" s="285"/>
      <c r="E487" s="285"/>
      <c r="F487" s="285"/>
      <c r="G487" s="285"/>
      <c r="H487" s="285"/>
      <c r="I487" s="285"/>
      <c r="J487" s="285"/>
      <c r="K487" s="778" t="str">
        <f>IF('入力シート（確認申請書）'!K563="","",'入力シート（確認申請書）'!K563)</f>
        <v>　　　年　　　月　　　日</v>
      </c>
      <c r="L487" s="778"/>
      <c r="M487" s="778"/>
      <c r="N487" s="778"/>
      <c r="O487" s="778"/>
      <c r="P487" s="778"/>
      <c r="Q487" s="778"/>
      <c r="R487" s="778"/>
      <c r="S487" s="778"/>
      <c r="T487" s="778"/>
      <c r="U487" s="401"/>
      <c r="Y487" s="285"/>
      <c r="Z487" s="285"/>
      <c r="AA487" s="285"/>
      <c r="AB487" s="285"/>
      <c r="AC487" s="285"/>
      <c r="AD487" s="285"/>
      <c r="AE487" s="285"/>
      <c r="AF487" s="285"/>
    </row>
    <row r="488" spans="1:32" ht="2.85" customHeight="1" x14ac:dyDescent="0.15">
      <c r="A488" s="296"/>
      <c r="B488" s="296"/>
      <c r="C488" s="296"/>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c r="AA488" s="296"/>
      <c r="AB488" s="296"/>
      <c r="AC488" s="296"/>
      <c r="AD488" s="296"/>
      <c r="AE488" s="296"/>
      <c r="AF488" s="296"/>
    </row>
    <row r="489" spans="1:32" ht="2.85" customHeight="1" x14ac:dyDescent="0.15">
      <c r="A489" s="285"/>
      <c r="B489" s="285"/>
      <c r="C489" s="285"/>
      <c r="D489" s="285"/>
      <c r="E489" s="285"/>
      <c r="F489" s="285"/>
      <c r="G489" s="285"/>
      <c r="H489" s="285"/>
      <c r="I489" s="285"/>
      <c r="J489" s="285"/>
      <c r="K489" s="285"/>
      <c r="L489" s="285"/>
      <c r="M489" s="285"/>
      <c r="N489" s="285"/>
      <c r="O489" s="285"/>
      <c r="P489" s="285"/>
      <c r="Q489" s="285"/>
      <c r="R489" s="285"/>
      <c r="S489" s="285"/>
      <c r="T489" s="285"/>
      <c r="U489" s="285"/>
      <c r="V489" s="285"/>
      <c r="W489" s="285"/>
      <c r="X489" s="285"/>
      <c r="Y489" s="285"/>
      <c r="Z489" s="285"/>
      <c r="AA489" s="285"/>
      <c r="AB489" s="285"/>
      <c r="AC489" s="285"/>
      <c r="AD489" s="285"/>
      <c r="AE489" s="285"/>
      <c r="AF489" s="285"/>
    </row>
    <row r="490" spans="1:32" ht="12.75" customHeight="1" x14ac:dyDescent="0.15">
      <c r="A490" s="285" t="s">
        <v>134</v>
      </c>
      <c r="B490" s="285"/>
      <c r="C490" s="285"/>
      <c r="D490" s="285"/>
      <c r="E490" s="285"/>
      <c r="F490" s="285"/>
      <c r="G490" s="285"/>
      <c r="H490" s="285"/>
      <c r="I490" s="285"/>
      <c r="J490" s="285"/>
      <c r="K490" s="285"/>
      <c r="L490" s="285"/>
      <c r="M490" s="285"/>
      <c r="N490" s="285"/>
      <c r="O490" s="285"/>
      <c r="P490" s="285"/>
      <c r="Q490" s="285"/>
      <c r="R490" s="285"/>
      <c r="S490" s="285"/>
      <c r="T490" s="285" t="s">
        <v>135</v>
      </c>
      <c r="U490" s="285"/>
      <c r="V490" s="285"/>
      <c r="W490" s="285"/>
      <c r="X490" s="285"/>
      <c r="Y490" s="285"/>
      <c r="Z490" s="285"/>
      <c r="AA490" s="285"/>
      <c r="AB490" s="285"/>
      <c r="AC490" s="285"/>
      <c r="AD490" s="285"/>
      <c r="AE490" s="285"/>
      <c r="AF490" s="285"/>
    </row>
    <row r="491" spans="1:32" ht="2.85" customHeight="1" x14ac:dyDescent="0.15">
      <c r="A491" s="285"/>
      <c r="B491" s="285"/>
      <c r="C491" s="285"/>
      <c r="D491" s="285"/>
      <c r="E491" s="285"/>
      <c r="F491" s="285"/>
      <c r="G491" s="285"/>
      <c r="H491" s="285"/>
      <c r="I491" s="285"/>
      <c r="J491" s="285"/>
      <c r="K491" s="285"/>
      <c r="L491" s="285"/>
      <c r="M491" s="285"/>
      <c r="N491" s="285"/>
      <c r="O491" s="285"/>
      <c r="P491" s="285"/>
      <c r="Q491" s="285"/>
      <c r="R491" s="285"/>
      <c r="S491" s="285"/>
      <c r="T491" s="285"/>
      <c r="U491" s="285"/>
      <c r="V491" s="285"/>
      <c r="W491" s="285"/>
      <c r="X491" s="285"/>
      <c r="Y491" s="285"/>
      <c r="Z491" s="285"/>
      <c r="AA491" s="285"/>
      <c r="AB491" s="285"/>
      <c r="AC491" s="285"/>
      <c r="AD491" s="285"/>
      <c r="AE491" s="285"/>
      <c r="AF491" s="285"/>
    </row>
    <row r="492" spans="1:32" ht="27.75" customHeight="1" x14ac:dyDescent="0.15">
      <c r="A492" s="285"/>
      <c r="B492" s="780" t="str">
        <f>IF('入力シート（確認申請書）'!C568="","",'入力シート（確認申請書）'!C568)</f>
        <v>第１回</v>
      </c>
      <c r="C492" s="780"/>
      <c r="D492" s="313"/>
      <c r="E492" s="778" t="str">
        <f>IF('入力シート（確認申請書）'!F568="","",'入力シート（確認申請書）'!F568)</f>
        <v>　　　年　　　月　　　日</v>
      </c>
      <c r="F492" s="778"/>
      <c r="G492" s="778"/>
      <c r="H492" s="778"/>
      <c r="I492" s="778"/>
      <c r="J492" s="778"/>
      <c r="K492" s="302" t="s">
        <v>83</v>
      </c>
      <c r="L492" s="783" t="str">
        <f>IF('入力シート（確認申請書）'!N568="","",'入力シート（確認申請書）'!N568)</f>
        <v/>
      </c>
      <c r="M492" s="783"/>
      <c r="N492" s="783"/>
      <c r="O492" s="783"/>
      <c r="P492" s="783"/>
      <c r="Q492" s="783"/>
      <c r="R492" s="783"/>
      <c r="S492" s="783"/>
      <c r="T492" s="783"/>
      <c r="U492" s="783"/>
      <c r="V492" s="783"/>
      <c r="W492" s="783"/>
      <c r="X492" s="783"/>
      <c r="Y492" s="783"/>
      <c r="Z492" s="783"/>
      <c r="AA492" s="783"/>
      <c r="AB492" s="783"/>
      <c r="AC492" s="783"/>
      <c r="AD492" s="783"/>
      <c r="AE492" s="783"/>
      <c r="AF492" s="285" t="s">
        <v>84</v>
      </c>
    </row>
    <row r="493" spans="1:32" ht="2.85" customHeight="1" x14ac:dyDescent="0.15">
      <c r="A493" s="285"/>
      <c r="B493" s="285"/>
      <c r="C493" s="314"/>
      <c r="D493" s="285"/>
      <c r="E493" s="285"/>
      <c r="F493" s="285"/>
      <c r="G493" s="285"/>
      <c r="H493" s="314"/>
      <c r="I493" s="285"/>
      <c r="J493" s="285"/>
      <c r="K493" s="285"/>
      <c r="L493" s="285"/>
      <c r="M493" s="285"/>
      <c r="N493" s="285"/>
      <c r="O493" s="285"/>
      <c r="P493" s="285"/>
      <c r="S493" s="302"/>
      <c r="T493" s="285"/>
      <c r="U493" s="291"/>
      <c r="V493" s="291"/>
      <c r="W493" s="291"/>
      <c r="X493" s="291"/>
      <c r="Y493" s="291"/>
      <c r="Z493" s="291"/>
      <c r="AA493" s="291"/>
      <c r="AB493" s="291"/>
      <c r="AC493" s="291"/>
      <c r="AD493" s="291"/>
      <c r="AE493" s="291"/>
      <c r="AF493" s="285"/>
    </row>
    <row r="494" spans="1:32" ht="12.75" customHeight="1" x14ac:dyDescent="0.15">
      <c r="A494" s="285"/>
      <c r="B494" s="285" t="s">
        <v>483</v>
      </c>
      <c r="C494" s="313"/>
      <c r="D494" s="313"/>
      <c r="E494" s="784" t="s">
        <v>778</v>
      </c>
      <c r="F494" s="784"/>
      <c r="G494" s="784"/>
      <c r="H494" s="784"/>
      <c r="I494" s="784"/>
      <c r="J494" s="784"/>
      <c r="K494" s="302" t="s">
        <v>83</v>
      </c>
      <c r="L494" s="313"/>
      <c r="M494" s="303"/>
      <c r="N494" s="315"/>
      <c r="O494" s="315"/>
      <c r="P494" s="315"/>
      <c r="Q494" s="315"/>
      <c r="R494" s="315"/>
      <c r="S494" s="315"/>
      <c r="T494" s="302"/>
      <c r="U494" s="303"/>
      <c r="V494" s="303"/>
      <c r="W494" s="303"/>
      <c r="X494" s="303"/>
      <c r="Y494" s="303"/>
      <c r="Z494" s="303"/>
      <c r="AA494" s="303"/>
      <c r="AB494" s="303"/>
      <c r="AC494" s="303"/>
      <c r="AD494" s="303"/>
      <c r="AE494" s="303"/>
      <c r="AF494" s="285" t="s">
        <v>84</v>
      </c>
    </row>
    <row r="495" spans="1:32" ht="2.85" customHeight="1" x14ac:dyDescent="0.15">
      <c r="A495" s="285"/>
      <c r="B495" s="285"/>
      <c r="C495" s="314"/>
      <c r="D495" s="285"/>
      <c r="E495" s="285"/>
      <c r="F495" s="285"/>
      <c r="G495" s="285"/>
      <c r="H495" s="314"/>
      <c r="I495" s="285"/>
      <c r="J495" s="285"/>
      <c r="K495" s="285"/>
      <c r="L495" s="285"/>
      <c r="M495" s="285"/>
      <c r="N495" s="285"/>
      <c r="O495" s="285"/>
      <c r="P495" s="285"/>
      <c r="S495" s="302"/>
      <c r="T495" s="285"/>
      <c r="U495" s="291"/>
      <c r="V495" s="291"/>
      <c r="W495" s="291"/>
      <c r="X495" s="291"/>
      <c r="Y495" s="291"/>
      <c r="Z495" s="291"/>
      <c r="AA495" s="291"/>
      <c r="AB495" s="291"/>
      <c r="AC495" s="291"/>
      <c r="AD495" s="291"/>
      <c r="AE495" s="291"/>
      <c r="AF495" s="285"/>
    </row>
    <row r="496" spans="1:32" ht="12.75" customHeight="1" x14ac:dyDescent="0.15">
      <c r="B496" s="281" t="s">
        <v>483</v>
      </c>
      <c r="C496" s="313"/>
      <c r="D496" s="313"/>
      <c r="E496" s="784" t="s">
        <v>778</v>
      </c>
      <c r="F496" s="784"/>
      <c r="G496" s="784"/>
      <c r="H496" s="784"/>
      <c r="I496" s="784"/>
      <c r="J496" s="784"/>
      <c r="K496" s="302" t="s">
        <v>83</v>
      </c>
      <c r="L496" s="313"/>
      <c r="M496" s="303"/>
      <c r="N496" s="315"/>
      <c r="O496" s="315"/>
      <c r="P496" s="315"/>
      <c r="Q496" s="315"/>
      <c r="R496" s="315"/>
      <c r="S496" s="315"/>
      <c r="T496" s="302"/>
      <c r="U496" s="303"/>
      <c r="V496" s="303"/>
      <c r="W496" s="303"/>
      <c r="X496" s="303"/>
      <c r="Y496" s="303"/>
      <c r="Z496" s="303"/>
      <c r="AA496" s="303"/>
      <c r="AB496" s="303"/>
      <c r="AC496" s="303"/>
      <c r="AD496" s="303"/>
      <c r="AE496" s="303"/>
      <c r="AF496" s="285" t="s">
        <v>84</v>
      </c>
    </row>
    <row r="497" spans="1:32" ht="2.85" customHeight="1" x14ac:dyDescent="0.15">
      <c r="A497" s="285"/>
      <c r="B497" s="285"/>
      <c r="C497" s="314"/>
      <c r="D497" s="285"/>
      <c r="E497" s="285"/>
      <c r="F497" s="285"/>
      <c r="G497" s="285"/>
      <c r="H497" s="314"/>
      <c r="I497" s="285"/>
      <c r="J497" s="285"/>
      <c r="K497" s="285"/>
      <c r="L497" s="285"/>
      <c r="M497" s="285"/>
      <c r="N497" s="285"/>
      <c r="O497" s="285"/>
      <c r="P497" s="285"/>
      <c r="S497" s="302"/>
      <c r="T497" s="285"/>
      <c r="U497" s="291"/>
      <c r="V497" s="291"/>
      <c r="W497" s="291"/>
      <c r="X497" s="291"/>
      <c r="Y497" s="291"/>
      <c r="Z497" s="291"/>
      <c r="AA497" s="291"/>
      <c r="AB497" s="291"/>
      <c r="AC497" s="291"/>
      <c r="AD497" s="291"/>
      <c r="AE497" s="291"/>
      <c r="AF497" s="285"/>
    </row>
    <row r="498" spans="1:32" s="285" customFormat="1" ht="12.75" customHeight="1" x14ac:dyDescent="0.15">
      <c r="B498" s="285" t="s">
        <v>483</v>
      </c>
      <c r="C498" s="316"/>
      <c r="D498" s="316"/>
      <c r="E498" s="777" t="s">
        <v>778</v>
      </c>
      <c r="F498" s="777"/>
      <c r="G498" s="777"/>
      <c r="H498" s="777"/>
      <c r="I498" s="777"/>
      <c r="J498" s="777"/>
      <c r="K498" s="302" t="s">
        <v>83</v>
      </c>
      <c r="L498" s="316"/>
      <c r="M498" s="303"/>
      <c r="N498" s="315"/>
      <c r="O498" s="315"/>
      <c r="P498" s="315"/>
      <c r="Q498" s="315"/>
      <c r="R498" s="315"/>
      <c r="S498" s="315"/>
      <c r="T498" s="302"/>
      <c r="U498" s="303"/>
      <c r="V498" s="303"/>
      <c r="W498" s="303"/>
      <c r="X498" s="303"/>
      <c r="Y498" s="303"/>
      <c r="Z498" s="303"/>
      <c r="AA498" s="303"/>
      <c r="AB498" s="303"/>
      <c r="AC498" s="303"/>
      <c r="AD498" s="303"/>
      <c r="AE498" s="303"/>
      <c r="AF498" s="285" t="s">
        <v>84</v>
      </c>
    </row>
    <row r="499" spans="1:32" s="285" customFormat="1" ht="2.85" customHeight="1" x14ac:dyDescent="0.15">
      <c r="A499" s="296"/>
      <c r="B499" s="296"/>
      <c r="C499" s="311"/>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6"/>
      <c r="AA499" s="296"/>
      <c r="AB499" s="296"/>
      <c r="AC499" s="296"/>
      <c r="AD499" s="296"/>
      <c r="AE499" s="296"/>
      <c r="AF499" s="296"/>
    </row>
    <row r="500" spans="1:32" ht="2.85" customHeight="1" x14ac:dyDescent="0.15">
      <c r="A500" s="285"/>
      <c r="B500" s="285"/>
      <c r="C500" s="285"/>
      <c r="D500" s="285"/>
      <c r="E500" s="285"/>
      <c r="F500" s="285"/>
      <c r="G500" s="285"/>
      <c r="H500" s="285"/>
      <c r="I500" s="285"/>
      <c r="J500" s="285"/>
      <c r="K500" s="285"/>
      <c r="L500" s="285"/>
      <c r="M500" s="285"/>
      <c r="N500" s="285"/>
      <c r="O500" s="285"/>
      <c r="P500" s="285"/>
      <c r="Q500" s="285"/>
      <c r="R500" s="285"/>
      <c r="S500" s="285"/>
      <c r="T500" s="285"/>
      <c r="U500" s="285"/>
      <c r="V500" s="285"/>
      <c r="W500" s="285"/>
      <c r="X500" s="285"/>
      <c r="Y500" s="285"/>
      <c r="Z500" s="285"/>
      <c r="AA500" s="285"/>
      <c r="AB500" s="285"/>
      <c r="AC500" s="285"/>
      <c r="AD500" s="285"/>
      <c r="AE500" s="285"/>
      <c r="AF500" s="285"/>
    </row>
    <row r="501" spans="1:32" ht="12.75" customHeight="1" x14ac:dyDescent="0.15">
      <c r="A501" s="281" t="s">
        <v>1327</v>
      </c>
    </row>
    <row r="502" spans="1:32" ht="2.85" customHeight="1" x14ac:dyDescent="0.15"/>
    <row r="503" spans="1:32" ht="12.75" customHeight="1" x14ac:dyDescent="0.15">
      <c r="A503" s="285"/>
      <c r="B503" s="451" t="s">
        <v>208</v>
      </c>
      <c r="C503" s="285" t="s">
        <v>1328</v>
      </c>
      <c r="D503" s="285"/>
      <c r="E503" s="451" t="s">
        <v>208</v>
      </c>
      <c r="F503" s="285" t="s">
        <v>1329</v>
      </c>
      <c r="G503" s="285"/>
      <c r="H503" s="285"/>
      <c r="I503" s="285"/>
      <c r="J503" s="285"/>
      <c r="K503" s="285"/>
      <c r="L503" s="285"/>
      <c r="M503" s="285"/>
      <c r="N503" s="285"/>
      <c r="O503" s="285"/>
      <c r="P503" s="285"/>
      <c r="Q503" s="285"/>
      <c r="R503" s="285"/>
      <c r="S503" s="285"/>
      <c r="T503" s="285"/>
      <c r="U503" s="285"/>
      <c r="V503" s="285"/>
      <c r="W503" s="285"/>
      <c r="X503" s="285"/>
      <c r="Y503" s="285"/>
      <c r="Z503" s="285"/>
      <c r="AA503" s="285"/>
      <c r="AB503" s="285"/>
      <c r="AC503" s="285"/>
      <c r="AD503" s="285"/>
      <c r="AE503" s="285"/>
      <c r="AF503" s="285"/>
    </row>
    <row r="504" spans="1:32" ht="2.85" customHeight="1" x14ac:dyDescent="0.15">
      <c r="A504" s="296"/>
      <c r="B504" s="296"/>
      <c r="C504" s="296"/>
      <c r="D504" s="296"/>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c r="AA504" s="296"/>
      <c r="AB504" s="296"/>
      <c r="AC504" s="296"/>
      <c r="AD504" s="296"/>
      <c r="AE504" s="296"/>
      <c r="AF504" s="296"/>
    </row>
    <row r="505" spans="1:32" ht="2.85" customHeight="1" x14ac:dyDescent="0.15">
      <c r="A505" s="285"/>
      <c r="B505" s="285"/>
      <c r="C505" s="285"/>
      <c r="D505" s="285"/>
      <c r="E505" s="285"/>
      <c r="F505" s="285"/>
      <c r="G505" s="285"/>
      <c r="H505" s="285"/>
      <c r="I505" s="285"/>
      <c r="J505" s="285"/>
      <c r="K505" s="285"/>
      <c r="L505" s="285"/>
      <c r="M505" s="285"/>
      <c r="N505" s="285"/>
      <c r="O505" s="285"/>
      <c r="P505" s="285"/>
      <c r="Q505" s="285"/>
      <c r="R505" s="285"/>
      <c r="S505" s="285"/>
      <c r="T505" s="285"/>
      <c r="U505" s="285"/>
      <c r="V505" s="285"/>
      <c r="W505" s="285"/>
      <c r="X505" s="285"/>
      <c r="Y505" s="285"/>
      <c r="Z505" s="285"/>
      <c r="AA505" s="285"/>
      <c r="AB505" s="285"/>
      <c r="AC505" s="285"/>
      <c r="AD505" s="285"/>
      <c r="AE505" s="285"/>
      <c r="AF505" s="285"/>
    </row>
    <row r="506" spans="1:32" ht="12.75" customHeight="1" x14ac:dyDescent="0.15">
      <c r="A506" s="281" t="s">
        <v>1330</v>
      </c>
    </row>
    <row r="507" spans="1:32" ht="2.85" customHeight="1" x14ac:dyDescent="0.15"/>
    <row r="508" spans="1:32" ht="12.75" customHeight="1" x14ac:dyDescent="0.15">
      <c r="A508" s="285"/>
      <c r="B508" s="599" t="s">
        <v>208</v>
      </c>
      <c r="C508" s="285" t="s">
        <v>869</v>
      </c>
      <c r="D508" s="285"/>
      <c r="E508" s="599" t="s">
        <v>208</v>
      </c>
      <c r="F508" s="285" t="s">
        <v>128</v>
      </c>
      <c r="G508" s="285"/>
      <c r="H508" s="285"/>
      <c r="I508" s="285"/>
      <c r="J508" s="285"/>
      <c r="K508" s="285"/>
      <c r="L508" s="285"/>
      <c r="M508" s="285"/>
      <c r="N508" s="285"/>
      <c r="O508" s="285"/>
      <c r="P508" s="285"/>
      <c r="Q508" s="285"/>
      <c r="R508" s="285"/>
      <c r="S508" s="285"/>
      <c r="T508" s="285"/>
      <c r="U508" s="285"/>
      <c r="V508" s="285"/>
      <c r="W508" s="285"/>
      <c r="X508" s="285"/>
      <c r="Y508" s="285"/>
      <c r="Z508" s="285"/>
      <c r="AA508" s="285"/>
      <c r="AB508" s="285"/>
      <c r="AC508" s="285"/>
      <c r="AD508" s="285"/>
      <c r="AE508" s="285"/>
      <c r="AF508" s="285"/>
    </row>
    <row r="509" spans="1:32" ht="2.85" customHeight="1" x14ac:dyDescent="0.15">
      <c r="A509" s="296"/>
      <c r="B509" s="296"/>
      <c r="C509" s="296"/>
      <c r="D509" s="296"/>
      <c r="E509" s="296"/>
      <c r="F509" s="296"/>
      <c r="G509" s="296"/>
      <c r="H509" s="296"/>
      <c r="I509" s="296"/>
      <c r="J509" s="296"/>
      <c r="K509" s="296"/>
      <c r="L509" s="296"/>
      <c r="M509" s="296"/>
      <c r="N509" s="296"/>
      <c r="O509" s="296"/>
      <c r="P509" s="296"/>
      <c r="Q509" s="296"/>
      <c r="R509" s="296"/>
      <c r="S509" s="296"/>
      <c r="T509" s="296"/>
      <c r="U509" s="296"/>
      <c r="V509" s="296"/>
      <c r="W509" s="296"/>
      <c r="X509" s="296"/>
      <c r="Y509" s="296"/>
      <c r="Z509" s="296"/>
      <c r="AA509" s="296"/>
      <c r="AB509" s="296"/>
      <c r="AC509" s="296"/>
      <c r="AD509" s="296"/>
      <c r="AE509" s="296"/>
      <c r="AF509" s="296"/>
    </row>
    <row r="510" spans="1:32" s="285" customFormat="1" ht="2.85" customHeight="1" x14ac:dyDescent="0.15"/>
    <row r="511" spans="1:32" s="285" customFormat="1" ht="12.75" customHeight="1" x14ac:dyDescent="0.15">
      <c r="A511" s="285" t="s">
        <v>1331</v>
      </c>
      <c r="K511" s="303"/>
      <c r="L511" s="303"/>
      <c r="M511" s="303"/>
      <c r="N511" s="303"/>
      <c r="O511" s="303"/>
      <c r="P511" s="303"/>
      <c r="Q511" s="303"/>
      <c r="R511" s="303"/>
      <c r="S511" s="303"/>
      <c r="T511" s="303"/>
      <c r="U511" s="303"/>
      <c r="V511" s="303"/>
      <c r="W511" s="303"/>
      <c r="X511" s="303"/>
      <c r="Y511" s="303"/>
      <c r="Z511" s="303"/>
      <c r="AA511" s="303"/>
      <c r="AB511" s="303"/>
      <c r="AC511" s="303"/>
      <c r="AD511" s="303"/>
      <c r="AE511" s="303"/>
      <c r="AF511" s="303"/>
    </row>
    <row r="512" spans="1:32" ht="12.75" customHeight="1" x14ac:dyDescent="0.15">
      <c r="G512" s="762" t="str">
        <f>IF('入力シート（確認申請書）'!K577="","",'入力シート（確認申請書）'!K577)</f>
        <v/>
      </c>
      <c r="H512" s="762"/>
      <c r="I512" s="762"/>
      <c r="J512" s="762"/>
      <c r="K512" s="762"/>
      <c r="L512" s="762"/>
      <c r="M512" s="762"/>
      <c r="N512" s="762"/>
      <c r="O512" s="762"/>
      <c r="P512" s="762"/>
      <c r="Q512" s="762"/>
      <c r="R512" s="762"/>
      <c r="S512" s="762"/>
      <c r="T512" s="762"/>
      <c r="U512" s="762"/>
      <c r="V512" s="762"/>
      <c r="W512" s="762"/>
      <c r="X512" s="762"/>
      <c r="Y512" s="762"/>
      <c r="Z512" s="762"/>
      <c r="AA512" s="762"/>
      <c r="AB512" s="762"/>
      <c r="AC512" s="762"/>
      <c r="AD512" s="762"/>
      <c r="AE512" s="762"/>
      <c r="AF512" s="303"/>
    </row>
    <row r="513" spans="1:32" ht="2.85" customHeight="1" x14ac:dyDescent="0.15">
      <c r="A513" s="285"/>
      <c r="B513" s="285"/>
      <c r="C513" s="285"/>
      <c r="D513" s="285"/>
      <c r="E513" s="285"/>
      <c r="F513" s="285"/>
      <c r="G513" s="291"/>
      <c r="H513" s="291"/>
      <c r="I513" s="291"/>
      <c r="J513" s="291"/>
      <c r="K513" s="291"/>
      <c r="L513" s="291"/>
      <c r="M513" s="291"/>
      <c r="N513" s="291"/>
      <c r="O513" s="291"/>
      <c r="P513" s="291"/>
      <c r="Q513" s="279"/>
      <c r="R513" s="291"/>
      <c r="S513" s="291"/>
      <c r="T513" s="291"/>
      <c r="U513" s="291"/>
      <c r="V513" s="291"/>
      <c r="W513" s="291"/>
      <c r="X513" s="291"/>
      <c r="Y513" s="291"/>
      <c r="Z513" s="291"/>
      <c r="AA513" s="279"/>
      <c r="AB513" s="279"/>
      <c r="AC513" s="279"/>
      <c r="AD513" s="279"/>
      <c r="AE513" s="279"/>
    </row>
    <row r="514" spans="1:32" ht="12.75" customHeight="1" x14ac:dyDescent="0.15">
      <c r="G514" s="762" t="str">
        <f>IF('入力シート（確認申請書）'!K579="","",'入力シート（確認申請書）'!K579)</f>
        <v/>
      </c>
      <c r="H514" s="762"/>
      <c r="I514" s="762"/>
      <c r="J514" s="762"/>
      <c r="K514" s="762"/>
      <c r="L514" s="762"/>
      <c r="M514" s="762"/>
      <c r="N514" s="762"/>
      <c r="O514" s="762"/>
      <c r="P514" s="762"/>
      <c r="Q514" s="762"/>
      <c r="R514" s="762"/>
      <c r="S514" s="762"/>
      <c r="T514" s="762"/>
      <c r="U514" s="762"/>
      <c r="V514" s="762"/>
      <c r="W514" s="762"/>
      <c r="X514" s="762"/>
      <c r="Y514" s="762"/>
      <c r="Z514" s="762"/>
      <c r="AA514" s="762"/>
      <c r="AB514" s="762"/>
      <c r="AC514" s="762"/>
      <c r="AD514" s="762"/>
      <c r="AE514" s="762"/>
      <c r="AF514" s="303"/>
    </row>
    <row r="515" spans="1:32" ht="2.85" customHeight="1" x14ac:dyDescent="0.15">
      <c r="A515" s="285"/>
      <c r="B515" s="285"/>
      <c r="C515" s="285"/>
      <c r="D515" s="285"/>
      <c r="E515" s="285"/>
      <c r="F515" s="285"/>
      <c r="G515" s="291"/>
      <c r="H515" s="291"/>
      <c r="I515" s="291"/>
      <c r="J515" s="291"/>
      <c r="K515" s="291"/>
      <c r="L515" s="291"/>
      <c r="M515" s="291"/>
      <c r="N515" s="291"/>
      <c r="O515" s="291"/>
      <c r="P515" s="291"/>
      <c r="Q515" s="279"/>
      <c r="R515" s="291"/>
      <c r="S515" s="291"/>
      <c r="T515" s="291"/>
      <c r="U515" s="291"/>
      <c r="V515" s="291"/>
      <c r="W515" s="291"/>
      <c r="X515" s="291"/>
      <c r="Y515" s="291"/>
      <c r="Z515" s="291"/>
      <c r="AA515" s="279"/>
      <c r="AB515" s="279"/>
      <c r="AC515" s="279"/>
      <c r="AD515" s="279"/>
      <c r="AE515" s="279"/>
    </row>
    <row r="516" spans="1:32" ht="12.75" customHeight="1" x14ac:dyDescent="0.15">
      <c r="A516" s="285"/>
      <c r="B516" s="285"/>
      <c r="C516" s="285"/>
      <c r="D516" s="285"/>
      <c r="E516" s="285"/>
      <c r="F516" s="285"/>
      <c r="G516" s="762" t="str">
        <f>IF('入力シート（確認申請書）'!K581="","",'入力シート（確認申請書）'!K581)</f>
        <v/>
      </c>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303"/>
    </row>
    <row r="517" spans="1:32" ht="2.85" customHeight="1" x14ac:dyDescent="0.15">
      <c r="A517" s="296"/>
      <c r="B517" s="296"/>
      <c r="C517" s="296"/>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c r="AA517" s="296"/>
      <c r="AB517" s="296"/>
      <c r="AC517" s="296"/>
      <c r="AD517" s="296"/>
      <c r="AE517" s="296"/>
      <c r="AF517" s="296"/>
    </row>
    <row r="518" spans="1:32" ht="2.85" customHeight="1" x14ac:dyDescent="0.15">
      <c r="A518" s="285"/>
      <c r="B518" s="285"/>
      <c r="C518" s="285"/>
      <c r="D518" s="285"/>
      <c r="E518" s="285"/>
      <c r="F518" s="285"/>
      <c r="G518" s="285"/>
      <c r="H518" s="285"/>
      <c r="I518" s="285"/>
      <c r="J518" s="285"/>
      <c r="K518" s="285"/>
      <c r="L518" s="285"/>
      <c r="M518" s="285"/>
      <c r="N518" s="285"/>
      <c r="O518" s="285"/>
      <c r="P518" s="285"/>
      <c r="Q518" s="285"/>
      <c r="R518" s="285"/>
      <c r="S518" s="285"/>
      <c r="T518" s="285"/>
      <c r="U518" s="285"/>
      <c r="V518" s="285"/>
      <c r="W518" s="285"/>
      <c r="X518" s="285"/>
      <c r="Y518" s="285"/>
      <c r="Z518" s="285"/>
      <c r="AA518" s="285"/>
      <c r="AB518" s="285"/>
      <c r="AC518" s="285"/>
      <c r="AD518" s="285"/>
      <c r="AE518" s="285"/>
      <c r="AF518" s="285"/>
    </row>
    <row r="519" spans="1:32" ht="12.75" customHeight="1" x14ac:dyDescent="0.15">
      <c r="A519" s="285" t="s">
        <v>1332</v>
      </c>
      <c r="B519" s="285"/>
      <c r="C519" s="285"/>
      <c r="D519" s="285"/>
      <c r="E519" s="285"/>
      <c r="F519" s="285"/>
      <c r="G519" s="779" t="str">
        <f>IF('入力シート（確認申請書）'!K584="","",'入力シート（確認申請書）'!K584)&amp;CHAR(10)&amp;IF(計画変更確認申請!J37="","","（計画変更の概要）"&amp;計画変更確認申請!J37)</f>
        <v xml:space="preserve">
</v>
      </c>
      <c r="H519" s="779"/>
      <c r="I519" s="779"/>
      <c r="J519" s="779"/>
      <c r="K519" s="779"/>
      <c r="L519" s="779"/>
      <c r="M519" s="779"/>
      <c r="N519" s="779"/>
      <c r="O519" s="779"/>
      <c r="P519" s="779"/>
      <c r="Q519" s="779"/>
      <c r="R519" s="779"/>
      <c r="S519" s="779"/>
      <c r="T519" s="779"/>
      <c r="U519" s="779"/>
      <c r="V519" s="779"/>
      <c r="W519" s="779"/>
      <c r="X519" s="779"/>
      <c r="Y519" s="779"/>
      <c r="Z519" s="779"/>
      <c r="AA519" s="779"/>
      <c r="AB519" s="779"/>
      <c r="AC519" s="779"/>
      <c r="AD519" s="779"/>
      <c r="AE519" s="779"/>
      <c r="AF519" s="303"/>
    </row>
    <row r="520" spans="1:32" ht="2.85" customHeight="1" x14ac:dyDescent="0.15">
      <c r="G520" s="779"/>
      <c r="H520" s="779"/>
      <c r="I520" s="779"/>
      <c r="J520" s="779"/>
      <c r="K520" s="779"/>
      <c r="L520" s="779"/>
      <c r="M520" s="779"/>
      <c r="N520" s="779"/>
      <c r="O520" s="779"/>
      <c r="P520" s="779"/>
      <c r="Q520" s="779"/>
      <c r="R520" s="779"/>
      <c r="S520" s="779"/>
      <c r="T520" s="779"/>
      <c r="U520" s="779"/>
      <c r="V520" s="779"/>
      <c r="W520" s="779"/>
      <c r="X520" s="779"/>
      <c r="Y520" s="779"/>
      <c r="Z520" s="779"/>
      <c r="AA520" s="779"/>
      <c r="AB520" s="779"/>
      <c r="AC520" s="779"/>
      <c r="AD520" s="779"/>
      <c r="AE520" s="779"/>
      <c r="AF520" s="303"/>
    </row>
    <row r="521" spans="1:32" ht="12.75" customHeight="1" x14ac:dyDescent="0.15">
      <c r="A521" s="78" t="s">
        <v>706</v>
      </c>
      <c r="G521" s="779"/>
      <c r="H521" s="779"/>
      <c r="I521" s="779"/>
      <c r="J521" s="779"/>
      <c r="K521" s="779"/>
      <c r="L521" s="779"/>
      <c r="M521" s="779"/>
      <c r="N521" s="779"/>
      <c r="O521" s="779"/>
      <c r="P521" s="779"/>
      <c r="Q521" s="779"/>
      <c r="R521" s="779"/>
      <c r="S521" s="779"/>
      <c r="T521" s="779"/>
      <c r="U521" s="779"/>
      <c r="V521" s="779"/>
      <c r="W521" s="779"/>
      <c r="X521" s="779"/>
      <c r="Y521" s="779"/>
      <c r="Z521" s="779"/>
      <c r="AA521" s="779"/>
      <c r="AB521" s="779"/>
      <c r="AC521" s="779"/>
      <c r="AD521" s="779"/>
      <c r="AE521" s="779"/>
      <c r="AF521" s="303"/>
    </row>
    <row r="522" spans="1:32" ht="12.75" customHeight="1" x14ac:dyDescent="0.15">
      <c r="A522" s="78" t="s">
        <v>870</v>
      </c>
      <c r="G522" s="779"/>
      <c r="H522" s="779"/>
      <c r="I522" s="779"/>
      <c r="J522" s="779"/>
      <c r="K522" s="779"/>
      <c r="L522" s="779"/>
      <c r="M522" s="779"/>
      <c r="N522" s="779"/>
      <c r="O522" s="779"/>
      <c r="P522" s="779"/>
      <c r="Q522" s="779"/>
      <c r="R522" s="779"/>
      <c r="S522" s="779"/>
      <c r="T522" s="779"/>
      <c r="U522" s="779"/>
      <c r="V522" s="779"/>
      <c r="W522" s="779"/>
      <c r="X522" s="779"/>
      <c r="Y522" s="779"/>
      <c r="Z522" s="779"/>
      <c r="AA522" s="779"/>
      <c r="AB522" s="779"/>
      <c r="AC522" s="779"/>
      <c r="AD522" s="779"/>
      <c r="AE522" s="779"/>
      <c r="AF522" s="303"/>
    </row>
    <row r="523" spans="1:32" ht="2.85" customHeight="1" x14ac:dyDescent="0.15"/>
    <row r="524" spans="1:32" ht="12.75" customHeight="1" x14ac:dyDescent="0.15">
      <c r="A524" s="300"/>
      <c r="B524" s="300"/>
      <c r="C524" s="300"/>
      <c r="D524" s="300"/>
      <c r="E524" s="300"/>
      <c r="F524" s="300"/>
      <c r="G524" s="300"/>
      <c r="H524" s="300"/>
      <c r="I524" s="300"/>
      <c r="J524" s="300"/>
      <c r="K524" s="300"/>
      <c r="L524" s="300"/>
      <c r="M524" s="300"/>
      <c r="N524" s="300"/>
      <c r="O524" s="300"/>
      <c r="P524" s="300"/>
      <c r="Q524" s="300"/>
      <c r="R524" s="300"/>
      <c r="S524" s="300"/>
      <c r="T524" s="300"/>
      <c r="U524" s="300"/>
      <c r="V524" s="300"/>
      <c r="W524" s="300"/>
      <c r="X524" s="300"/>
      <c r="Y524" s="300"/>
      <c r="Z524" s="300"/>
      <c r="AA524" s="300"/>
      <c r="AB524" s="300"/>
      <c r="AC524" s="300"/>
      <c r="AD524" s="300"/>
      <c r="AE524" s="300"/>
      <c r="AF524" s="300"/>
    </row>
    <row r="525" spans="1:32" ht="12.75" customHeight="1" x14ac:dyDescent="0.15">
      <c r="A525" s="763" t="s">
        <v>645</v>
      </c>
      <c r="B525" s="763"/>
      <c r="C525" s="763"/>
      <c r="D525" s="763"/>
      <c r="E525" s="763"/>
      <c r="F525" s="763"/>
      <c r="G525" s="763"/>
      <c r="H525" s="763"/>
      <c r="I525" s="763"/>
      <c r="J525" s="763"/>
      <c r="K525" s="763"/>
      <c r="L525" s="763"/>
      <c r="M525" s="763"/>
      <c r="N525" s="763"/>
      <c r="O525" s="763"/>
      <c r="P525" s="763"/>
      <c r="Q525" s="763"/>
      <c r="R525" s="763"/>
      <c r="S525" s="763"/>
      <c r="T525" s="763"/>
      <c r="U525" s="763"/>
      <c r="V525" s="763"/>
      <c r="W525" s="763"/>
      <c r="X525" s="763"/>
      <c r="Y525" s="763"/>
      <c r="Z525" s="763"/>
      <c r="AA525" s="763"/>
      <c r="AB525" s="763"/>
      <c r="AC525" s="763"/>
      <c r="AD525" s="763"/>
      <c r="AE525" s="763"/>
      <c r="AF525" s="763"/>
    </row>
    <row r="526" spans="1:32" ht="12.75" customHeight="1" x14ac:dyDescent="0.15">
      <c r="A526" s="296"/>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c r="AA526" s="296"/>
      <c r="AB526" s="296"/>
      <c r="AC526" s="296"/>
      <c r="AD526" s="296"/>
      <c r="AE526" s="296"/>
      <c r="AF526" s="296"/>
    </row>
    <row r="527" spans="1:32" ht="12.75" customHeight="1" x14ac:dyDescent="0.15">
      <c r="A527" s="281" t="s">
        <v>646</v>
      </c>
    </row>
    <row r="549" spans="1:32" ht="12.75" customHeight="1" x14ac:dyDescent="0.15">
      <c r="A549" s="285"/>
      <c r="B549" s="285"/>
      <c r="C549" s="285"/>
      <c r="D549" s="285"/>
      <c r="E549" s="285"/>
      <c r="F549" s="285"/>
      <c r="G549" s="285"/>
      <c r="H549" s="285"/>
      <c r="I549" s="285"/>
      <c r="J549" s="285"/>
      <c r="K549" s="285"/>
      <c r="L549" s="285"/>
      <c r="M549" s="285"/>
      <c r="N549" s="285"/>
      <c r="O549" s="285"/>
      <c r="P549" s="285"/>
      <c r="Q549" s="285"/>
      <c r="R549" s="285"/>
      <c r="S549" s="285"/>
      <c r="T549" s="285"/>
      <c r="U549" s="285"/>
      <c r="V549" s="285"/>
      <c r="W549" s="285"/>
      <c r="X549" s="285"/>
      <c r="Y549" s="285"/>
      <c r="Z549" s="285"/>
      <c r="AA549" s="285"/>
      <c r="AB549" s="285"/>
      <c r="AC549" s="285"/>
      <c r="AD549" s="285"/>
      <c r="AE549" s="285"/>
      <c r="AF549" s="285"/>
    </row>
    <row r="550" spans="1:32" ht="12.75" customHeight="1" x14ac:dyDescent="0.15">
      <c r="A550" s="285"/>
      <c r="B550" s="285"/>
      <c r="C550" s="285"/>
      <c r="D550" s="285"/>
      <c r="E550" s="285"/>
      <c r="F550" s="285"/>
      <c r="G550" s="285"/>
      <c r="H550" s="285"/>
      <c r="I550" s="285"/>
      <c r="J550" s="285"/>
      <c r="K550" s="285"/>
      <c r="L550" s="285"/>
      <c r="M550" s="285"/>
      <c r="N550" s="285"/>
      <c r="O550" s="285"/>
      <c r="P550" s="285"/>
      <c r="Q550" s="285"/>
      <c r="R550" s="285"/>
      <c r="S550" s="285"/>
      <c r="T550" s="285"/>
      <c r="U550" s="285"/>
      <c r="V550" s="285"/>
      <c r="W550" s="285"/>
      <c r="X550" s="285"/>
      <c r="Y550" s="285"/>
      <c r="Z550" s="285"/>
      <c r="AA550" s="285"/>
      <c r="AB550" s="285"/>
      <c r="AC550" s="285"/>
      <c r="AD550" s="285"/>
      <c r="AE550" s="285"/>
      <c r="AF550" s="285"/>
    </row>
    <row r="551" spans="1:32" ht="12.75" customHeight="1" x14ac:dyDescent="0.15">
      <c r="A551" s="296"/>
      <c r="B551" s="296"/>
      <c r="C551" s="296"/>
      <c r="D551" s="296"/>
      <c r="E551" s="296"/>
      <c r="F551" s="296"/>
      <c r="G551" s="296"/>
      <c r="H551" s="296"/>
      <c r="I551" s="296"/>
      <c r="J551" s="296"/>
      <c r="K551" s="296"/>
      <c r="L551" s="296"/>
      <c r="M551" s="296"/>
      <c r="N551" s="296"/>
      <c r="O551" s="296"/>
      <c r="P551" s="296"/>
      <c r="Q551" s="296"/>
      <c r="R551" s="296"/>
      <c r="S551" s="296"/>
      <c r="T551" s="296"/>
      <c r="U551" s="296"/>
      <c r="V551" s="296"/>
      <c r="W551" s="296"/>
      <c r="X551" s="296"/>
      <c r="Y551" s="296"/>
      <c r="Z551" s="296"/>
      <c r="AA551" s="296"/>
      <c r="AB551" s="296"/>
      <c r="AC551" s="296"/>
      <c r="AD551" s="296"/>
      <c r="AE551" s="296"/>
      <c r="AF551" s="296"/>
    </row>
    <row r="552" spans="1:32" ht="12.75" customHeight="1" x14ac:dyDescent="0.15">
      <c r="A552" s="281" t="s">
        <v>647</v>
      </c>
    </row>
    <row r="576" spans="1:32" ht="12.75" customHeight="1" x14ac:dyDescent="0.15">
      <c r="A576" s="285"/>
      <c r="B576" s="285"/>
      <c r="C576" s="285"/>
      <c r="D576" s="285"/>
      <c r="E576" s="285"/>
      <c r="F576" s="285"/>
      <c r="G576" s="285"/>
      <c r="H576" s="285"/>
      <c r="I576" s="285"/>
      <c r="J576" s="285"/>
      <c r="K576" s="285"/>
      <c r="L576" s="285"/>
      <c r="M576" s="285"/>
      <c r="N576" s="285"/>
      <c r="O576" s="285"/>
      <c r="P576" s="285"/>
      <c r="Q576" s="285"/>
      <c r="R576" s="285"/>
      <c r="S576" s="285"/>
      <c r="T576" s="285"/>
      <c r="U576" s="285"/>
      <c r="V576" s="285"/>
      <c r="W576" s="285"/>
      <c r="X576" s="285"/>
      <c r="Y576" s="285"/>
      <c r="Z576" s="285"/>
      <c r="AA576" s="285"/>
      <c r="AB576" s="285"/>
      <c r="AC576" s="285"/>
      <c r="AD576" s="285"/>
      <c r="AE576" s="285"/>
      <c r="AF576" s="285"/>
    </row>
    <row r="577" spans="1:32" ht="12.75" customHeight="1" x14ac:dyDescent="0.15">
      <c r="A577" s="285"/>
      <c r="B577" s="285"/>
      <c r="C577" s="285"/>
      <c r="D577" s="285"/>
      <c r="E577" s="285"/>
      <c r="F577" s="285"/>
      <c r="G577" s="285"/>
      <c r="H577" s="285"/>
      <c r="I577" s="285"/>
      <c r="J577" s="285"/>
      <c r="K577" s="285"/>
      <c r="L577" s="285"/>
      <c r="M577" s="285"/>
      <c r="N577" s="285"/>
      <c r="O577" s="285"/>
      <c r="P577" s="285"/>
      <c r="Q577" s="285"/>
      <c r="R577" s="285"/>
      <c r="S577" s="285"/>
      <c r="T577" s="285"/>
      <c r="U577" s="285"/>
      <c r="V577" s="285"/>
      <c r="W577" s="285"/>
      <c r="X577" s="285"/>
      <c r="Y577" s="285"/>
      <c r="Z577" s="285"/>
      <c r="AA577" s="285"/>
      <c r="AB577" s="285"/>
      <c r="AC577" s="285"/>
      <c r="AD577" s="285"/>
      <c r="AE577" s="285"/>
      <c r="AF577" s="285"/>
    </row>
    <row r="578" spans="1:32" ht="12.75" customHeight="1" x14ac:dyDescent="0.15">
      <c r="A578" s="296"/>
      <c r="B578" s="296"/>
      <c r="C578" s="296"/>
      <c r="D578" s="296"/>
      <c r="E578" s="296"/>
      <c r="F578" s="296"/>
      <c r="G578" s="296"/>
      <c r="H578" s="296"/>
      <c r="I578" s="296"/>
      <c r="J578" s="296"/>
      <c r="K578" s="296"/>
      <c r="L578" s="296"/>
      <c r="M578" s="296"/>
      <c r="N578" s="296"/>
      <c r="O578" s="296"/>
      <c r="P578" s="296"/>
      <c r="Q578" s="296"/>
      <c r="R578" s="296"/>
      <c r="S578" s="296"/>
      <c r="T578" s="296"/>
      <c r="U578" s="296"/>
      <c r="V578" s="296"/>
      <c r="W578" s="296"/>
      <c r="X578" s="296"/>
      <c r="Y578" s="296"/>
      <c r="Z578" s="296"/>
      <c r="AA578" s="296"/>
      <c r="AB578" s="296"/>
      <c r="AC578" s="296"/>
      <c r="AD578" s="296"/>
      <c r="AE578" s="296"/>
      <c r="AF578" s="296"/>
    </row>
    <row r="579" spans="1:32" ht="12.75" customHeight="1" x14ac:dyDescent="0.15">
      <c r="A579" s="78" t="s">
        <v>3</v>
      </c>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row>
    <row r="580" spans="1:32" ht="12.75" customHeight="1" x14ac:dyDescent="0.15">
      <c r="A580" s="78" t="s">
        <v>648</v>
      </c>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row>
    <row r="581" spans="1:32" ht="12.75" customHeight="1" x14ac:dyDescent="0.15">
      <c r="A581" s="758" t="s">
        <v>652</v>
      </c>
      <c r="B581" s="758"/>
      <c r="C581" s="758"/>
      <c r="D581" s="758"/>
      <c r="E581" s="758"/>
      <c r="F581" s="758"/>
      <c r="G581" s="758"/>
      <c r="H581" s="758"/>
      <c r="I581" s="758"/>
      <c r="J581" s="758"/>
      <c r="K581" s="758"/>
      <c r="L581" s="758"/>
      <c r="M581" s="758"/>
      <c r="N581" s="758"/>
      <c r="O581" s="758"/>
      <c r="P581" s="758"/>
      <c r="Q581" s="758"/>
      <c r="R581" s="758"/>
      <c r="S581" s="758"/>
      <c r="T581" s="758"/>
      <c r="U581" s="758"/>
      <c r="V581" s="758"/>
      <c r="W581" s="758"/>
      <c r="X581" s="758"/>
      <c r="Y581" s="758"/>
      <c r="Z581" s="758"/>
      <c r="AA581" s="758"/>
      <c r="AB581" s="758"/>
      <c r="AC581" s="758"/>
      <c r="AD581" s="758"/>
      <c r="AE581" s="758"/>
      <c r="AF581" s="758"/>
    </row>
    <row r="582" spans="1:32" ht="15.75" customHeight="1" x14ac:dyDescent="0.15">
      <c r="A582" s="758"/>
      <c r="B582" s="758"/>
      <c r="C582" s="758"/>
      <c r="D582" s="758"/>
      <c r="E582" s="758"/>
      <c r="F582" s="758"/>
      <c r="G582" s="758"/>
      <c r="H582" s="758"/>
      <c r="I582" s="758"/>
      <c r="J582" s="758"/>
      <c r="K582" s="758"/>
      <c r="L582" s="758"/>
      <c r="M582" s="758"/>
      <c r="N582" s="758"/>
      <c r="O582" s="758"/>
      <c r="P582" s="758"/>
      <c r="Q582" s="758"/>
      <c r="R582" s="758"/>
      <c r="S582" s="758"/>
      <c r="T582" s="758"/>
      <c r="U582" s="758"/>
      <c r="V582" s="758"/>
      <c r="W582" s="758"/>
      <c r="X582" s="758"/>
      <c r="Y582" s="758"/>
      <c r="Z582" s="758"/>
      <c r="AA582" s="758"/>
      <c r="AB582" s="758"/>
      <c r="AC582" s="758"/>
      <c r="AD582" s="758"/>
      <c r="AE582" s="758"/>
      <c r="AF582" s="758"/>
    </row>
    <row r="583" spans="1:32" ht="12.75" customHeight="1" x14ac:dyDescent="0.15">
      <c r="A583" s="758" t="s">
        <v>653</v>
      </c>
      <c r="B583" s="758"/>
      <c r="C583" s="758"/>
      <c r="D583" s="758"/>
      <c r="E583" s="758"/>
      <c r="F583" s="758"/>
      <c r="G583" s="758"/>
      <c r="H583" s="758"/>
      <c r="I583" s="758"/>
      <c r="J583" s="758"/>
      <c r="K583" s="758"/>
      <c r="L583" s="758"/>
      <c r="M583" s="758"/>
      <c r="N583" s="758"/>
      <c r="O583" s="758"/>
      <c r="P583" s="758"/>
      <c r="Q583" s="758"/>
      <c r="R583" s="758"/>
      <c r="S583" s="758"/>
      <c r="T583" s="758"/>
      <c r="U583" s="758"/>
      <c r="V583" s="758"/>
      <c r="W583" s="758"/>
      <c r="X583" s="758"/>
      <c r="Y583" s="758"/>
      <c r="Z583" s="758"/>
      <c r="AA583" s="758"/>
      <c r="AB583" s="758"/>
      <c r="AC583" s="758"/>
      <c r="AD583" s="758"/>
      <c r="AE583" s="758"/>
      <c r="AF583" s="758"/>
    </row>
    <row r="584" spans="1:32" ht="15.75" customHeight="1" x14ac:dyDescent="0.15">
      <c r="A584" s="758"/>
      <c r="B584" s="758"/>
      <c r="C584" s="758"/>
      <c r="D584" s="758"/>
      <c r="E584" s="758"/>
      <c r="F584" s="758"/>
      <c r="G584" s="758"/>
      <c r="H584" s="758"/>
      <c r="I584" s="758"/>
      <c r="J584" s="758"/>
      <c r="K584" s="758"/>
      <c r="L584" s="758"/>
      <c r="M584" s="758"/>
      <c r="N584" s="758"/>
      <c r="O584" s="758"/>
      <c r="P584" s="758"/>
      <c r="Q584" s="758"/>
      <c r="R584" s="758"/>
      <c r="S584" s="758"/>
      <c r="T584" s="758"/>
      <c r="U584" s="758"/>
      <c r="V584" s="758"/>
      <c r="W584" s="758"/>
      <c r="X584" s="758"/>
      <c r="Y584" s="758"/>
      <c r="Z584" s="758"/>
      <c r="AA584" s="758"/>
      <c r="AB584" s="758"/>
      <c r="AC584" s="758"/>
      <c r="AD584" s="758"/>
      <c r="AE584" s="758"/>
      <c r="AF584" s="758"/>
    </row>
    <row r="585" spans="1:32" ht="12.75" customHeight="1" x14ac:dyDescent="0.15">
      <c r="A585" s="78" t="s">
        <v>649</v>
      </c>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row>
    <row r="586" spans="1:32" ht="12.75" customHeight="1" x14ac:dyDescent="0.15">
      <c r="A586" s="78" t="s">
        <v>650</v>
      </c>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row>
    <row r="587" spans="1:32" ht="12.75" customHeight="1" x14ac:dyDescent="0.15">
      <c r="A587" s="758" t="s">
        <v>651</v>
      </c>
      <c r="B587" s="758"/>
      <c r="C587" s="758"/>
      <c r="D587" s="758"/>
      <c r="E587" s="758"/>
      <c r="F587" s="758"/>
      <c r="G587" s="758"/>
      <c r="H587" s="758"/>
      <c r="I587" s="758"/>
      <c r="J587" s="758"/>
      <c r="K587" s="758"/>
      <c r="L587" s="758"/>
      <c r="M587" s="758"/>
      <c r="N587" s="758"/>
      <c r="O587" s="758"/>
      <c r="P587" s="758"/>
      <c r="Q587" s="758"/>
      <c r="R587" s="758"/>
      <c r="S587" s="758"/>
      <c r="T587" s="758"/>
      <c r="U587" s="758"/>
      <c r="V587" s="758"/>
      <c r="W587" s="758"/>
      <c r="X587" s="758"/>
      <c r="Y587" s="758"/>
      <c r="Z587" s="758"/>
      <c r="AA587" s="758"/>
      <c r="AB587" s="758"/>
      <c r="AC587" s="758"/>
      <c r="AD587" s="758"/>
      <c r="AE587" s="758"/>
      <c r="AF587" s="758"/>
    </row>
    <row r="588" spans="1:32" ht="12.75" customHeight="1" x14ac:dyDescent="0.15">
      <c r="A588" s="758"/>
      <c r="B588" s="758"/>
      <c r="C588" s="758"/>
      <c r="D588" s="758"/>
      <c r="E588" s="758"/>
      <c r="F588" s="758"/>
      <c r="G588" s="758"/>
      <c r="H588" s="758"/>
      <c r="I588" s="758"/>
      <c r="J588" s="758"/>
      <c r="K588" s="758"/>
      <c r="L588" s="758"/>
      <c r="M588" s="758"/>
      <c r="N588" s="758"/>
      <c r="O588" s="758"/>
      <c r="P588" s="758"/>
      <c r="Q588" s="758"/>
      <c r="R588" s="758"/>
      <c r="S588" s="758"/>
      <c r="T588" s="758"/>
      <c r="U588" s="758"/>
      <c r="V588" s="758"/>
      <c r="W588" s="758"/>
      <c r="X588" s="758"/>
      <c r="Y588" s="758"/>
      <c r="Z588" s="758"/>
      <c r="AA588" s="758"/>
      <c r="AB588" s="758"/>
      <c r="AC588" s="758"/>
      <c r="AD588" s="758"/>
      <c r="AE588" s="758"/>
      <c r="AF588" s="758"/>
    </row>
  </sheetData>
  <mergeCells count="222">
    <mergeCell ref="R378:T378"/>
    <mergeCell ref="W378:Y378"/>
    <mergeCell ref="AB378:AD378"/>
    <mergeCell ref="F388:AF388"/>
    <mergeCell ref="V462:AA462"/>
    <mergeCell ref="K443:P443"/>
    <mergeCell ref="K445:P445"/>
    <mergeCell ref="N450:S450"/>
    <mergeCell ref="N452:S452"/>
    <mergeCell ref="K456:P456"/>
    <mergeCell ref="A3:AF5"/>
    <mergeCell ref="A7:AF7"/>
    <mergeCell ref="AB370:AE370"/>
    <mergeCell ref="M378:O378"/>
    <mergeCell ref="M374:O374"/>
    <mergeCell ref="G512:AE512"/>
    <mergeCell ref="E492:J492"/>
    <mergeCell ref="L492:AE492"/>
    <mergeCell ref="E494:J494"/>
    <mergeCell ref="E496:J496"/>
    <mergeCell ref="G514:AE514"/>
    <mergeCell ref="G471:AE471"/>
    <mergeCell ref="K484:T484"/>
    <mergeCell ref="G516:AE516"/>
    <mergeCell ref="G519:AE522"/>
    <mergeCell ref="K487:T487"/>
    <mergeCell ref="B473:AE473"/>
    <mergeCell ref="B475:AE475"/>
    <mergeCell ref="B477:AE477"/>
    <mergeCell ref="B492:C492"/>
    <mergeCell ref="E498:J498"/>
    <mergeCell ref="K458:P458"/>
    <mergeCell ref="R458:U458"/>
    <mergeCell ref="K460:P460"/>
    <mergeCell ref="R460:U460"/>
    <mergeCell ref="K462:P462"/>
    <mergeCell ref="B479:AE479"/>
    <mergeCell ref="B481:AE481"/>
    <mergeCell ref="R456:U456"/>
    <mergeCell ref="K437:O437"/>
    <mergeCell ref="R437:V437"/>
    <mergeCell ref="Y437:AC437"/>
    <mergeCell ref="K441:O441"/>
    <mergeCell ref="R441:V441"/>
    <mergeCell ref="Y441:AC441"/>
    <mergeCell ref="K427:O427"/>
    <mergeCell ref="R427:V427"/>
    <mergeCell ref="Y427:AC427"/>
    <mergeCell ref="K431:O431"/>
    <mergeCell ref="R431:V431"/>
    <mergeCell ref="Y431:AC431"/>
    <mergeCell ref="K433:O433"/>
    <mergeCell ref="R433:V433"/>
    <mergeCell ref="Y433:AC433"/>
    <mergeCell ref="K421:O421"/>
    <mergeCell ref="R421:V421"/>
    <mergeCell ref="Y421:AC421"/>
    <mergeCell ref="K423:O423"/>
    <mergeCell ref="R423:V423"/>
    <mergeCell ref="Y423:AC423"/>
    <mergeCell ref="K425:O425"/>
    <mergeCell ref="R425:V425"/>
    <mergeCell ref="Y425:AC425"/>
    <mergeCell ref="K409:O409"/>
    <mergeCell ref="R409:V409"/>
    <mergeCell ref="Y409:AC409"/>
    <mergeCell ref="K413:O413"/>
    <mergeCell ref="R413:V413"/>
    <mergeCell ref="Y413:AC413"/>
    <mergeCell ref="K417:O417"/>
    <mergeCell ref="R417:V417"/>
    <mergeCell ref="Y417:AC417"/>
    <mergeCell ref="K404:N404"/>
    <mergeCell ref="M380:P380"/>
    <mergeCell ref="M382:P382"/>
    <mergeCell ref="U384:X384"/>
    <mergeCell ref="U386:X386"/>
    <mergeCell ref="M392:AE392"/>
    <mergeCell ref="K402:O402"/>
    <mergeCell ref="R402:V402"/>
    <mergeCell ref="Y402:AC402"/>
    <mergeCell ref="R374:T374"/>
    <mergeCell ref="W374:Y374"/>
    <mergeCell ref="M368:O368"/>
    <mergeCell ref="R368:T368"/>
    <mergeCell ref="W368:Y368"/>
    <mergeCell ref="AB368:AD368"/>
    <mergeCell ref="M370:P370"/>
    <mergeCell ref="R370:U370"/>
    <mergeCell ref="W370:Z370"/>
    <mergeCell ref="AB374:AD374"/>
    <mergeCell ref="F336:AF336"/>
    <mergeCell ref="L358:P358"/>
    <mergeCell ref="L360:P360"/>
    <mergeCell ref="M366:O366"/>
    <mergeCell ref="R366:T366"/>
    <mergeCell ref="W366:Y366"/>
    <mergeCell ref="AB366:AD366"/>
    <mergeCell ref="B352:AF352"/>
    <mergeCell ref="A323:AF323"/>
    <mergeCell ref="F326:AF326"/>
    <mergeCell ref="F328:AF328"/>
    <mergeCell ref="F330:AF330"/>
    <mergeCell ref="F332:AF332"/>
    <mergeCell ref="F321:AF321"/>
    <mergeCell ref="K312:AF312"/>
    <mergeCell ref="K314:P314"/>
    <mergeCell ref="K316:AF316"/>
    <mergeCell ref="K318:AF318"/>
    <mergeCell ref="K299:AF299"/>
    <mergeCell ref="K301:AF301"/>
    <mergeCell ref="K303:AF303"/>
    <mergeCell ref="K308:AF308"/>
    <mergeCell ref="P310:S310"/>
    <mergeCell ref="V310:X310"/>
    <mergeCell ref="K281:AF281"/>
    <mergeCell ref="K283:AF283"/>
    <mergeCell ref="K285:AF285"/>
    <mergeCell ref="Z310:AE310"/>
    <mergeCell ref="K291:AF291"/>
    <mergeCell ref="K295:AF295"/>
    <mergeCell ref="K297:P297"/>
    <mergeCell ref="K273:AF273"/>
    <mergeCell ref="K277:AF277"/>
    <mergeCell ref="K279:P279"/>
    <mergeCell ref="K263:AF263"/>
    <mergeCell ref="K265:AF265"/>
    <mergeCell ref="K267:AF267"/>
    <mergeCell ref="K244:AF244"/>
    <mergeCell ref="K246:AF246"/>
    <mergeCell ref="K248:AF248"/>
    <mergeCell ref="K255:AF255"/>
    <mergeCell ref="K259:AF259"/>
    <mergeCell ref="K261:P261"/>
    <mergeCell ref="K242:P242"/>
    <mergeCell ref="K219:P219"/>
    <mergeCell ref="K221:AF221"/>
    <mergeCell ref="K223:AF223"/>
    <mergeCell ref="K225:AF225"/>
    <mergeCell ref="K227:AF227"/>
    <mergeCell ref="K209:AF209"/>
    <mergeCell ref="K211:AF211"/>
    <mergeCell ref="K213:AF213"/>
    <mergeCell ref="K215:AF215"/>
    <mergeCell ref="K236:AF236"/>
    <mergeCell ref="K240:AF240"/>
    <mergeCell ref="K190:P190"/>
    <mergeCell ref="K192:AF192"/>
    <mergeCell ref="K217:AF217"/>
    <mergeCell ref="K194:AF194"/>
    <mergeCell ref="K196:AF196"/>
    <mergeCell ref="K198:AF198"/>
    <mergeCell ref="K201:AF201"/>
    <mergeCell ref="K203:AF203"/>
    <mergeCell ref="K205:P205"/>
    <mergeCell ref="K207:AF207"/>
    <mergeCell ref="K175:AF175"/>
    <mergeCell ref="K177:AF177"/>
    <mergeCell ref="K179:AF179"/>
    <mergeCell ref="K181:AF181"/>
    <mergeCell ref="K186:AF186"/>
    <mergeCell ref="K188:AF188"/>
    <mergeCell ref="O158:V158"/>
    <mergeCell ref="K160:AF160"/>
    <mergeCell ref="O162:V162"/>
    <mergeCell ref="K169:AF169"/>
    <mergeCell ref="K171:AF171"/>
    <mergeCell ref="K173:P173"/>
    <mergeCell ref="O144:V144"/>
    <mergeCell ref="K146:AF146"/>
    <mergeCell ref="O148:V148"/>
    <mergeCell ref="K152:AF152"/>
    <mergeCell ref="O154:V154"/>
    <mergeCell ref="K156:AF156"/>
    <mergeCell ref="K111:P111"/>
    <mergeCell ref="K113:AF113"/>
    <mergeCell ref="K115:AF115"/>
    <mergeCell ref="K138:AF138"/>
    <mergeCell ref="O140:V140"/>
    <mergeCell ref="K142:AF142"/>
    <mergeCell ref="A587:AF588"/>
    <mergeCell ref="K77:AF77"/>
    <mergeCell ref="K69:AF69"/>
    <mergeCell ref="K73:AF73"/>
    <mergeCell ref="A525:AF525"/>
    <mergeCell ref="K126:AF126"/>
    <mergeCell ref="K98:AF98"/>
    <mergeCell ref="O134:V134"/>
    <mergeCell ref="O128:V128"/>
    <mergeCell ref="K132:AF132"/>
    <mergeCell ref="K14:AF14"/>
    <mergeCell ref="K16:AF16"/>
    <mergeCell ref="K18:P18"/>
    <mergeCell ref="K20:AF20"/>
    <mergeCell ref="K32:AF32"/>
    <mergeCell ref="K34:P34"/>
    <mergeCell ref="H392:K392"/>
    <mergeCell ref="K38:AF38"/>
    <mergeCell ref="A581:AF582"/>
    <mergeCell ref="L60:AF60"/>
    <mergeCell ref="L81:AF81"/>
    <mergeCell ref="L100:AF100"/>
    <mergeCell ref="K88:AF88"/>
    <mergeCell ref="K79:AF79"/>
    <mergeCell ref="L117:AF117"/>
    <mergeCell ref="K109:AF109"/>
    <mergeCell ref="K105:AF105"/>
    <mergeCell ref="K94:P94"/>
    <mergeCell ref="K58:AF58"/>
    <mergeCell ref="K36:AF36"/>
    <mergeCell ref="K28:AF28"/>
    <mergeCell ref="K56:AF56"/>
    <mergeCell ref="K435:O435"/>
    <mergeCell ref="R435:V435"/>
    <mergeCell ref="Y435:AC435"/>
    <mergeCell ref="A583:AF584"/>
    <mergeCell ref="K75:P75"/>
    <mergeCell ref="K48:AF48"/>
    <mergeCell ref="K52:AF52"/>
    <mergeCell ref="K54:P54"/>
    <mergeCell ref="K96:AF96"/>
    <mergeCell ref="K92:AF92"/>
  </mergeCells>
  <phoneticPr fontId="1"/>
  <dataValidations count="3">
    <dataValidation errorStyle="warning" allowBlank="1" showInputMessage="1" showErrorMessage="1" sqref="M392:AF392"/>
    <dataValidation imeMode="halfAlpha" allowBlank="1" showInputMessage="1" showErrorMessage="1" sqref="K173:P173 K177:AF177"/>
    <dataValidation type="list" allowBlank="1" showInputMessage="1" showErrorMessage="1" sqref="B503 E503 B508 E508">
      <formula1>"□,☑"</formula1>
    </dataValidation>
  </dataValidations>
  <printOptions horizontalCentered="1"/>
  <pageMargins left="0.23622047244094491" right="0.23622047244094491" top="0.39370078740157483" bottom="0.19685039370078741" header="0" footer="0"/>
  <pageSetup paperSize="9" fitToHeight="0" orientation="portrait" blackAndWhite="1" horizontalDpi="4294967293" verticalDpi="300" r:id="rId1"/>
  <rowBreaks count="6" manualBreakCount="6">
    <brk id="119" max="31" man="1"/>
    <brk id="228" max="31" man="1"/>
    <brk id="322" max="16383" man="1"/>
    <brk id="436" max="31" man="1"/>
    <brk id="524" max="31" man="1"/>
    <brk id="588" max="31" man="1"/>
  </rowBreaks>
  <ignoredErrors>
    <ignoredError sqref="R35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52"/>
  <sheetViews>
    <sheetView showGridLines="0" view="pageBreakPreview" zoomScaleNormal="100" zoomScaleSheetLayoutView="100" workbookViewId="0">
      <selection activeCell="AH2" sqref="AH2"/>
    </sheetView>
  </sheetViews>
  <sheetFormatPr defaultColWidth="2.625" defaultRowHeight="12.75" x14ac:dyDescent="0.15"/>
  <cols>
    <col min="1" max="16384" width="2.625" style="277"/>
  </cols>
  <sheetData>
    <row r="1" spans="1:52" s="252" customFormat="1" ht="2.25" customHeight="1" x14ac:dyDescent="0.15">
      <c r="A1" s="252" t="s">
        <v>165</v>
      </c>
      <c r="B1" s="252" t="s">
        <v>165</v>
      </c>
      <c r="C1" s="253" t="s">
        <v>165</v>
      </c>
      <c r="G1" s="253"/>
      <c r="I1" s="252" t="s">
        <v>165</v>
      </c>
      <c r="K1" s="252" t="s">
        <v>165</v>
      </c>
      <c r="L1" s="252" t="s">
        <v>165</v>
      </c>
      <c r="M1" s="252" t="s">
        <v>165</v>
      </c>
      <c r="N1" s="253" t="s">
        <v>165</v>
      </c>
      <c r="AB1" s="252" t="s">
        <v>165</v>
      </c>
      <c r="AC1" s="252" t="s">
        <v>165</v>
      </c>
      <c r="AD1" s="252" t="s">
        <v>165</v>
      </c>
      <c r="AE1" s="252" t="s">
        <v>165</v>
      </c>
      <c r="AF1" s="252" t="s">
        <v>165</v>
      </c>
      <c r="AG1" s="252" t="s">
        <v>165</v>
      </c>
      <c r="AH1" s="252" t="s">
        <v>165</v>
      </c>
      <c r="AI1" s="252" t="s">
        <v>165</v>
      </c>
      <c r="AJ1" s="252" t="s">
        <v>165</v>
      </c>
      <c r="AK1" s="252" t="s">
        <v>165</v>
      </c>
      <c r="AL1" s="252" t="s">
        <v>165</v>
      </c>
      <c r="AM1" s="252" t="s">
        <v>165</v>
      </c>
      <c r="AN1" s="252" t="s">
        <v>165</v>
      </c>
      <c r="AO1" s="252" t="s">
        <v>165</v>
      </c>
      <c r="AP1" s="252" t="s">
        <v>165</v>
      </c>
      <c r="AQ1" s="252" t="s">
        <v>165</v>
      </c>
      <c r="AR1" s="252" t="s">
        <v>165</v>
      </c>
      <c r="AS1" s="252" t="s">
        <v>165</v>
      </c>
      <c r="AT1" s="252" t="s">
        <v>165</v>
      </c>
      <c r="AU1" s="252" t="s">
        <v>165</v>
      </c>
      <c r="AV1" s="252" t="s">
        <v>165</v>
      </c>
      <c r="AW1" s="252" t="s">
        <v>165</v>
      </c>
      <c r="AX1" s="252" t="s">
        <v>165</v>
      </c>
      <c r="AY1" s="252" t="s">
        <v>165</v>
      </c>
      <c r="AZ1" s="252" t="s">
        <v>165</v>
      </c>
    </row>
    <row r="2" spans="1:52" s="248" customFormat="1" ht="12.75" customHeight="1" x14ac:dyDescent="0.15">
      <c r="A2" s="272" t="s">
        <v>211</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row>
    <row r="3" spans="1:52" s="252" customFormat="1" ht="2.85" customHeight="1" x14ac:dyDescent="0.15">
      <c r="A3" s="255" t="s">
        <v>165</v>
      </c>
      <c r="B3" s="255" t="s">
        <v>165</v>
      </c>
      <c r="C3" s="273" t="s">
        <v>165</v>
      </c>
      <c r="D3" s="255"/>
      <c r="E3" s="255"/>
      <c r="F3" s="255"/>
      <c r="G3" s="273"/>
      <c r="H3" s="255"/>
      <c r="I3" s="255" t="s">
        <v>165</v>
      </c>
      <c r="J3" s="255"/>
      <c r="K3" s="255" t="s">
        <v>165</v>
      </c>
      <c r="L3" s="255" t="s">
        <v>165</v>
      </c>
      <c r="M3" s="255" t="s">
        <v>165</v>
      </c>
      <c r="N3" s="273" t="s">
        <v>165</v>
      </c>
      <c r="O3" s="255"/>
      <c r="P3" s="255"/>
      <c r="Q3" s="255"/>
      <c r="R3" s="255"/>
      <c r="S3" s="255"/>
      <c r="T3" s="255"/>
      <c r="U3" s="255"/>
      <c r="V3" s="255"/>
      <c r="W3" s="255"/>
      <c r="X3" s="255"/>
      <c r="Y3" s="255"/>
      <c r="Z3" s="255"/>
      <c r="AA3" s="255"/>
      <c r="AB3" s="255" t="s">
        <v>165</v>
      </c>
      <c r="AC3" s="255" t="s">
        <v>165</v>
      </c>
      <c r="AD3" s="255" t="s">
        <v>165</v>
      </c>
      <c r="AE3" s="255" t="s">
        <v>165</v>
      </c>
      <c r="AF3" s="255" t="s">
        <v>165</v>
      </c>
      <c r="AG3" s="255" t="s">
        <v>165</v>
      </c>
      <c r="AH3" s="252" t="s">
        <v>165</v>
      </c>
      <c r="AI3" s="252" t="s">
        <v>165</v>
      </c>
      <c r="AJ3" s="252" t="s">
        <v>165</v>
      </c>
      <c r="AK3" s="252" t="s">
        <v>165</v>
      </c>
      <c r="AL3" s="252" t="s">
        <v>165</v>
      </c>
      <c r="AM3" s="252" t="s">
        <v>165</v>
      </c>
      <c r="AN3" s="252" t="s">
        <v>165</v>
      </c>
      <c r="AO3" s="252" t="s">
        <v>165</v>
      </c>
      <c r="AP3" s="252" t="s">
        <v>165</v>
      </c>
      <c r="AQ3" s="252" t="s">
        <v>165</v>
      </c>
      <c r="AR3" s="252" t="s">
        <v>165</v>
      </c>
      <c r="AS3" s="252" t="s">
        <v>165</v>
      </c>
      <c r="AT3" s="252" t="s">
        <v>165</v>
      </c>
      <c r="AU3" s="252" t="s">
        <v>165</v>
      </c>
      <c r="AV3" s="252" t="s">
        <v>165</v>
      </c>
      <c r="AW3" s="252" t="s">
        <v>165</v>
      </c>
      <c r="AX3" s="252" t="s">
        <v>165</v>
      </c>
      <c r="AY3" s="252" t="s">
        <v>165</v>
      </c>
      <c r="AZ3" s="252" t="s">
        <v>165</v>
      </c>
    </row>
    <row r="4" spans="1:52" s="248" customFormat="1" ht="12.75" customHeight="1" x14ac:dyDescent="0.15">
      <c r="A4" s="261"/>
      <c r="B4" s="260" t="s">
        <v>47</v>
      </c>
      <c r="C4" s="260"/>
      <c r="D4" s="260"/>
      <c r="E4" s="260"/>
      <c r="F4" s="260"/>
      <c r="G4" s="260"/>
      <c r="H4" s="260"/>
      <c r="I4" s="260"/>
      <c r="J4" s="260"/>
      <c r="K4" s="786" t="str">
        <f>IF(他の建築主!K4="","",他の建築主!K4)</f>
        <v/>
      </c>
      <c r="L4" s="786"/>
      <c r="M4" s="786"/>
      <c r="N4" s="786"/>
      <c r="O4" s="786"/>
      <c r="P4" s="786"/>
      <c r="Q4" s="786"/>
      <c r="R4" s="786"/>
      <c r="S4" s="786"/>
      <c r="T4" s="786"/>
      <c r="U4" s="786"/>
      <c r="V4" s="786"/>
      <c r="W4" s="786"/>
      <c r="X4" s="786"/>
      <c r="Y4" s="786"/>
      <c r="Z4" s="786"/>
      <c r="AA4" s="786"/>
      <c r="AB4" s="786"/>
      <c r="AC4" s="786"/>
      <c r="AD4" s="786"/>
      <c r="AE4" s="786"/>
      <c r="AF4" s="786"/>
      <c r="AG4" s="249"/>
      <c r="AH4" s="274"/>
      <c r="AI4" s="274"/>
      <c r="AJ4" s="274"/>
      <c r="AK4" s="274"/>
      <c r="AL4" s="274"/>
      <c r="AM4" s="274"/>
      <c r="AN4" s="274"/>
      <c r="AO4" s="274"/>
      <c r="AP4" s="274"/>
      <c r="AQ4" s="274"/>
      <c r="AR4" s="274"/>
      <c r="AS4" s="274"/>
      <c r="AT4" s="274"/>
      <c r="AU4" s="274"/>
      <c r="AV4" s="274"/>
      <c r="AW4" s="274"/>
      <c r="AX4" s="274"/>
    </row>
    <row r="5" spans="1:52" s="252" customFormat="1" ht="2.85" customHeight="1" x14ac:dyDescent="0.15">
      <c r="A5" s="255" t="s">
        <v>165</v>
      </c>
      <c r="B5" s="255" t="s">
        <v>165</v>
      </c>
      <c r="C5" s="255" t="s">
        <v>165</v>
      </c>
      <c r="D5" s="255"/>
      <c r="E5" s="255"/>
      <c r="F5" s="255"/>
      <c r="G5" s="255"/>
      <c r="H5" s="255"/>
      <c r="I5" s="255" t="s">
        <v>165</v>
      </c>
      <c r="J5" s="255"/>
      <c r="K5" s="255" t="s">
        <v>165</v>
      </c>
      <c r="L5" s="255" t="s">
        <v>165</v>
      </c>
      <c r="M5" s="255"/>
      <c r="N5" s="255" t="s">
        <v>165</v>
      </c>
      <c r="O5" s="255"/>
      <c r="P5" s="255"/>
      <c r="Q5" s="255"/>
      <c r="R5" s="255"/>
      <c r="S5" s="255"/>
      <c r="T5" s="255"/>
      <c r="U5" s="255"/>
      <c r="V5" s="255"/>
      <c r="W5" s="255"/>
      <c r="X5" s="255"/>
      <c r="Y5" s="255"/>
      <c r="Z5" s="255"/>
      <c r="AA5" s="255"/>
      <c r="AB5" s="255" t="s">
        <v>165</v>
      </c>
      <c r="AC5" s="255" t="s">
        <v>165</v>
      </c>
      <c r="AD5" s="255" t="s">
        <v>165</v>
      </c>
      <c r="AE5" s="255" t="s">
        <v>165</v>
      </c>
      <c r="AF5" s="255" t="s">
        <v>165</v>
      </c>
      <c r="AG5" s="255" t="s">
        <v>165</v>
      </c>
      <c r="AH5" s="274"/>
      <c r="AI5" s="274"/>
      <c r="AJ5" s="274"/>
      <c r="AK5" s="274"/>
      <c r="AL5" s="274"/>
      <c r="AM5" s="274"/>
      <c r="AN5" s="274"/>
      <c r="AO5" s="274"/>
      <c r="AP5" s="274"/>
      <c r="AQ5" s="274"/>
      <c r="AR5" s="274"/>
      <c r="AS5" s="274"/>
      <c r="AT5" s="274"/>
      <c r="AU5" s="274"/>
      <c r="AV5" s="274"/>
      <c r="AW5" s="274"/>
      <c r="AX5" s="274"/>
      <c r="AY5" s="252" t="s">
        <v>165</v>
      </c>
      <c r="AZ5" s="252" t="s">
        <v>165</v>
      </c>
    </row>
    <row r="6" spans="1:52" s="248" customFormat="1" ht="12.75" customHeight="1" x14ac:dyDescent="0.15">
      <c r="A6" s="261"/>
      <c r="B6" s="260" t="s">
        <v>50</v>
      </c>
      <c r="C6" s="260"/>
      <c r="D6" s="260"/>
      <c r="E6" s="260"/>
      <c r="F6" s="260"/>
      <c r="G6" s="260"/>
      <c r="H6" s="260"/>
      <c r="I6" s="260"/>
      <c r="J6" s="260"/>
      <c r="K6" s="786" t="str">
        <f>IF(他の建築主!K6="","",他の建築主!K6)</f>
        <v/>
      </c>
      <c r="L6" s="786"/>
      <c r="M6" s="786"/>
      <c r="N6" s="786"/>
      <c r="O6" s="786"/>
      <c r="P6" s="786"/>
      <c r="Q6" s="786"/>
      <c r="R6" s="786"/>
      <c r="S6" s="786"/>
      <c r="T6" s="786"/>
      <c r="U6" s="786"/>
      <c r="V6" s="786"/>
      <c r="W6" s="786"/>
      <c r="X6" s="786"/>
      <c r="Y6" s="786"/>
      <c r="Z6" s="786"/>
      <c r="AA6" s="786"/>
      <c r="AB6" s="786"/>
      <c r="AC6" s="786"/>
      <c r="AD6" s="786"/>
      <c r="AE6" s="786"/>
      <c r="AF6" s="786"/>
      <c r="AG6" s="249"/>
      <c r="AH6" s="274"/>
      <c r="AI6" s="274"/>
      <c r="AJ6" s="274"/>
      <c r="AK6" s="274"/>
      <c r="AL6" s="274"/>
      <c r="AM6" s="274"/>
      <c r="AN6" s="274"/>
      <c r="AO6" s="274"/>
      <c r="AP6" s="274"/>
      <c r="AQ6" s="274"/>
      <c r="AR6" s="274"/>
      <c r="AS6" s="274"/>
      <c r="AT6" s="274"/>
      <c r="AU6" s="274"/>
      <c r="AV6" s="274"/>
      <c r="AW6" s="274"/>
      <c r="AX6" s="274"/>
    </row>
    <row r="7" spans="1:52" s="252" customFormat="1" ht="2.85" customHeight="1" x14ac:dyDescent="0.15">
      <c r="A7" s="255" t="s">
        <v>165</v>
      </c>
      <c r="B7" s="255" t="s">
        <v>165</v>
      </c>
      <c r="C7" s="255" t="s">
        <v>165</v>
      </c>
      <c r="D7" s="255"/>
      <c r="E7" s="255"/>
      <c r="F7" s="255"/>
      <c r="G7" s="255"/>
      <c r="H7" s="255"/>
      <c r="I7" s="255" t="s">
        <v>165</v>
      </c>
      <c r="J7" s="255"/>
      <c r="K7" s="255" t="s">
        <v>165</v>
      </c>
      <c r="L7" s="255" t="s">
        <v>165</v>
      </c>
      <c r="M7" s="255" t="s">
        <v>165</v>
      </c>
      <c r="N7" s="255" t="s">
        <v>165</v>
      </c>
      <c r="O7" s="255"/>
      <c r="P7" s="255"/>
      <c r="Q7" s="255"/>
      <c r="R7" s="255"/>
      <c r="S7" s="255"/>
      <c r="T7" s="255"/>
      <c r="U7" s="255"/>
      <c r="V7" s="255"/>
      <c r="W7" s="255"/>
      <c r="X7" s="255"/>
      <c r="Y7" s="255"/>
      <c r="Z7" s="255"/>
      <c r="AA7" s="255"/>
      <c r="AB7" s="255" t="s">
        <v>165</v>
      </c>
      <c r="AC7" s="255" t="s">
        <v>165</v>
      </c>
      <c r="AD7" s="255" t="s">
        <v>165</v>
      </c>
      <c r="AE7" s="255" t="s">
        <v>165</v>
      </c>
      <c r="AF7" s="255" t="s">
        <v>165</v>
      </c>
      <c r="AG7" s="255" t="s">
        <v>165</v>
      </c>
      <c r="AH7" s="252" t="s">
        <v>165</v>
      </c>
      <c r="AI7" s="252" t="s">
        <v>165</v>
      </c>
      <c r="AJ7" s="252" t="s">
        <v>165</v>
      </c>
      <c r="AK7" s="252" t="s">
        <v>165</v>
      </c>
      <c r="AL7" s="252" t="s">
        <v>165</v>
      </c>
      <c r="AM7" s="252" t="s">
        <v>165</v>
      </c>
      <c r="AN7" s="252" t="s">
        <v>165</v>
      </c>
      <c r="AO7" s="252" t="s">
        <v>165</v>
      </c>
      <c r="AP7" s="252" t="s">
        <v>165</v>
      </c>
      <c r="AQ7" s="252" t="s">
        <v>165</v>
      </c>
      <c r="AR7" s="252" t="s">
        <v>165</v>
      </c>
      <c r="AS7" s="252" t="s">
        <v>165</v>
      </c>
      <c r="AT7" s="252" t="s">
        <v>165</v>
      </c>
      <c r="AU7" s="252" t="s">
        <v>165</v>
      </c>
      <c r="AV7" s="252" t="s">
        <v>165</v>
      </c>
      <c r="AW7" s="252" t="s">
        <v>165</v>
      </c>
      <c r="AX7" s="252" t="s">
        <v>165</v>
      </c>
      <c r="AY7" s="252" t="s">
        <v>165</v>
      </c>
      <c r="AZ7" s="252" t="s">
        <v>165</v>
      </c>
    </row>
    <row r="8" spans="1:52" s="248" customFormat="1" ht="12.75" customHeight="1" x14ac:dyDescent="0.15">
      <c r="A8" s="261"/>
      <c r="B8" s="260" t="s">
        <v>51</v>
      </c>
      <c r="C8" s="260"/>
      <c r="D8" s="260"/>
      <c r="E8" s="260"/>
      <c r="F8" s="260"/>
      <c r="G8" s="260"/>
      <c r="H8" s="260"/>
      <c r="I8" s="260"/>
      <c r="J8" s="260"/>
      <c r="K8" s="787" t="str">
        <f>IF(他の建築主!K8="","",他の建築主!K8)</f>
        <v/>
      </c>
      <c r="L8" s="787"/>
      <c r="M8" s="787"/>
      <c r="N8" s="787"/>
      <c r="O8" s="787"/>
      <c r="P8" s="787"/>
      <c r="Q8" s="260"/>
      <c r="R8" s="260"/>
      <c r="S8" s="260"/>
      <c r="T8" s="260"/>
      <c r="U8" s="260"/>
      <c r="V8" s="260"/>
      <c r="W8" s="260"/>
      <c r="X8" s="260"/>
      <c r="Y8" s="260"/>
      <c r="Z8" s="260"/>
      <c r="AA8" s="260"/>
      <c r="AB8" s="260"/>
      <c r="AC8" s="260"/>
      <c r="AD8" s="260"/>
      <c r="AE8" s="260"/>
      <c r="AF8" s="260"/>
      <c r="AG8" s="249"/>
    </row>
    <row r="9" spans="1:52" s="252" customFormat="1" ht="2.85" customHeight="1" x14ac:dyDescent="0.15">
      <c r="A9" s="252" t="s">
        <v>165</v>
      </c>
      <c r="B9" s="252" t="s">
        <v>165</v>
      </c>
      <c r="C9" s="252" t="s">
        <v>165</v>
      </c>
      <c r="I9" s="252" t="s">
        <v>165</v>
      </c>
      <c r="K9" s="252" t="s">
        <v>165</v>
      </c>
      <c r="L9" s="252" t="s">
        <v>165</v>
      </c>
      <c r="M9" s="252" t="s">
        <v>165</v>
      </c>
      <c r="N9" s="252" t="s">
        <v>165</v>
      </c>
      <c r="AB9" s="252" t="s">
        <v>165</v>
      </c>
      <c r="AC9" s="252" t="s">
        <v>165</v>
      </c>
      <c r="AD9" s="252" t="s">
        <v>165</v>
      </c>
      <c r="AE9" s="252" t="s">
        <v>165</v>
      </c>
      <c r="AF9" s="252" t="s">
        <v>165</v>
      </c>
      <c r="AG9" s="252" t="s">
        <v>165</v>
      </c>
      <c r="AH9" s="252" t="s">
        <v>165</v>
      </c>
      <c r="AI9" s="252" t="s">
        <v>165</v>
      </c>
      <c r="AJ9" s="252" t="s">
        <v>165</v>
      </c>
      <c r="AK9" s="252" t="s">
        <v>165</v>
      </c>
      <c r="AL9" s="252" t="s">
        <v>165</v>
      </c>
      <c r="AM9" s="252" t="s">
        <v>165</v>
      </c>
      <c r="AN9" s="252" t="s">
        <v>165</v>
      </c>
      <c r="AO9" s="252" t="s">
        <v>165</v>
      </c>
      <c r="AP9" s="252" t="s">
        <v>165</v>
      </c>
      <c r="AQ9" s="252" t="s">
        <v>165</v>
      </c>
      <c r="AR9" s="252" t="s">
        <v>165</v>
      </c>
      <c r="AS9" s="252" t="s">
        <v>165</v>
      </c>
      <c r="AT9" s="252" t="s">
        <v>165</v>
      </c>
      <c r="AU9" s="252" t="s">
        <v>165</v>
      </c>
      <c r="AV9" s="252" t="s">
        <v>165</v>
      </c>
      <c r="AW9" s="252" t="s">
        <v>165</v>
      </c>
      <c r="AX9" s="252" t="s">
        <v>165</v>
      </c>
      <c r="AY9" s="252" t="s">
        <v>165</v>
      </c>
      <c r="AZ9" s="252" t="s">
        <v>165</v>
      </c>
    </row>
    <row r="10" spans="1:52" s="248" customFormat="1" ht="12.75" customHeight="1" x14ac:dyDescent="0.15">
      <c r="A10" s="261"/>
      <c r="B10" s="260" t="s">
        <v>48</v>
      </c>
      <c r="C10" s="260"/>
      <c r="D10" s="260"/>
      <c r="E10" s="260"/>
      <c r="F10" s="260"/>
      <c r="G10" s="260"/>
      <c r="H10" s="260"/>
      <c r="I10" s="275"/>
      <c r="J10" s="275"/>
      <c r="K10" s="788" t="str">
        <f>IF(他の建築主!K10="","",他の建築主!K10)</f>
        <v/>
      </c>
      <c r="L10" s="788"/>
      <c r="M10" s="788"/>
      <c r="N10" s="788"/>
      <c r="O10" s="788"/>
      <c r="P10" s="788"/>
      <c r="Q10" s="788"/>
      <c r="R10" s="788"/>
      <c r="S10" s="788"/>
      <c r="T10" s="788"/>
      <c r="U10" s="788"/>
      <c r="V10" s="788"/>
      <c r="W10" s="788"/>
      <c r="X10" s="788"/>
      <c r="Y10" s="788"/>
      <c r="Z10" s="788"/>
      <c r="AA10" s="788"/>
      <c r="AB10" s="788"/>
      <c r="AC10" s="788"/>
      <c r="AD10" s="788"/>
      <c r="AE10" s="788"/>
      <c r="AF10" s="788"/>
    </row>
    <row r="11" spans="1:52" s="252" customFormat="1" ht="2.85" customHeight="1" x14ac:dyDescent="0.15">
      <c r="A11" s="255" t="s">
        <v>165</v>
      </c>
      <c r="B11" s="255" t="s">
        <v>165</v>
      </c>
      <c r="C11" s="255" t="s">
        <v>165</v>
      </c>
      <c r="D11" s="255"/>
      <c r="E11" s="255"/>
      <c r="F11" s="255"/>
      <c r="G11" s="255"/>
      <c r="H11" s="255"/>
      <c r="I11" s="255" t="s">
        <v>165</v>
      </c>
      <c r="J11" s="255"/>
      <c r="K11" s="255"/>
      <c r="L11" s="255" t="s">
        <v>165</v>
      </c>
      <c r="M11" s="255" t="s">
        <v>165</v>
      </c>
      <c r="N11" s="255" t="s">
        <v>165</v>
      </c>
      <c r="O11" s="255"/>
      <c r="P11" s="255"/>
      <c r="Q11" s="255"/>
      <c r="R11" s="255"/>
      <c r="S11" s="255"/>
      <c r="T11" s="255"/>
      <c r="U11" s="255"/>
      <c r="V11" s="255"/>
      <c r="W11" s="255"/>
      <c r="X11" s="255"/>
      <c r="Y11" s="255"/>
      <c r="Z11" s="255"/>
      <c r="AA11" s="255"/>
      <c r="AB11" s="255" t="s">
        <v>165</v>
      </c>
      <c r="AC11" s="255" t="s">
        <v>165</v>
      </c>
      <c r="AD11" s="255" t="s">
        <v>165</v>
      </c>
      <c r="AE11" s="255" t="s">
        <v>165</v>
      </c>
      <c r="AF11" s="255" t="s">
        <v>165</v>
      </c>
      <c r="AG11" s="252" t="s">
        <v>165</v>
      </c>
      <c r="AH11" s="252" t="s">
        <v>165</v>
      </c>
      <c r="AI11" s="252" t="s">
        <v>165</v>
      </c>
      <c r="AJ11" s="252" t="s">
        <v>165</v>
      </c>
      <c r="AK11" s="252" t="s">
        <v>165</v>
      </c>
      <c r="AL11" s="252" t="s">
        <v>165</v>
      </c>
      <c r="AM11" s="252" t="s">
        <v>165</v>
      </c>
      <c r="AN11" s="252" t="s">
        <v>165</v>
      </c>
      <c r="AO11" s="252" t="s">
        <v>165</v>
      </c>
      <c r="AP11" s="252" t="s">
        <v>165</v>
      </c>
      <c r="AQ11" s="252" t="s">
        <v>165</v>
      </c>
      <c r="AR11" s="252" t="s">
        <v>165</v>
      </c>
      <c r="AS11" s="252" t="s">
        <v>165</v>
      </c>
      <c r="AT11" s="252" t="s">
        <v>165</v>
      </c>
      <c r="AU11" s="252" t="s">
        <v>165</v>
      </c>
      <c r="AV11" s="252" t="s">
        <v>165</v>
      </c>
      <c r="AW11" s="252" t="s">
        <v>165</v>
      </c>
      <c r="AX11" s="252" t="s">
        <v>165</v>
      </c>
      <c r="AY11" s="252" t="s">
        <v>165</v>
      </c>
      <c r="AZ11" s="252" t="s">
        <v>165</v>
      </c>
    </row>
    <row r="12" spans="1:52" s="248" customFormat="1" ht="13.5" customHeight="1" x14ac:dyDescent="0.15">
      <c r="A12" s="261"/>
      <c r="B12" s="260"/>
      <c r="C12" s="260"/>
      <c r="D12" s="260"/>
      <c r="E12" s="260"/>
      <c r="F12" s="260"/>
      <c r="G12" s="260"/>
      <c r="H12" s="260"/>
      <c r="I12" s="275"/>
      <c r="J12" s="275"/>
      <c r="K12" s="789"/>
      <c r="L12" s="789"/>
      <c r="M12" s="789"/>
      <c r="N12" s="789"/>
      <c r="O12" s="789"/>
      <c r="P12" s="789"/>
      <c r="Q12" s="789"/>
      <c r="R12" s="789"/>
      <c r="S12" s="789"/>
      <c r="T12" s="789"/>
      <c r="U12" s="789"/>
      <c r="V12" s="789"/>
      <c r="W12" s="789"/>
      <c r="X12" s="789"/>
      <c r="Y12" s="789"/>
      <c r="Z12" s="789"/>
      <c r="AA12" s="789"/>
      <c r="AB12" s="789"/>
      <c r="AC12" s="789"/>
      <c r="AD12" s="789"/>
      <c r="AE12" s="789"/>
      <c r="AF12" s="789"/>
    </row>
    <row r="13" spans="1:52" s="252" customFormat="1" ht="2.85" customHeight="1" x14ac:dyDescent="0.15">
      <c r="A13" s="258" t="s">
        <v>165</v>
      </c>
      <c r="B13" s="258" t="s">
        <v>165</v>
      </c>
      <c r="C13" s="258" t="s">
        <v>165</v>
      </c>
      <c r="D13" s="258"/>
      <c r="E13" s="258"/>
      <c r="F13" s="258"/>
      <c r="G13" s="258"/>
      <c r="H13" s="258"/>
      <c r="I13" s="258" t="s">
        <v>165</v>
      </c>
      <c r="J13" s="258"/>
      <c r="K13" s="258" t="s">
        <v>165</v>
      </c>
      <c r="L13" s="258" t="s">
        <v>165</v>
      </c>
      <c r="M13" s="258" t="s">
        <v>165</v>
      </c>
      <c r="N13" s="258" t="s">
        <v>165</v>
      </c>
      <c r="O13" s="258"/>
      <c r="P13" s="258"/>
      <c r="Q13" s="258"/>
      <c r="R13" s="258"/>
      <c r="S13" s="258"/>
      <c r="T13" s="258"/>
      <c r="U13" s="258"/>
      <c r="V13" s="258"/>
      <c r="W13" s="258"/>
      <c r="X13" s="258"/>
      <c r="Y13" s="258"/>
      <c r="Z13" s="258"/>
      <c r="AA13" s="258"/>
      <c r="AB13" s="258" t="s">
        <v>165</v>
      </c>
      <c r="AC13" s="258" t="s">
        <v>165</v>
      </c>
      <c r="AD13" s="258" t="s">
        <v>165</v>
      </c>
      <c r="AE13" s="258" t="s">
        <v>165</v>
      </c>
      <c r="AF13" s="258" t="s">
        <v>165</v>
      </c>
      <c r="AG13" s="252" t="s">
        <v>165</v>
      </c>
      <c r="AH13" s="252" t="s">
        <v>165</v>
      </c>
      <c r="AI13" s="252" t="s">
        <v>165</v>
      </c>
      <c r="AJ13" s="252" t="s">
        <v>165</v>
      </c>
      <c r="AK13" s="252" t="s">
        <v>165</v>
      </c>
      <c r="AL13" s="252" t="s">
        <v>165</v>
      </c>
      <c r="AM13" s="252" t="s">
        <v>165</v>
      </c>
      <c r="AN13" s="252" t="s">
        <v>165</v>
      </c>
      <c r="AO13" s="252" t="s">
        <v>165</v>
      </c>
      <c r="AP13" s="252" t="s">
        <v>165</v>
      </c>
      <c r="AQ13" s="252" t="s">
        <v>165</v>
      </c>
      <c r="AR13" s="252" t="s">
        <v>165</v>
      </c>
      <c r="AS13" s="252" t="s">
        <v>165</v>
      </c>
      <c r="AT13" s="252" t="s">
        <v>165</v>
      </c>
      <c r="AU13" s="252" t="s">
        <v>165</v>
      </c>
      <c r="AV13" s="252" t="s">
        <v>165</v>
      </c>
      <c r="AW13" s="252" t="s">
        <v>165</v>
      </c>
      <c r="AX13" s="252" t="s">
        <v>165</v>
      </c>
      <c r="AY13" s="252" t="s">
        <v>165</v>
      </c>
      <c r="AZ13" s="252" t="s">
        <v>165</v>
      </c>
    </row>
    <row r="14" spans="1:52" s="252" customFormat="1" ht="2.25" customHeight="1" x14ac:dyDescent="0.15">
      <c r="A14" s="252" t="s">
        <v>165</v>
      </c>
      <c r="B14" s="252" t="s">
        <v>165</v>
      </c>
      <c r="C14" s="253" t="s">
        <v>165</v>
      </c>
      <c r="G14" s="253"/>
      <c r="I14" s="252" t="s">
        <v>165</v>
      </c>
      <c r="K14" s="252" t="s">
        <v>165</v>
      </c>
      <c r="L14" s="252" t="s">
        <v>165</v>
      </c>
      <c r="M14" s="252" t="s">
        <v>165</v>
      </c>
      <c r="N14" s="253" t="s">
        <v>165</v>
      </c>
      <c r="AB14" s="252" t="s">
        <v>165</v>
      </c>
      <c r="AC14" s="252" t="s">
        <v>165</v>
      </c>
      <c r="AD14" s="252" t="s">
        <v>165</v>
      </c>
      <c r="AE14" s="252" t="s">
        <v>165</v>
      </c>
      <c r="AF14" s="252" t="s">
        <v>165</v>
      </c>
      <c r="AG14" s="252" t="s">
        <v>165</v>
      </c>
      <c r="AH14" s="252" t="s">
        <v>165</v>
      </c>
      <c r="AI14" s="252" t="s">
        <v>165</v>
      </c>
      <c r="AJ14" s="252" t="s">
        <v>165</v>
      </c>
      <c r="AK14" s="252" t="s">
        <v>165</v>
      </c>
      <c r="AL14" s="252" t="s">
        <v>165</v>
      </c>
      <c r="AM14" s="252" t="s">
        <v>165</v>
      </c>
      <c r="AN14" s="252" t="s">
        <v>165</v>
      </c>
      <c r="AO14" s="252" t="s">
        <v>165</v>
      </c>
      <c r="AP14" s="252" t="s">
        <v>165</v>
      </c>
      <c r="AQ14" s="252" t="s">
        <v>165</v>
      </c>
      <c r="AR14" s="252" t="s">
        <v>165</v>
      </c>
      <c r="AS14" s="252" t="s">
        <v>165</v>
      </c>
      <c r="AT14" s="252" t="s">
        <v>165</v>
      </c>
      <c r="AU14" s="252" t="s">
        <v>165</v>
      </c>
      <c r="AV14" s="252" t="s">
        <v>165</v>
      </c>
      <c r="AW14" s="252" t="s">
        <v>165</v>
      </c>
      <c r="AX14" s="252" t="s">
        <v>165</v>
      </c>
      <c r="AY14" s="252" t="s">
        <v>165</v>
      </c>
      <c r="AZ14" s="252" t="s">
        <v>165</v>
      </c>
    </row>
    <row r="15" spans="1:52" s="248" customFormat="1" ht="12.75" customHeight="1" x14ac:dyDescent="0.15">
      <c r="A15" s="248" t="s">
        <v>211</v>
      </c>
    </row>
    <row r="16" spans="1:52" s="252" customFormat="1" ht="2.85" customHeight="1" x14ac:dyDescent="0.15">
      <c r="A16" s="252" t="s">
        <v>165</v>
      </c>
      <c r="B16" s="252" t="s">
        <v>165</v>
      </c>
      <c r="C16" s="253" t="s">
        <v>165</v>
      </c>
      <c r="G16" s="253"/>
      <c r="I16" s="252" t="s">
        <v>165</v>
      </c>
      <c r="K16" s="252" t="s">
        <v>165</v>
      </c>
      <c r="L16" s="252" t="s">
        <v>165</v>
      </c>
      <c r="M16" s="252" t="s">
        <v>165</v>
      </c>
      <c r="N16" s="253" t="s">
        <v>165</v>
      </c>
      <c r="AB16" s="252" t="s">
        <v>165</v>
      </c>
      <c r="AC16" s="252" t="s">
        <v>165</v>
      </c>
      <c r="AD16" s="252" t="s">
        <v>165</v>
      </c>
      <c r="AE16" s="252" t="s">
        <v>165</v>
      </c>
      <c r="AF16" s="252" t="s">
        <v>165</v>
      </c>
      <c r="AG16" s="252" t="s">
        <v>165</v>
      </c>
      <c r="AH16" s="252" t="s">
        <v>165</v>
      </c>
      <c r="AI16" s="252" t="s">
        <v>165</v>
      </c>
      <c r="AJ16" s="252" t="s">
        <v>165</v>
      </c>
      <c r="AK16" s="252" t="s">
        <v>165</v>
      </c>
      <c r="AL16" s="252" t="s">
        <v>165</v>
      </c>
      <c r="AM16" s="252" t="s">
        <v>165</v>
      </c>
      <c r="AN16" s="252" t="s">
        <v>165</v>
      </c>
      <c r="AO16" s="252" t="s">
        <v>165</v>
      </c>
      <c r="AP16" s="252" t="s">
        <v>165</v>
      </c>
      <c r="AQ16" s="252" t="s">
        <v>165</v>
      </c>
      <c r="AR16" s="252" t="s">
        <v>165</v>
      </c>
      <c r="AS16" s="252" t="s">
        <v>165</v>
      </c>
      <c r="AT16" s="252" t="s">
        <v>165</v>
      </c>
      <c r="AU16" s="252" t="s">
        <v>165</v>
      </c>
      <c r="AV16" s="252" t="s">
        <v>165</v>
      </c>
      <c r="AW16" s="252" t="s">
        <v>165</v>
      </c>
      <c r="AX16" s="252" t="s">
        <v>165</v>
      </c>
      <c r="AY16" s="252" t="s">
        <v>165</v>
      </c>
      <c r="AZ16" s="252" t="s">
        <v>165</v>
      </c>
    </row>
    <row r="17" spans="1:52" s="248" customFormat="1" ht="12.75" customHeight="1" x14ac:dyDescent="0.15">
      <c r="A17" s="276"/>
      <c r="B17" s="275" t="s">
        <v>47</v>
      </c>
      <c r="C17" s="275"/>
      <c r="D17" s="275"/>
      <c r="E17" s="275"/>
      <c r="F17" s="275"/>
      <c r="G17" s="275"/>
      <c r="H17" s="275"/>
      <c r="I17" s="275"/>
      <c r="J17" s="275"/>
      <c r="K17" s="786" t="str">
        <f>IF(他の建築主!K17="","",他の建築主!K17)</f>
        <v/>
      </c>
      <c r="L17" s="786"/>
      <c r="M17" s="786"/>
      <c r="N17" s="786"/>
      <c r="O17" s="786"/>
      <c r="P17" s="786"/>
      <c r="Q17" s="786"/>
      <c r="R17" s="786"/>
      <c r="S17" s="786"/>
      <c r="T17" s="786"/>
      <c r="U17" s="786"/>
      <c r="V17" s="786"/>
      <c r="W17" s="786"/>
      <c r="X17" s="786"/>
      <c r="Y17" s="786"/>
      <c r="Z17" s="786"/>
      <c r="AA17" s="786"/>
      <c r="AB17" s="786"/>
      <c r="AC17" s="786"/>
      <c r="AD17" s="786"/>
      <c r="AE17" s="786"/>
      <c r="AF17" s="786"/>
      <c r="AH17" s="274"/>
      <c r="AI17" s="274"/>
      <c r="AJ17" s="274"/>
      <c r="AK17" s="274"/>
      <c r="AL17" s="274"/>
      <c r="AM17" s="274"/>
      <c r="AN17" s="274"/>
      <c r="AO17" s="274"/>
      <c r="AP17" s="274"/>
      <c r="AQ17" s="274"/>
      <c r="AR17" s="274"/>
      <c r="AS17" s="274"/>
      <c r="AT17" s="274"/>
      <c r="AU17" s="274"/>
      <c r="AV17" s="274"/>
      <c r="AW17" s="274"/>
      <c r="AX17" s="274"/>
    </row>
    <row r="18" spans="1:52" s="252" customFormat="1" ht="2.85" customHeight="1" x14ac:dyDescent="0.15">
      <c r="A18" s="252" t="s">
        <v>165</v>
      </c>
      <c r="B18" s="252" t="s">
        <v>165</v>
      </c>
      <c r="C18" s="252" t="s">
        <v>165</v>
      </c>
      <c r="I18" s="252" t="s">
        <v>165</v>
      </c>
      <c r="K18" s="252" t="s">
        <v>165</v>
      </c>
      <c r="L18" s="252" t="s">
        <v>165</v>
      </c>
      <c r="M18" s="252" t="s">
        <v>165</v>
      </c>
      <c r="N18" s="252" t="s">
        <v>165</v>
      </c>
      <c r="AB18" s="252" t="s">
        <v>165</v>
      </c>
      <c r="AC18" s="252" t="s">
        <v>165</v>
      </c>
      <c r="AD18" s="252" t="s">
        <v>165</v>
      </c>
      <c r="AE18" s="252" t="s">
        <v>165</v>
      </c>
      <c r="AF18" s="252" t="s">
        <v>165</v>
      </c>
      <c r="AG18" s="252" t="s">
        <v>165</v>
      </c>
      <c r="AH18" s="274"/>
      <c r="AI18" s="274"/>
      <c r="AJ18" s="274"/>
      <c r="AK18" s="274"/>
      <c r="AL18" s="274"/>
      <c r="AM18" s="274"/>
      <c r="AN18" s="274"/>
      <c r="AO18" s="274"/>
      <c r="AP18" s="274"/>
      <c r="AQ18" s="274"/>
      <c r="AR18" s="274"/>
      <c r="AS18" s="274"/>
      <c r="AT18" s="274"/>
      <c r="AU18" s="274"/>
      <c r="AV18" s="274"/>
      <c r="AW18" s="274"/>
      <c r="AX18" s="274"/>
      <c r="AY18" s="252" t="s">
        <v>165</v>
      </c>
      <c r="AZ18" s="252" t="s">
        <v>165</v>
      </c>
    </row>
    <row r="19" spans="1:52" s="248" customFormat="1" ht="12.75" customHeight="1" x14ac:dyDescent="0.15">
      <c r="A19" s="276"/>
      <c r="B19" s="275" t="s">
        <v>50</v>
      </c>
      <c r="C19" s="275"/>
      <c r="D19" s="275"/>
      <c r="E19" s="275"/>
      <c r="F19" s="275"/>
      <c r="G19" s="275"/>
      <c r="H19" s="275"/>
      <c r="I19" s="275"/>
      <c r="J19" s="275"/>
      <c r="K19" s="788" t="str">
        <f>IF(他の建築主!K19="","",他の建築主!K19)</f>
        <v/>
      </c>
      <c r="L19" s="788"/>
      <c r="M19" s="788"/>
      <c r="N19" s="788"/>
      <c r="O19" s="788"/>
      <c r="P19" s="788"/>
      <c r="Q19" s="788"/>
      <c r="R19" s="788"/>
      <c r="S19" s="788"/>
      <c r="T19" s="788"/>
      <c r="U19" s="788"/>
      <c r="V19" s="788"/>
      <c r="W19" s="788"/>
      <c r="X19" s="788"/>
      <c r="Y19" s="788"/>
      <c r="Z19" s="788"/>
      <c r="AA19" s="788"/>
      <c r="AB19" s="788"/>
      <c r="AC19" s="788"/>
      <c r="AD19" s="788"/>
      <c r="AE19" s="788"/>
      <c r="AF19" s="788"/>
      <c r="AH19" s="274"/>
      <c r="AI19" s="274"/>
      <c r="AJ19" s="274"/>
      <c r="AK19" s="274"/>
      <c r="AL19" s="274"/>
      <c r="AM19" s="274"/>
      <c r="AN19" s="274"/>
      <c r="AO19" s="274"/>
      <c r="AP19" s="274"/>
      <c r="AQ19" s="274"/>
      <c r="AR19" s="274"/>
      <c r="AS19" s="274"/>
      <c r="AT19" s="274"/>
      <c r="AU19" s="274"/>
      <c r="AV19" s="274"/>
      <c r="AW19" s="274"/>
      <c r="AX19" s="274"/>
    </row>
    <row r="20" spans="1:52" s="252" customFormat="1" ht="2.85" customHeight="1" x14ac:dyDescent="0.15">
      <c r="A20" s="252" t="s">
        <v>165</v>
      </c>
      <c r="B20" s="252" t="s">
        <v>165</v>
      </c>
      <c r="C20" s="252" t="s">
        <v>165</v>
      </c>
      <c r="I20" s="252" t="s">
        <v>165</v>
      </c>
      <c r="K20" s="252" t="s">
        <v>165</v>
      </c>
      <c r="L20" s="252" t="s">
        <v>165</v>
      </c>
      <c r="M20" s="252" t="s">
        <v>165</v>
      </c>
      <c r="N20" s="252" t="s">
        <v>165</v>
      </c>
      <c r="AB20" s="252" t="s">
        <v>165</v>
      </c>
      <c r="AC20" s="252" t="s">
        <v>165</v>
      </c>
      <c r="AD20" s="252" t="s">
        <v>165</v>
      </c>
      <c r="AE20" s="252" t="s">
        <v>165</v>
      </c>
      <c r="AF20" s="252" t="s">
        <v>165</v>
      </c>
      <c r="AG20" s="252" t="s">
        <v>165</v>
      </c>
      <c r="AH20" s="252" t="s">
        <v>165</v>
      </c>
      <c r="AI20" s="252" t="s">
        <v>165</v>
      </c>
      <c r="AJ20" s="252" t="s">
        <v>165</v>
      </c>
      <c r="AK20" s="252" t="s">
        <v>165</v>
      </c>
      <c r="AL20" s="252" t="s">
        <v>165</v>
      </c>
      <c r="AM20" s="252" t="s">
        <v>165</v>
      </c>
      <c r="AN20" s="252" t="s">
        <v>165</v>
      </c>
      <c r="AO20" s="252" t="s">
        <v>165</v>
      </c>
      <c r="AP20" s="252" t="s">
        <v>165</v>
      </c>
      <c r="AQ20" s="252" t="s">
        <v>165</v>
      </c>
      <c r="AR20" s="252" t="s">
        <v>165</v>
      </c>
      <c r="AS20" s="252" t="s">
        <v>165</v>
      </c>
      <c r="AT20" s="252" t="s">
        <v>165</v>
      </c>
      <c r="AU20" s="252" t="s">
        <v>165</v>
      </c>
      <c r="AV20" s="252" t="s">
        <v>165</v>
      </c>
      <c r="AW20" s="252" t="s">
        <v>165</v>
      </c>
      <c r="AX20" s="252" t="s">
        <v>165</v>
      </c>
      <c r="AY20" s="252" t="s">
        <v>165</v>
      </c>
      <c r="AZ20" s="252" t="s">
        <v>165</v>
      </c>
    </row>
    <row r="21" spans="1:52" s="248" customFormat="1" ht="12.75" customHeight="1" x14ac:dyDescent="0.15">
      <c r="A21" s="276"/>
      <c r="B21" s="275" t="s">
        <v>51</v>
      </c>
      <c r="C21" s="275"/>
      <c r="D21" s="275"/>
      <c r="E21" s="275"/>
      <c r="F21" s="275"/>
      <c r="G21" s="275"/>
      <c r="H21" s="275"/>
      <c r="I21" s="275"/>
      <c r="J21" s="275"/>
      <c r="K21" s="787" t="str">
        <f>IF(他の建築主!K21="","",他の建築主!K21)</f>
        <v/>
      </c>
      <c r="L21" s="787"/>
      <c r="M21" s="787"/>
      <c r="N21" s="787"/>
      <c r="O21" s="787"/>
      <c r="P21" s="787"/>
      <c r="Q21" s="275"/>
      <c r="R21" s="275"/>
      <c r="S21" s="275"/>
      <c r="T21" s="275"/>
      <c r="U21" s="275"/>
      <c r="V21" s="275"/>
      <c r="W21" s="275"/>
      <c r="X21" s="275"/>
      <c r="Y21" s="275"/>
      <c r="Z21" s="275"/>
      <c r="AA21" s="275"/>
      <c r="AB21" s="275"/>
      <c r="AC21" s="275"/>
      <c r="AD21" s="275"/>
      <c r="AE21" s="275"/>
      <c r="AF21" s="275"/>
    </row>
    <row r="22" spans="1:52" s="252" customFormat="1" ht="2.85" customHeight="1" x14ac:dyDescent="0.15">
      <c r="A22" s="252" t="s">
        <v>165</v>
      </c>
      <c r="B22" s="252" t="s">
        <v>165</v>
      </c>
      <c r="C22" s="252" t="s">
        <v>165</v>
      </c>
      <c r="I22" s="252" t="s">
        <v>165</v>
      </c>
      <c r="K22" s="252" t="s">
        <v>165</v>
      </c>
      <c r="L22" s="252" t="s">
        <v>165</v>
      </c>
      <c r="M22" s="252" t="s">
        <v>165</v>
      </c>
      <c r="N22" s="252" t="s">
        <v>165</v>
      </c>
      <c r="AB22" s="252" t="s">
        <v>165</v>
      </c>
      <c r="AC22" s="252" t="s">
        <v>165</v>
      </c>
      <c r="AD22" s="252" t="s">
        <v>165</v>
      </c>
      <c r="AE22" s="252" t="s">
        <v>165</v>
      </c>
      <c r="AF22" s="252" t="s">
        <v>165</v>
      </c>
      <c r="AG22" s="252" t="s">
        <v>165</v>
      </c>
      <c r="AH22" s="252" t="s">
        <v>165</v>
      </c>
      <c r="AI22" s="252" t="s">
        <v>165</v>
      </c>
      <c r="AJ22" s="252" t="s">
        <v>165</v>
      </c>
      <c r="AK22" s="252" t="s">
        <v>165</v>
      </c>
      <c r="AL22" s="252" t="s">
        <v>165</v>
      </c>
      <c r="AM22" s="252" t="s">
        <v>165</v>
      </c>
      <c r="AN22" s="252" t="s">
        <v>165</v>
      </c>
      <c r="AO22" s="252" t="s">
        <v>165</v>
      </c>
      <c r="AP22" s="252" t="s">
        <v>165</v>
      </c>
      <c r="AQ22" s="252" t="s">
        <v>165</v>
      </c>
      <c r="AR22" s="252" t="s">
        <v>165</v>
      </c>
      <c r="AS22" s="252" t="s">
        <v>165</v>
      </c>
      <c r="AT22" s="252" t="s">
        <v>165</v>
      </c>
      <c r="AU22" s="252" t="s">
        <v>165</v>
      </c>
      <c r="AV22" s="252" t="s">
        <v>165</v>
      </c>
      <c r="AW22" s="252" t="s">
        <v>165</v>
      </c>
      <c r="AX22" s="252" t="s">
        <v>165</v>
      </c>
      <c r="AY22" s="252" t="s">
        <v>165</v>
      </c>
      <c r="AZ22" s="252" t="s">
        <v>165</v>
      </c>
    </row>
    <row r="23" spans="1:52" s="248" customFormat="1" ht="12.75" customHeight="1" x14ac:dyDescent="0.15">
      <c r="A23" s="261"/>
      <c r="B23" s="260" t="s">
        <v>48</v>
      </c>
      <c r="C23" s="260"/>
      <c r="D23" s="260"/>
      <c r="E23" s="260"/>
      <c r="F23" s="260"/>
      <c r="G23" s="260"/>
      <c r="H23" s="260"/>
      <c r="I23" s="275"/>
      <c r="J23" s="275"/>
      <c r="K23" s="788" t="str">
        <f>IF(他の建築主!K23="","",他の建築主!K23)</f>
        <v/>
      </c>
      <c r="L23" s="788"/>
      <c r="M23" s="788"/>
      <c r="N23" s="788"/>
      <c r="O23" s="788"/>
      <c r="P23" s="788"/>
      <c r="Q23" s="788"/>
      <c r="R23" s="788"/>
      <c r="S23" s="788"/>
      <c r="T23" s="788"/>
      <c r="U23" s="788"/>
      <c r="V23" s="788"/>
      <c r="W23" s="788"/>
      <c r="X23" s="788"/>
      <c r="Y23" s="788"/>
      <c r="Z23" s="788"/>
      <c r="AA23" s="788"/>
      <c r="AB23" s="788"/>
      <c r="AC23" s="788"/>
      <c r="AD23" s="788"/>
      <c r="AE23" s="788"/>
      <c r="AF23" s="788"/>
    </row>
    <row r="24" spans="1:52" s="252" customFormat="1" ht="2.85" customHeight="1" x14ac:dyDescent="0.15">
      <c r="A24" s="255" t="s">
        <v>165</v>
      </c>
      <c r="B24" s="255" t="s">
        <v>165</v>
      </c>
      <c r="C24" s="255" t="s">
        <v>165</v>
      </c>
      <c r="D24" s="255"/>
      <c r="E24" s="255"/>
      <c r="F24" s="255"/>
      <c r="G24" s="255"/>
      <c r="H24" s="255"/>
      <c r="I24" s="255" t="s">
        <v>165</v>
      </c>
      <c r="J24" s="255"/>
      <c r="K24" s="255" t="s">
        <v>165</v>
      </c>
      <c r="L24" s="255" t="s">
        <v>165</v>
      </c>
      <c r="M24" s="255" t="s">
        <v>165</v>
      </c>
      <c r="N24" s="255" t="s">
        <v>165</v>
      </c>
      <c r="O24" s="255"/>
      <c r="P24" s="255"/>
      <c r="Q24" s="255"/>
      <c r="R24" s="255"/>
      <c r="S24" s="255"/>
      <c r="T24" s="255"/>
      <c r="U24" s="255"/>
      <c r="V24" s="255"/>
      <c r="W24" s="255"/>
      <c r="X24" s="255"/>
      <c r="Y24" s="255"/>
      <c r="Z24" s="255"/>
      <c r="AA24" s="255"/>
      <c r="AB24" s="255" t="s">
        <v>165</v>
      </c>
      <c r="AC24" s="255" t="s">
        <v>165</v>
      </c>
      <c r="AD24" s="255" t="s">
        <v>165</v>
      </c>
      <c r="AE24" s="255" t="s">
        <v>165</v>
      </c>
      <c r="AF24" s="255" t="s">
        <v>165</v>
      </c>
      <c r="AG24" s="252" t="s">
        <v>165</v>
      </c>
      <c r="AH24" s="252" t="s">
        <v>165</v>
      </c>
      <c r="AI24" s="252" t="s">
        <v>165</v>
      </c>
      <c r="AJ24" s="252" t="s">
        <v>165</v>
      </c>
      <c r="AK24" s="252" t="s">
        <v>165</v>
      </c>
      <c r="AL24" s="252" t="s">
        <v>165</v>
      </c>
      <c r="AM24" s="252" t="s">
        <v>165</v>
      </c>
      <c r="AN24" s="252" t="s">
        <v>165</v>
      </c>
      <c r="AO24" s="252" t="s">
        <v>165</v>
      </c>
      <c r="AP24" s="252" t="s">
        <v>165</v>
      </c>
      <c r="AQ24" s="252" t="s">
        <v>165</v>
      </c>
      <c r="AR24" s="252" t="s">
        <v>165</v>
      </c>
      <c r="AS24" s="252" t="s">
        <v>165</v>
      </c>
      <c r="AT24" s="252" t="s">
        <v>165</v>
      </c>
      <c r="AU24" s="252" t="s">
        <v>165</v>
      </c>
      <c r="AV24" s="252" t="s">
        <v>165</v>
      </c>
      <c r="AW24" s="252" t="s">
        <v>165</v>
      </c>
      <c r="AX24" s="252" t="s">
        <v>165</v>
      </c>
      <c r="AY24" s="252" t="s">
        <v>165</v>
      </c>
      <c r="AZ24" s="252" t="s">
        <v>165</v>
      </c>
    </row>
    <row r="25" spans="1:52" s="248" customFormat="1" ht="13.5" customHeight="1" x14ac:dyDescent="0.15">
      <c r="A25" s="261"/>
      <c r="B25" s="260"/>
      <c r="C25" s="260"/>
      <c r="D25" s="260"/>
      <c r="E25" s="260"/>
      <c r="F25" s="260"/>
      <c r="G25" s="260"/>
      <c r="H25" s="260"/>
      <c r="I25" s="275"/>
      <c r="J25" s="275"/>
      <c r="K25" s="789"/>
      <c r="L25" s="789"/>
      <c r="M25" s="789"/>
      <c r="N25" s="789"/>
      <c r="O25" s="789"/>
      <c r="P25" s="789"/>
      <c r="Q25" s="789"/>
      <c r="R25" s="789"/>
      <c r="S25" s="789"/>
      <c r="T25" s="789"/>
      <c r="U25" s="789"/>
      <c r="V25" s="789"/>
      <c r="W25" s="789"/>
      <c r="X25" s="789"/>
      <c r="Y25" s="789"/>
      <c r="Z25" s="789"/>
      <c r="AA25" s="789"/>
      <c r="AB25" s="789"/>
      <c r="AC25" s="789"/>
      <c r="AD25" s="789"/>
      <c r="AE25" s="789"/>
      <c r="AF25" s="789"/>
    </row>
    <row r="26" spans="1:52" s="252" customFormat="1" ht="2.85" customHeight="1" x14ac:dyDescent="0.15">
      <c r="A26" s="258" t="s">
        <v>165</v>
      </c>
      <c r="B26" s="258" t="s">
        <v>165</v>
      </c>
      <c r="C26" s="258" t="s">
        <v>165</v>
      </c>
      <c r="D26" s="258"/>
      <c r="E26" s="258"/>
      <c r="F26" s="258"/>
      <c r="G26" s="258"/>
      <c r="H26" s="258"/>
      <c r="I26" s="258" t="s">
        <v>165</v>
      </c>
      <c r="J26" s="258"/>
      <c r="K26" s="258" t="s">
        <v>165</v>
      </c>
      <c r="L26" s="258" t="s">
        <v>165</v>
      </c>
      <c r="M26" s="258" t="s">
        <v>165</v>
      </c>
      <c r="N26" s="258" t="s">
        <v>165</v>
      </c>
      <c r="O26" s="258"/>
      <c r="P26" s="258"/>
      <c r="Q26" s="258"/>
      <c r="R26" s="258"/>
      <c r="S26" s="258"/>
      <c r="T26" s="258"/>
      <c r="U26" s="258"/>
      <c r="V26" s="258"/>
      <c r="W26" s="258"/>
      <c r="X26" s="258"/>
      <c r="Y26" s="258"/>
      <c r="Z26" s="258"/>
      <c r="AA26" s="258"/>
      <c r="AB26" s="258" t="s">
        <v>165</v>
      </c>
      <c r="AC26" s="258" t="s">
        <v>165</v>
      </c>
      <c r="AD26" s="258" t="s">
        <v>165</v>
      </c>
      <c r="AE26" s="258" t="s">
        <v>165</v>
      </c>
      <c r="AF26" s="258" t="s">
        <v>165</v>
      </c>
      <c r="AG26" s="252" t="s">
        <v>165</v>
      </c>
      <c r="AH26" s="252" t="s">
        <v>165</v>
      </c>
      <c r="AI26" s="252" t="s">
        <v>165</v>
      </c>
      <c r="AJ26" s="252" t="s">
        <v>165</v>
      </c>
      <c r="AK26" s="252" t="s">
        <v>165</v>
      </c>
      <c r="AL26" s="252" t="s">
        <v>165</v>
      </c>
      <c r="AM26" s="252" t="s">
        <v>165</v>
      </c>
      <c r="AN26" s="252" t="s">
        <v>165</v>
      </c>
      <c r="AO26" s="252" t="s">
        <v>165</v>
      </c>
      <c r="AP26" s="252" t="s">
        <v>165</v>
      </c>
      <c r="AQ26" s="252" t="s">
        <v>165</v>
      </c>
      <c r="AR26" s="252" t="s">
        <v>165</v>
      </c>
      <c r="AS26" s="252" t="s">
        <v>165</v>
      </c>
      <c r="AT26" s="252" t="s">
        <v>165</v>
      </c>
      <c r="AU26" s="252" t="s">
        <v>165</v>
      </c>
      <c r="AV26" s="252" t="s">
        <v>165</v>
      </c>
      <c r="AW26" s="252" t="s">
        <v>165</v>
      </c>
      <c r="AX26" s="252" t="s">
        <v>165</v>
      </c>
      <c r="AY26" s="252" t="s">
        <v>165</v>
      </c>
      <c r="AZ26" s="252" t="s">
        <v>165</v>
      </c>
    </row>
    <row r="27" spans="1:52" s="252" customFormat="1" ht="2.25" customHeight="1" x14ac:dyDescent="0.15">
      <c r="A27" s="252" t="s">
        <v>165</v>
      </c>
      <c r="B27" s="252" t="s">
        <v>165</v>
      </c>
      <c r="C27" s="253" t="s">
        <v>165</v>
      </c>
      <c r="G27" s="253"/>
      <c r="I27" s="252" t="s">
        <v>165</v>
      </c>
      <c r="K27" s="252" t="s">
        <v>165</v>
      </c>
      <c r="L27" s="252" t="s">
        <v>165</v>
      </c>
      <c r="M27" s="252" t="s">
        <v>165</v>
      </c>
      <c r="N27" s="253" t="s">
        <v>165</v>
      </c>
      <c r="AB27" s="252" t="s">
        <v>165</v>
      </c>
      <c r="AC27" s="252" t="s">
        <v>165</v>
      </c>
      <c r="AD27" s="252" t="s">
        <v>165</v>
      </c>
      <c r="AE27" s="252" t="s">
        <v>165</v>
      </c>
      <c r="AF27" s="252" t="s">
        <v>165</v>
      </c>
      <c r="AG27" s="252" t="s">
        <v>165</v>
      </c>
      <c r="AH27" s="252" t="s">
        <v>165</v>
      </c>
      <c r="AI27" s="252" t="s">
        <v>165</v>
      </c>
      <c r="AJ27" s="252" t="s">
        <v>165</v>
      </c>
      <c r="AK27" s="252" t="s">
        <v>165</v>
      </c>
      <c r="AL27" s="252" t="s">
        <v>165</v>
      </c>
      <c r="AM27" s="252" t="s">
        <v>165</v>
      </c>
      <c r="AN27" s="252" t="s">
        <v>165</v>
      </c>
      <c r="AO27" s="252" t="s">
        <v>165</v>
      </c>
      <c r="AP27" s="252" t="s">
        <v>165</v>
      </c>
      <c r="AQ27" s="252" t="s">
        <v>165</v>
      </c>
      <c r="AR27" s="252" t="s">
        <v>165</v>
      </c>
      <c r="AS27" s="252" t="s">
        <v>165</v>
      </c>
      <c r="AT27" s="252" t="s">
        <v>165</v>
      </c>
      <c r="AU27" s="252" t="s">
        <v>165</v>
      </c>
      <c r="AV27" s="252" t="s">
        <v>165</v>
      </c>
      <c r="AW27" s="252" t="s">
        <v>165</v>
      </c>
      <c r="AX27" s="252" t="s">
        <v>165</v>
      </c>
      <c r="AY27" s="252" t="s">
        <v>165</v>
      </c>
      <c r="AZ27" s="252" t="s">
        <v>165</v>
      </c>
    </row>
    <row r="28" spans="1:52" s="248" customFormat="1" ht="12.75" customHeight="1" x14ac:dyDescent="0.15">
      <c r="A28" s="248" t="s">
        <v>211</v>
      </c>
    </row>
    <row r="29" spans="1:52" s="252" customFormat="1" ht="2.85" customHeight="1" x14ac:dyDescent="0.15">
      <c r="A29" s="252" t="s">
        <v>165</v>
      </c>
      <c r="B29" s="252" t="s">
        <v>165</v>
      </c>
      <c r="C29" s="253" t="s">
        <v>165</v>
      </c>
      <c r="G29" s="253"/>
      <c r="I29" s="252" t="s">
        <v>165</v>
      </c>
      <c r="K29" s="252" t="s">
        <v>165</v>
      </c>
      <c r="L29" s="252" t="s">
        <v>165</v>
      </c>
      <c r="M29" s="252" t="s">
        <v>165</v>
      </c>
      <c r="N29" s="253" t="s">
        <v>165</v>
      </c>
      <c r="AB29" s="252" t="s">
        <v>165</v>
      </c>
      <c r="AC29" s="252" t="s">
        <v>165</v>
      </c>
      <c r="AD29" s="252" t="s">
        <v>165</v>
      </c>
      <c r="AE29" s="252" t="s">
        <v>165</v>
      </c>
      <c r="AF29" s="252" t="s">
        <v>165</v>
      </c>
      <c r="AG29" s="252" t="s">
        <v>165</v>
      </c>
      <c r="AH29" s="252" t="s">
        <v>165</v>
      </c>
      <c r="AI29" s="252" t="s">
        <v>165</v>
      </c>
      <c r="AJ29" s="252" t="s">
        <v>165</v>
      </c>
      <c r="AK29" s="252" t="s">
        <v>165</v>
      </c>
      <c r="AL29" s="252" t="s">
        <v>165</v>
      </c>
      <c r="AM29" s="252" t="s">
        <v>165</v>
      </c>
      <c r="AN29" s="252" t="s">
        <v>165</v>
      </c>
      <c r="AO29" s="252" t="s">
        <v>165</v>
      </c>
      <c r="AP29" s="252" t="s">
        <v>165</v>
      </c>
      <c r="AQ29" s="252" t="s">
        <v>165</v>
      </c>
      <c r="AR29" s="252" t="s">
        <v>165</v>
      </c>
      <c r="AS29" s="252" t="s">
        <v>165</v>
      </c>
      <c r="AT29" s="252" t="s">
        <v>165</v>
      </c>
      <c r="AU29" s="252" t="s">
        <v>165</v>
      </c>
      <c r="AV29" s="252" t="s">
        <v>165</v>
      </c>
      <c r="AW29" s="252" t="s">
        <v>165</v>
      </c>
      <c r="AX29" s="252" t="s">
        <v>165</v>
      </c>
      <c r="AY29" s="252" t="s">
        <v>165</v>
      </c>
      <c r="AZ29" s="252" t="s">
        <v>165</v>
      </c>
    </row>
    <row r="30" spans="1:52" s="248" customFormat="1" ht="12.75" customHeight="1" x14ac:dyDescent="0.15">
      <c r="A30" s="276"/>
      <c r="B30" s="275" t="s">
        <v>47</v>
      </c>
      <c r="C30" s="275"/>
      <c r="D30" s="275"/>
      <c r="E30" s="275"/>
      <c r="F30" s="275"/>
      <c r="G30" s="275"/>
      <c r="H30" s="275"/>
      <c r="I30" s="275"/>
      <c r="J30" s="275"/>
      <c r="K30" s="786" t="str">
        <f>IF(他の建築主!K30="","",他の建築主!K30)</f>
        <v/>
      </c>
      <c r="L30" s="786"/>
      <c r="M30" s="786"/>
      <c r="N30" s="786"/>
      <c r="O30" s="786"/>
      <c r="P30" s="786"/>
      <c r="Q30" s="786"/>
      <c r="R30" s="786"/>
      <c r="S30" s="786"/>
      <c r="T30" s="786"/>
      <c r="U30" s="786"/>
      <c r="V30" s="786"/>
      <c r="W30" s="786"/>
      <c r="X30" s="786"/>
      <c r="Y30" s="786"/>
      <c r="Z30" s="786"/>
      <c r="AA30" s="786"/>
      <c r="AB30" s="786"/>
      <c r="AC30" s="786"/>
      <c r="AD30" s="786"/>
      <c r="AE30" s="786"/>
      <c r="AF30" s="786"/>
      <c r="AH30" s="274"/>
      <c r="AI30" s="274"/>
      <c r="AJ30" s="274"/>
      <c r="AK30" s="274"/>
      <c r="AL30" s="274"/>
      <c r="AM30" s="274"/>
      <c r="AN30" s="274"/>
      <c r="AO30" s="274"/>
      <c r="AP30" s="274"/>
      <c r="AQ30" s="274"/>
      <c r="AR30" s="274"/>
      <c r="AS30" s="274"/>
      <c r="AT30" s="274"/>
      <c r="AU30" s="274"/>
      <c r="AV30" s="274"/>
      <c r="AW30" s="274"/>
      <c r="AX30" s="274"/>
    </row>
    <row r="31" spans="1:52" s="252" customFormat="1" ht="2.85" customHeight="1" x14ac:dyDescent="0.15">
      <c r="A31" s="252" t="s">
        <v>165</v>
      </c>
      <c r="B31" s="252" t="s">
        <v>165</v>
      </c>
      <c r="C31" s="252" t="s">
        <v>165</v>
      </c>
      <c r="I31" s="252" t="s">
        <v>165</v>
      </c>
      <c r="K31" s="252" t="s">
        <v>165</v>
      </c>
      <c r="L31" s="252" t="s">
        <v>165</v>
      </c>
      <c r="M31" s="252" t="s">
        <v>165</v>
      </c>
      <c r="N31" s="252" t="s">
        <v>165</v>
      </c>
      <c r="AB31" s="252" t="s">
        <v>165</v>
      </c>
      <c r="AC31" s="252" t="s">
        <v>165</v>
      </c>
      <c r="AD31" s="252" t="s">
        <v>165</v>
      </c>
      <c r="AE31" s="252" t="s">
        <v>165</v>
      </c>
      <c r="AF31" s="252" t="s">
        <v>165</v>
      </c>
      <c r="AG31" s="252" t="s">
        <v>165</v>
      </c>
      <c r="AH31" s="274"/>
      <c r="AI31" s="274"/>
      <c r="AJ31" s="274"/>
      <c r="AK31" s="274"/>
      <c r="AL31" s="274"/>
      <c r="AM31" s="274"/>
      <c r="AN31" s="274"/>
      <c r="AO31" s="274"/>
      <c r="AP31" s="274"/>
      <c r="AQ31" s="274"/>
      <c r="AR31" s="274"/>
      <c r="AS31" s="274"/>
      <c r="AT31" s="274"/>
      <c r="AU31" s="274"/>
      <c r="AV31" s="274"/>
      <c r="AW31" s="274"/>
      <c r="AX31" s="274"/>
      <c r="AY31" s="252" t="s">
        <v>165</v>
      </c>
      <c r="AZ31" s="252" t="s">
        <v>165</v>
      </c>
    </row>
    <row r="32" spans="1:52" s="248" customFormat="1" ht="12.75" customHeight="1" x14ac:dyDescent="0.15">
      <c r="A32" s="276"/>
      <c r="B32" s="275" t="s">
        <v>50</v>
      </c>
      <c r="C32" s="275"/>
      <c r="D32" s="275"/>
      <c r="E32" s="275"/>
      <c r="F32" s="275"/>
      <c r="G32" s="275"/>
      <c r="H32" s="275"/>
      <c r="I32" s="275"/>
      <c r="J32" s="275"/>
      <c r="K32" s="788" t="str">
        <f>IF(他の建築主!K32="","",他の建築主!K32)</f>
        <v/>
      </c>
      <c r="L32" s="788"/>
      <c r="M32" s="788"/>
      <c r="N32" s="788"/>
      <c r="O32" s="788"/>
      <c r="P32" s="788"/>
      <c r="Q32" s="788"/>
      <c r="R32" s="788"/>
      <c r="S32" s="788"/>
      <c r="T32" s="788"/>
      <c r="U32" s="788"/>
      <c r="V32" s="788"/>
      <c r="W32" s="788"/>
      <c r="X32" s="788"/>
      <c r="Y32" s="788"/>
      <c r="Z32" s="788"/>
      <c r="AA32" s="788"/>
      <c r="AB32" s="788"/>
      <c r="AC32" s="788"/>
      <c r="AD32" s="788"/>
      <c r="AE32" s="788"/>
      <c r="AF32" s="788"/>
      <c r="AH32" s="274"/>
      <c r="AI32" s="274"/>
      <c r="AJ32" s="274"/>
      <c r="AK32" s="274"/>
      <c r="AL32" s="274"/>
      <c r="AM32" s="274"/>
      <c r="AN32" s="274"/>
      <c r="AO32" s="274"/>
      <c r="AP32" s="274"/>
      <c r="AQ32" s="274"/>
      <c r="AR32" s="274"/>
      <c r="AS32" s="274"/>
      <c r="AT32" s="274"/>
      <c r="AU32" s="274"/>
      <c r="AV32" s="274"/>
      <c r="AW32" s="274"/>
      <c r="AX32" s="274"/>
    </row>
    <row r="33" spans="1:52" s="252" customFormat="1" ht="2.85" customHeight="1" x14ac:dyDescent="0.15">
      <c r="A33" s="252" t="s">
        <v>165</v>
      </c>
      <c r="B33" s="252" t="s">
        <v>165</v>
      </c>
      <c r="C33" s="252" t="s">
        <v>165</v>
      </c>
      <c r="I33" s="252" t="s">
        <v>165</v>
      </c>
      <c r="K33" s="252" t="s">
        <v>165</v>
      </c>
      <c r="L33" s="252" t="s">
        <v>165</v>
      </c>
      <c r="M33" s="252" t="s">
        <v>165</v>
      </c>
      <c r="N33" s="252" t="s">
        <v>165</v>
      </c>
      <c r="AB33" s="252" t="s">
        <v>165</v>
      </c>
      <c r="AC33" s="252" t="s">
        <v>165</v>
      </c>
      <c r="AD33" s="252" t="s">
        <v>165</v>
      </c>
      <c r="AE33" s="252" t="s">
        <v>165</v>
      </c>
      <c r="AF33" s="252" t="s">
        <v>165</v>
      </c>
      <c r="AG33" s="252" t="s">
        <v>165</v>
      </c>
      <c r="AH33" s="252" t="s">
        <v>165</v>
      </c>
      <c r="AI33" s="252" t="s">
        <v>165</v>
      </c>
      <c r="AJ33" s="252" t="s">
        <v>165</v>
      </c>
      <c r="AK33" s="252" t="s">
        <v>165</v>
      </c>
      <c r="AL33" s="252" t="s">
        <v>165</v>
      </c>
      <c r="AM33" s="252" t="s">
        <v>165</v>
      </c>
      <c r="AN33" s="252" t="s">
        <v>165</v>
      </c>
      <c r="AO33" s="252" t="s">
        <v>165</v>
      </c>
      <c r="AP33" s="252" t="s">
        <v>165</v>
      </c>
      <c r="AQ33" s="252" t="s">
        <v>165</v>
      </c>
      <c r="AR33" s="252" t="s">
        <v>165</v>
      </c>
      <c r="AS33" s="252" t="s">
        <v>165</v>
      </c>
      <c r="AT33" s="252" t="s">
        <v>165</v>
      </c>
      <c r="AU33" s="252" t="s">
        <v>165</v>
      </c>
      <c r="AV33" s="252" t="s">
        <v>165</v>
      </c>
      <c r="AW33" s="252" t="s">
        <v>165</v>
      </c>
      <c r="AX33" s="252" t="s">
        <v>165</v>
      </c>
      <c r="AY33" s="252" t="s">
        <v>165</v>
      </c>
      <c r="AZ33" s="252" t="s">
        <v>165</v>
      </c>
    </row>
    <row r="34" spans="1:52" s="248" customFormat="1" ht="12.75" customHeight="1" x14ac:dyDescent="0.15">
      <c r="A34" s="276"/>
      <c r="B34" s="275" t="s">
        <v>51</v>
      </c>
      <c r="C34" s="275"/>
      <c r="D34" s="275"/>
      <c r="E34" s="275"/>
      <c r="F34" s="275"/>
      <c r="G34" s="275"/>
      <c r="H34" s="275"/>
      <c r="I34" s="275"/>
      <c r="J34" s="275"/>
      <c r="K34" s="787" t="str">
        <f>IF(他の建築主!K34="","",他の建築主!K34)</f>
        <v/>
      </c>
      <c r="L34" s="787"/>
      <c r="M34" s="787"/>
      <c r="N34" s="787"/>
      <c r="O34" s="787"/>
      <c r="P34" s="787"/>
      <c r="Q34" s="275"/>
      <c r="R34" s="275"/>
      <c r="S34" s="275"/>
      <c r="T34" s="275"/>
      <c r="U34" s="275"/>
      <c r="V34" s="275"/>
      <c r="W34" s="275"/>
      <c r="X34" s="275"/>
      <c r="Y34" s="275"/>
      <c r="Z34" s="275"/>
      <c r="AA34" s="275"/>
      <c r="AB34" s="275"/>
      <c r="AC34" s="275"/>
      <c r="AD34" s="275"/>
      <c r="AE34" s="275"/>
      <c r="AF34" s="275"/>
    </row>
    <row r="35" spans="1:52" s="252" customFormat="1" ht="2.85" customHeight="1" x14ac:dyDescent="0.15">
      <c r="A35" s="252" t="s">
        <v>165</v>
      </c>
      <c r="B35" s="252" t="s">
        <v>165</v>
      </c>
      <c r="C35" s="252" t="s">
        <v>165</v>
      </c>
      <c r="I35" s="252" t="s">
        <v>165</v>
      </c>
      <c r="K35" s="252" t="s">
        <v>165</v>
      </c>
      <c r="L35" s="252" t="s">
        <v>165</v>
      </c>
      <c r="M35" s="252" t="s">
        <v>165</v>
      </c>
      <c r="N35" s="252" t="s">
        <v>165</v>
      </c>
      <c r="AB35" s="252" t="s">
        <v>165</v>
      </c>
      <c r="AC35" s="252" t="s">
        <v>165</v>
      </c>
      <c r="AD35" s="252" t="s">
        <v>165</v>
      </c>
      <c r="AE35" s="252" t="s">
        <v>165</v>
      </c>
      <c r="AF35" s="252" t="s">
        <v>165</v>
      </c>
      <c r="AG35" s="252" t="s">
        <v>165</v>
      </c>
      <c r="AH35" s="252" t="s">
        <v>165</v>
      </c>
      <c r="AI35" s="252" t="s">
        <v>165</v>
      </c>
      <c r="AJ35" s="252" t="s">
        <v>165</v>
      </c>
      <c r="AK35" s="252" t="s">
        <v>165</v>
      </c>
      <c r="AL35" s="252" t="s">
        <v>165</v>
      </c>
      <c r="AM35" s="252" t="s">
        <v>165</v>
      </c>
      <c r="AN35" s="252" t="s">
        <v>165</v>
      </c>
      <c r="AO35" s="252" t="s">
        <v>165</v>
      </c>
      <c r="AP35" s="252" t="s">
        <v>165</v>
      </c>
      <c r="AQ35" s="252" t="s">
        <v>165</v>
      </c>
      <c r="AR35" s="252" t="s">
        <v>165</v>
      </c>
      <c r="AS35" s="252" t="s">
        <v>165</v>
      </c>
      <c r="AT35" s="252" t="s">
        <v>165</v>
      </c>
      <c r="AU35" s="252" t="s">
        <v>165</v>
      </c>
      <c r="AV35" s="252" t="s">
        <v>165</v>
      </c>
      <c r="AW35" s="252" t="s">
        <v>165</v>
      </c>
      <c r="AX35" s="252" t="s">
        <v>165</v>
      </c>
      <c r="AY35" s="252" t="s">
        <v>165</v>
      </c>
      <c r="AZ35" s="252" t="s">
        <v>165</v>
      </c>
    </row>
    <row r="36" spans="1:52" s="248" customFormat="1" ht="12.75" customHeight="1" x14ac:dyDescent="0.15">
      <c r="A36" s="261"/>
      <c r="B36" s="260" t="s">
        <v>48</v>
      </c>
      <c r="C36" s="260"/>
      <c r="D36" s="260"/>
      <c r="E36" s="260"/>
      <c r="F36" s="260"/>
      <c r="G36" s="260"/>
      <c r="H36" s="260"/>
      <c r="I36" s="275"/>
      <c r="J36" s="275"/>
      <c r="K36" s="788" t="str">
        <f>IF(他の建築主!K36="","",他の建築主!K36)</f>
        <v/>
      </c>
      <c r="L36" s="788"/>
      <c r="M36" s="788"/>
      <c r="N36" s="788"/>
      <c r="O36" s="788"/>
      <c r="P36" s="788"/>
      <c r="Q36" s="788"/>
      <c r="R36" s="788"/>
      <c r="S36" s="788"/>
      <c r="T36" s="788"/>
      <c r="U36" s="788"/>
      <c r="V36" s="788"/>
      <c r="W36" s="788"/>
      <c r="X36" s="788"/>
      <c r="Y36" s="788"/>
      <c r="Z36" s="788"/>
      <c r="AA36" s="788"/>
      <c r="AB36" s="788"/>
      <c r="AC36" s="788"/>
      <c r="AD36" s="788"/>
      <c r="AE36" s="788"/>
      <c r="AF36" s="788"/>
    </row>
    <row r="37" spans="1:52" s="252" customFormat="1" ht="2.85" customHeight="1" x14ac:dyDescent="0.15">
      <c r="A37" s="255" t="s">
        <v>165</v>
      </c>
      <c r="B37" s="255" t="s">
        <v>165</v>
      </c>
      <c r="C37" s="255" t="s">
        <v>165</v>
      </c>
      <c r="D37" s="255"/>
      <c r="E37" s="255"/>
      <c r="F37" s="255"/>
      <c r="G37" s="255"/>
      <c r="H37" s="255"/>
      <c r="I37" s="255" t="s">
        <v>165</v>
      </c>
      <c r="J37" s="255"/>
      <c r="K37" s="255" t="s">
        <v>165</v>
      </c>
      <c r="L37" s="255" t="s">
        <v>165</v>
      </c>
      <c r="M37" s="255" t="s">
        <v>165</v>
      </c>
      <c r="N37" s="255" t="s">
        <v>165</v>
      </c>
      <c r="O37" s="255"/>
      <c r="P37" s="255"/>
      <c r="Q37" s="255"/>
      <c r="R37" s="255"/>
      <c r="S37" s="255"/>
      <c r="T37" s="255"/>
      <c r="U37" s="255"/>
      <c r="V37" s="255"/>
      <c r="W37" s="255"/>
      <c r="X37" s="255"/>
      <c r="Y37" s="255"/>
      <c r="Z37" s="255"/>
      <c r="AA37" s="255"/>
      <c r="AB37" s="255" t="s">
        <v>165</v>
      </c>
      <c r="AC37" s="255" t="s">
        <v>165</v>
      </c>
      <c r="AD37" s="255" t="s">
        <v>165</v>
      </c>
      <c r="AE37" s="255" t="s">
        <v>165</v>
      </c>
      <c r="AF37" s="255" t="s">
        <v>165</v>
      </c>
      <c r="AG37" s="252" t="s">
        <v>165</v>
      </c>
      <c r="AH37" s="252" t="s">
        <v>165</v>
      </c>
      <c r="AI37" s="252" t="s">
        <v>165</v>
      </c>
      <c r="AJ37" s="252" t="s">
        <v>165</v>
      </c>
      <c r="AK37" s="252" t="s">
        <v>165</v>
      </c>
      <c r="AL37" s="252" t="s">
        <v>165</v>
      </c>
      <c r="AM37" s="252" t="s">
        <v>165</v>
      </c>
      <c r="AN37" s="252" t="s">
        <v>165</v>
      </c>
      <c r="AO37" s="252" t="s">
        <v>165</v>
      </c>
      <c r="AP37" s="252" t="s">
        <v>165</v>
      </c>
      <c r="AQ37" s="252" t="s">
        <v>165</v>
      </c>
      <c r="AR37" s="252" t="s">
        <v>165</v>
      </c>
      <c r="AS37" s="252" t="s">
        <v>165</v>
      </c>
      <c r="AT37" s="252" t="s">
        <v>165</v>
      </c>
      <c r="AU37" s="252" t="s">
        <v>165</v>
      </c>
      <c r="AV37" s="252" t="s">
        <v>165</v>
      </c>
      <c r="AW37" s="252" t="s">
        <v>165</v>
      </c>
      <c r="AX37" s="252" t="s">
        <v>165</v>
      </c>
      <c r="AY37" s="252" t="s">
        <v>165</v>
      </c>
      <c r="AZ37" s="252" t="s">
        <v>165</v>
      </c>
    </row>
    <row r="38" spans="1:52" s="248" customFormat="1" ht="13.5" customHeight="1" x14ac:dyDescent="0.15">
      <c r="A38" s="261"/>
      <c r="B38" s="260"/>
      <c r="C38" s="260"/>
      <c r="D38" s="260"/>
      <c r="E38" s="260"/>
      <c r="F38" s="260"/>
      <c r="G38" s="260"/>
      <c r="H38" s="260"/>
      <c r="I38" s="275"/>
      <c r="J38" s="275"/>
      <c r="K38" s="789"/>
      <c r="L38" s="789"/>
      <c r="M38" s="789"/>
      <c r="N38" s="789"/>
      <c r="O38" s="789"/>
      <c r="P38" s="789"/>
      <c r="Q38" s="789"/>
      <c r="R38" s="789"/>
      <c r="S38" s="789"/>
      <c r="T38" s="789"/>
      <c r="U38" s="789"/>
      <c r="V38" s="789"/>
      <c r="W38" s="789"/>
      <c r="X38" s="789"/>
      <c r="Y38" s="789"/>
      <c r="Z38" s="789"/>
      <c r="AA38" s="789"/>
      <c r="AB38" s="789"/>
      <c r="AC38" s="789"/>
      <c r="AD38" s="789"/>
      <c r="AE38" s="789"/>
      <c r="AF38" s="789"/>
    </row>
    <row r="39" spans="1:52" s="252" customFormat="1" ht="2.85" customHeight="1" x14ac:dyDescent="0.15">
      <c r="A39" s="258" t="s">
        <v>165</v>
      </c>
      <c r="B39" s="258" t="s">
        <v>165</v>
      </c>
      <c r="C39" s="258" t="s">
        <v>165</v>
      </c>
      <c r="D39" s="258"/>
      <c r="E39" s="258"/>
      <c r="F39" s="258"/>
      <c r="G39" s="258"/>
      <c r="H39" s="258"/>
      <c r="I39" s="258" t="s">
        <v>165</v>
      </c>
      <c r="J39" s="258"/>
      <c r="K39" s="258" t="s">
        <v>165</v>
      </c>
      <c r="L39" s="258" t="s">
        <v>165</v>
      </c>
      <c r="M39" s="258" t="s">
        <v>165</v>
      </c>
      <c r="N39" s="258" t="s">
        <v>165</v>
      </c>
      <c r="O39" s="258"/>
      <c r="P39" s="258"/>
      <c r="Q39" s="258"/>
      <c r="R39" s="258"/>
      <c r="S39" s="258"/>
      <c r="T39" s="258"/>
      <c r="U39" s="258"/>
      <c r="V39" s="258"/>
      <c r="W39" s="258"/>
      <c r="X39" s="258"/>
      <c r="Y39" s="258"/>
      <c r="Z39" s="258"/>
      <c r="AA39" s="258"/>
      <c r="AB39" s="258" t="s">
        <v>165</v>
      </c>
      <c r="AC39" s="258" t="s">
        <v>165</v>
      </c>
      <c r="AD39" s="258" t="s">
        <v>165</v>
      </c>
      <c r="AE39" s="258" t="s">
        <v>165</v>
      </c>
      <c r="AF39" s="258" t="s">
        <v>165</v>
      </c>
      <c r="AG39" s="252" t="s">
        <v>165</v>
      </c>
      <c r="AH39" s="252" t="s">
        <v>165</v>
      </c>
      <c r="AI39" s="252" t="s">
        <v>165</v>
      </c>
      <c r="AJ39" s="252" t="s">
        <v>165</v>
      </c>
      <c r="AK39" s="252" t="s">
        <v>165</v>
      </c>
      <c r="AL39" s="252" t="s">
        <v>165</v>
      </c>
      <c r="AM39" s="252" t="s">
        <v>165</v>
      </c>
      <c r="AN39" s="252" t="s">
        <v>165</v>
      </c>
      <c r="AO39" s="252" t="s">
        <v>165</v>
      </c>
      <c r="AP39" s="252" t="s">
        <v>165</v>
      </c>
      <c r="AQ39" s="252" t="s">
        <v>165</v>
      </c>
      <c r="AR39" s="252" t="s">
        <v>165</v>
      </c>
      <c r="AS39" s="252" t="s">
        <v>165</v>
      </c>
      <c r="AT39" s="252" t="s">
        <v>165</v>
      </c>
      <c r="AU39" s="252" t="s">
        <v>165</v>
      </c>
      <c r="AV39" s="252" t="s">
        <v>165</v>
      </c>
      <c r="AW39" s="252" t="s">
        <v>165</v>
      </c>
      <c r="AX39" s="252" t="s">
        <v>165</v>
      </c>
      <c r="AY39" s="252" t="s">
        <v>165</v>
      </c>
      <c r="AZ39" s="252" t="s">
        <v>165</v>
      </c>
    </row>
    <row r="40" spans="1:52" s="252" customFormat="1" ht="2.25" customHeight="1" x14ac:dyDescent="0.15">
      <c r="A40" s="252" t="s">
        <v>165</v>
      </c>
      <c r="B40" s="252" t="s">
        <v>165</v>
      </c>
      <c r="C40" s="253" t="s">
        <v>165</v>
      </c>
      <c r="G40" s="253"/>
      <c r="I40" s="252" t="s">
        <v>165</v>
      </c>
      <c r="K40" s="252" t="s">
        <v>165</v>
      </c>
      <c r="L40" s="252" t="s">
        <v>165</v>
      </c>
      <c r="M40" s="252" t="s">
        <v>165</v>
      </c>
      <c r="N40" s="253" t="s">
        <v>165</v>
      </c>
      <c r="AB40" s="252" t="s">
        <v>165</v>
      </c>
      <c r="AC40" s="252" t="s">
        <v>165</v>
      </c>
      <c r="AD40" s="252" t="s">
        <v>165</v>
      </c>
      <c r="AE40" s="252" t="s">
        <v>165</v>
      </c>
      <c r="AF40" s="252" t="s">
        <v>165</v>
      </c>
      <c r="AG40" s="252" t="s">
        <v>165</v>
      </c>
      <c r="AH40" s="252" t="s">
        <v>165</v>
      </c>
      <c r="AI40" s="252" t="s">
        <v>165</v>
      </c>
      <c r="AJ40" s="252" t="s">
        <v>165</v>
      </c>
      <c r="AK40" s="252" t="s">
        <v>165</v>
      </c>
      <c r="AL40" s="252" t="s">
        <v>165</v>
      </c>
      <c r="AM40" s="252" t="s">
        <v>165</v>
      </c>
      <c r="AN40" s="252" t="s">
        <v>165</v>
      </c>
      <c r="AO40" s="252" t="s">
        <v>165</v>
      </c>
      <c r="AP40" s="252" t="s">
        <v>165</v>
      </c>
      <c r="AQ40" s="252" t="s">
        <v>165</v>
      </c>
      <c r="AR40" s="252" t="s">
        <v>165</v>
      </c>
      <c r="AS40" s="252" t="s">
        <v>165</v>
      </c>
      <c r="AT40" s="252" t="s">
        <v>165</v>
      </c>
      <c r="AU40" s="252" t="s">
        <v>165</v>
      </c>
      <c r="AV40" s="252" t="s">
        <v>165</v>
      </c>
      <c r="AW40" s="252" t="s">
        <v>165</v>
      </c>
      <c r="AX40" s="252" t="s">
        <v>165</v>
      </c>
      <c r="AY40" s="252" t="s">
        <v>165</v>
      </c>
      <c r="AZ40" s="252" t="s">
        <v>165</v>
      </c>
    </row>
    <row r="41" spans="1:52" s="248" customFormat="1" ht="12.75" customHeight="1" x14ac:dyDescent="0.15">
      <c r="A41" s="248" t="s">
        <v>211</v>
      </c>
    </row>
    <row r="42" spans="1:52" s="252" customFormat="1" ht="2.85" customHeight="1" x14ac:dyDescent="0.15">
      <c r="A42" s="252" t="s">
        <v>165</v>
      </c>
      <c r="B42" s="252" t="s">
        <v>165</v>
      </c>
      <c r="C42" s="253" t="s">
        <v>165</v>
      </c>
      <c r="G42" s="253"/>
      <c r="I42" s="252" t="s">
        <v>165</v>
      </c>
      <c r="K42" s="252" t="s">
        <v>165</v>
      </c>
      <c r="L42" s="252" t="s">
        <v>165</v>
      </c>
      <c r="M42" s="252" t="s">
        <v>165</v>
      </c>
      <c r="N42" s="253" t="s">
        <v>165</v>
      </c>
      <c r="AB42" s="252" t="s">
        <v>165</v>
      </c>
      <c r="AC42" s="252" t="s">
        <v>165</v>
      </c>
      <c r="AD42" s="252" t="s">
        <v>165</v>
      </c>
      <c r="AE42" s="252" t="s">
        <v>165</v>
      </c>
      <c r="AF42" s="252" t="s">
        <v>165</v>
      </c>
      <c r="AG42" s="252" t="s">
        <v>165</v>
      </c>
      <c r="AH42" s="252" t="s">
        <v>165</v>
      </c>
      <c r="AI42" s="252" t="s">
        <v>165</v>
      </c>
      <c r="AJ42" s="252" t="s">
        <v>165</v>
      </c>
      <c r="AK42" s="252" t="s">
        <v>165</v>
      </c>
      <c r="AL42" s="252" t="s">
        <v>165</v>
      </c>
      <c r="AM42" s="252" t="s">
        <v>165</v>
      </c>
      <c r="AN42" s="252" t="s">
        <v>165</v>
      </c>
      <c r="AO42" s="252" t="s">
        <v>165</v>
      </c>
      <c r="AP42" s="252" t="s">
        <v>165</v>
      </c>
      <c r="AQ42" s="252" t="s">
        <v>165</v>
      </c>
      <c r="AR42" s="252" t="s">
        <v>165</v>
      </c>
      <c r="AS42" s="252" t="s">
        <v>165</v>
      </c>
      <c r="AT42" s="252" t="s">
        <v>165</v>
      </c>
      <c r="AU42" s="252" t="s">
        <v>165</v>
      </c>
      <c r="AV42" s="252" t="s">
        <v>165</v>
      </c>
      <c r="AW42" s="252" t="s">
        <v>165</v>
      </c>
      <c r="AX42" s="252" t="s">
        <v>165</v>
      </c>
      <c r="AY42" s="252" t="s">
        <v>165</v>
      </c>
      <c r="AZ42" s="252" t="s">
        <v>165</v>
      </c>
    </row>
    <row r="43" spans="1:52" s="248" customFormat="1" ht="12.75" customHeight="1" x14ac:dyDescent="0.15">
      <c r="A43" s="276"/>
      <c r="B43" s="275" t="s">
        <v>47</v>
      </c>
      <c r="C43" s="275"/>
      <c r="D43" s="275"/>
      <c r="E43" s="275"/>
      <c r="F43" s="275"/>
      <c r="G43" s="275"/>
      <c r="H43" s="275"/>
      <c r="I43" s="275"/>
      <c r="J43" s="275"/>
      <c r="K43" s="786" t="str">
        <f>IF(他の建築主!K43="","",他の建築主!K43)</f>
        <v/>
      </c>
      <c r="L43" s="786"/>
      <c r="M43" s="786"/>
      <c r="N43" s="786"/>
      <c r="O43" s="786"/>
      <c r="P43" s="786"/>
      <c r="Q43" s="786"/>
      <c r="R43" s="786"/>
      <c r="S43" s="786"/>
      <c r="T43" s="786"/>
      <c r="U43" s="786"/>
      <c r="V43" s="786"/>
      <c r="W43" s="786"/>
      <c r="X43" s="786"/>
      <c r="Y43" s="786"/>
      <c r="Z43" s="786"/>
      <c r="AA43" s="786"/>
      <c r="AB43" s="786"/>
      <c r="AC43" s="786"/>
      <c r="AD43" s="786"/>
      <c r="AE43" s="786"/>
      <c r="AF43" s="786"/>
      <c r="AH43" s="274"/>
      <c r="AI43" s="274"/>
      <c r="AJ43" s="274"/>
      <c r="AK43" s="274"/>
      <c r="AL43" s="274"/>
      <c r="AM43" s="274"/>
      <c r="AN43" s="274"/>
      <c r="AO43" s="274"/>
      <c r="AP43" s="274"/>
      <c r="AQ43" s="274"/>
      <c r="AR43" s="274"/>
      <c r="AS43" s="274"/>
      <c r="AT43" s="274"/>
      <c r="AU43" s="274"/>
      <c r="AV43" s="274"/>
      <c r="AW43" s="274"/>
      <c r="AX43" s="274"/>
    </row>
    <row r="44" spans="1:52" s="252" customFormat="1" ht="2.85" customHeight="1" x14ac:dyDescent="0.15">
      <c r="A44" s="252" t="s">
        <v>165</v>
      </c>
      <c r="B44" s="252" t="s">
        <v>165</v>
      </c>
      <c r="C44" s="252" t="s">
        <v>165</v>
      </c>
      <c r="I44" s="252" t="s">
        <v>165</v>
      </c>
      <c r="K44" s="252" t="s">
        <v>165</v>
      </c>
      <c r="L44" s="252" t="s">
        <v>165</v>
      </c>
      <c r="M44" s="252" t="s">
        <v>165</v>
      </c>
      <c r="N44" s="252" t="s">
        <v>165</v>
      </c>
      <c r="AB44" s="252" t="s">
        <v>165</v>
      </c>
      <c r="AC44" s="252" t="s">
        <v>165</v>
      </c>
      <c r="AD44" s="252" t="s">
        <v>165</v>
      </c>
      <c r="AE44" s="252" t="s">
        <v>165</v>
      </c>
      <c r="AF44" s="252" t="s">
        <v>165</v>
      </c>
      <c r="AG44" s="252" t="s">
        <v>165</v>
      </c>
      <c r="AH44" s="274"/>
      <c r="AI44" s="274"/>
      <c r="AJ44" s="274"/>
      <c r="AK44" s="274"/>
      <c r="AL44" s="274"/>
      <c r="AM44" s="274"/>
      <c r="AN44" s="274"/>
      <c r="AO44" s="274"/>
      <c r="AP44" s="274"/>
      <c r="AQ44" s="274"/>
      <c r="AR44" s="274"/>
      <c r="AS44" s="274"/>
      <c r="AT44" s="274"/>
      <c r="AU44" s="274"/>
      <c r="AV44" s="274"/>
      <c r="AW44" s="274"/>
      <c r="AX44" s="274"/>
      <c r="AY44" s="252" t="s">
        <v>165</v>
      </c>
      <c r="AZ44" s="252" t="s">
        <v>165</v>
      </c>
    </row>
    <row r="45" spans="1:52" s="248" customFormat="1" ht="12.75" customHeight="1" x14ac:dyDescent="0.15">
      <c r="A45" s="276"/>
      <c r="B45" s="275" t="s">
        <v>50</v>
      </c>
      <c r="C45" s="275"/>
      <c r="D45" s="275"/>
      <c r="E45" s="275"/>
      <c r="F45" s="275"/>
      <c r="G45" s="275"/>
      <c r="H45" s="275"/>
      <c r="I45" s="275"/>
      <c r="J45" s="275"/>
      <c r="K45" s="788" t="str">
        <f>IF(他の建築主!K45="","",他の建築主!K45)</f>
        <v/>
      </c>
      <c r="L45" s="788"/>
      <c r="M45" s="788"/>
      <c r="N45" s="788"/>
      <c r="O45" s="788"/>
      <c r="P45" s="788"/>
      <c r="Q45" s="788"/>
      <c r="R45" s="788"/>
      <c r="S45" s="788"/>
      <c r="T45" s="788"/>
      <c r="U45" s="788"/>
      <c r="V45" s="788"/>
      <c r="W45" s="788"/>
      <c r="X45" s="788"/>
      <c r="Y45" s="788"/>
      <c r="Z45" s="788"/>
      <c r="AA45" s="788"/>
      <c r="AB45" s="788"/>
      <c r="AC45" s="788"/>
      <c r="AD45" s="788"/>
      <c r="AE45" s="788"/>
      <c r="AF45" s="788"/>
      <c r="AH45" s="274"/>
      <c r="AI45" s="274"/>
      <c r="AJ45" s="274"/>
      <c r="AK45" s="274"/>
      <c r="AL45" s="274"/>
      <c r="AM45" s="274"/>
      <c r="AN45" s="274"/>
      <c r="AO45" s="274"/>
      <c r="AP45" s="274"/>
      <c r="AQ45" s="274"/>
      <c r="AR45" s="274"/>
      <c r="AS45" s="274"/>
      <c r="AT45" s="274"/>
      <c r="AU45" s="274"/>
      <c r="AV45" s="274"/>
      <c r="AW45" s="274"/>
      <c r="AX45" s="274"/>
    </row>
    <row r="46" spans="1:52" s="252" customFormat="1" ht="2.85" customHeight="1" x14ac:dyDescent="0.15">
      <c r="A46" s="252" t="s">
        <v>165</v>
      </c>
      <c r="B46" s="252" t="s">
        <v>165</v>
      </c>
      <c r="C46" s="252" t="s">
        <v>165</v>
      </c>
      <c r="I46" s="252" t="s">
        <v>165</v>
      </c>
      <c r="K46" s="252" t="s">
        <v>165</v>
      </c>
      <c r="L46" s="252" t="s">
        <v>165</v>
      </c>
      <c r="M46" s="252" t="s">
        <v>165</v>
      </c>
      <c r="N46" s="252" t="s">
        <v>165</v>
      </c>
      <c r="AB46" s="252" t="s">
        <v>165</v>
      </c>
      <c r="AC46" s="252" t="s">
        <v>165</v>
      </c>
      <c r="AD46" s="252" t="s">
        <v>165</v>
      </c>
      <c r="AE46" s="252" t="s">
        <v>165</v>
      </c>
      <c r="AF46" s="252" t="s">
        <v>165</v>
      </c>
      <c r="AG46" s="252" t="s">
        <v>165</v>
      </c>
      <c r="AH46" s="252" t="s">
        <v>165</v>
      </c>
      <c r="AI46" s="252" t="s">
        <v>165</v>
      </c>
      <c r="AJ46" s="252" t="s">
        <v>165</v>
      </c>
      <c r="AK46" s="252" t="s">
        <v>165</v>
      </c>
      <c r="AL46" s="252" t="s">
        <v>165</v>
      </c>
      <c r="AM46" s="252" t="s">
        <v>165</v>
      </c>
      <c r="AN46" s="252" t="s">
        <v>165</v>
      </c>
      <c r="AO46" s="252" t="s">
        <v>165</v>
      </c>
      <c r="AP46" s="252" t="s">
        <v>165</v>
      </c>
      <c r="AQ46" s="252" t="s">
        <v>165</v>
      </c>
      <c r="AR46" s="252" t="s">
        <v>165</v>
      </c>
      <c r="AS46" s="252" t="s">
        <v>165</v>
      </c>
      <c r="AT46" s="252" t="s">
        <v>165</v>
      </c>
      <c r="AU46" s="252" t="s">
        <v>165</v>
      </c>
      <c r="AV46" s="252" t="s">
        <v>165</v>
      </c>
      <c r="AW46" s="252" t="s">
        <v>165</v>
      </c>
      <c r="AX46" s="252" t="s">
        <v>165</v>
      </c>
      <c r="AY46" s="252" t="s">
        <v>165</v>
      </c>
      <c r="AZ46" s="252" t="s">
        <v>165</v>
      </c>
    </row>
    <row r="47" spans="1:52" s="248" customFormat="1" ht="12.75" customHeight="1" x14ac:dyDescent="0.15">
      <c r="A47" s="276"/>
      <c r="B47" s="275" t="s">
        <v>51</v>
      </c>
      <c r="C47" s="275"/>
      <c r="D47" s="275"/>
      <c r="E47" s="275"/>
      <c r="F47" s="275"/>
      <c r="G47" s="275"/>
      <c r="H47" s="275"/>
      <c r="I47" s="275"/>
      <c r="J47" s="275"/>
      <c r="K47" s="787" t="str">
        <f>IF(他の建築主!K47="","",他の建築主!K47)</f>
        <v/>
      </c>
      <c r="L47" s="787"/>
      <c r="M47" s="787"/>
      <c r="N47" s="787"/>
      <c r="O47" s="787"/>
      <c r="P47" s="787"/>
      <c r="Q47" s="275"/>
      <c r="R47" s="275"/>
      <c r="S47" s="275"/>
      <c r="T47" s="275"/>
      <c r="U47" s="275"/>
      <c r="V47" s="275"/>
      <c r="W47" s="275"/>
      <c r="X47" s="275"/>
      <c r="Y47" s="275"/>
      <c r="Z47" s="275"/>
      <c r="AA47" s="275"/>
      <c r="AB47" s="275"/>
      <c r="AC47" s="275"/>
      <c r="AD47" s="275"/>
      <c r="AE47" s="275"/>
      <c r="AF47" s="275"/>
    </row>
    <row r="48" spans="1:52" s="252" customFormat="1" ht="2.85" customHeight="1" x14ac:dyDescent="0.15">
      <c r="A48" s="252" t="s">
        <v>165</v>
      </c>
      <c r="B48" s="252" t="s">
        <v>165</v>
      </c>
      <c r="C48" s="252" t="s">
        <v>165</v>
      </c>
      <c r="I48" s="252" t="s">
        <v>165</v>
      </c>
      <c r="K48" s="252" t="s">
        <v>165</v>
      </c>
      <c r="L48" s="252" t="s">
        <v>165</v>
      </c>
      <c r="M48" s="252" t="s">
        <v>165</v>
      </c>
      <c r="N48" s="252" t="s">
        <v>165</v>
      </c>
      <c r="AB48" s="252" t="s">
        <v>165</v>
      </c>
      <c r="AC48" s="252" t="s">
        <v>165</v>
      </c>
      <c r="AD48" s="252" t="s">
        <v>165</v>
      </c>
      <c r="AE48" s="252" t="s">
        <v>165</v>
      </c>
      <c r="AF48" s="252" t="s">
        <v>165</v>
      </c>
      <c r="AG48" s="252" t="s">
        <v>165</v>
      </c>
      <c r="AH48" s="252" t="s">
        <v>165</v>
      </c>
      <c r="AI48" s="252" t="s">
        <v>165</v>
      </c>
      <c r="AJ48" s="252" t="s">
        <v>165</v>
      </c>
      <c r="AK48" s="252" t="s">
        <v>165</v>
      </c>
      <c r="AL48" s="252" t="s">
        <v>165</v>
      </c>
      <c r="AM48" s="252" t="s">
        <v>165</v>
      </c>
      <c r="AN48" s="252" t="s">
        <v>165</v>
      </c>
      <c r="AO48" s="252" t="s">
        <v>165</v>
      </c>
      <c r="AP48" s="252" t="s">
        <v>165</v>
      </c>
      <c r="AQ48" s="252" t="s">
        <v>165</v>
      </c>
      <c r="AR48" s="252" t="s">
        <v>165</v>
      </c>
      <c r="AS48" s="252" t="s">
        <v>165</v>
      </c>
      <c r="AT48" s="252" t="s">
        <v>165</v>
      </c>
      <c r="AU48" s="252" t="s">
        <v>165</v>
      </c>
      <c r="AV48" s="252" t="s">
        <v>165</v>
      </c>
      <c r="AW48" s="252" t="s">
        <v>165</v>
      </c>
      <c r="AX48" s="252" t="s">
        <v>165</v>
      </c>
      <c r="AY48" s="252" t="s">
        <v>165</v>
      </c>
      <c r="AZ48" s="252" t="s">
        <v>165</v>
      </c>
    </row>
    <row r="49" spans="1:52" s="248" customFormat="1" ht="12.75" customHeight="1" x14ac:dyDescent="0.15">
      <c r="A49" s="261"/>
      <c r="B49" s="260" t="s">
        <v>48</v>
      </c>
      <c r="C49" s="260"/>
      <c r="D49" s="260"/>
      <c r="E49" s="260"/>
      <c r="F49" s="260"/>
      <c r="G49" s="260"/>
      <c r="H49" s="260"/>
      <c r="I49" s="275"/>
      <c r="J49" s="275"/>
      <c r="K49" s="788" t="str">
        <f>IF(他の建築主!K49="","",他の建築主!K49)</f>
        <v/>
      </c>
      <c r="L49" s="788"/>
      <c r="M49" s="788"/>
      <c r="N49" s="788"/>
      <c r="O49" s="788"/>
      <c r="P49" s="788"/>
      <c r="Q49" s="788"/>
      <c r="R49" s="788"/>
      <c r="S49" s="788"/>
      <c r="T49" s="788"/>
      <c r="U49" s="788"/>
      <c r="V49" s="788"/>
      <c r="W49" s="788"/>
      <c r="X49" s="788"/>
      <c r="Y49" s="788"/>
      <c r="Z49" s="788"/>
      <c r="AA49" s="788"/>
      <c r="AB49" s="788"/>
      <c r="AC49" s="788"/>
      <c r="AD49" s="788"/>
      <c r="AE49" s="788"/>
      <c r="AF49" s="788"/>
    </row>
    <row r="50" spans="1:52" s="252" customFormat="1" ht="2.85" customHeight="1" x14ac:dyDescent="0.15">
      <c r="A50" s="255" t="s">
        <v>165</v>
      </c>
      <c r="B50" s="255" t="s">
        <v>165</v>
      </c>
      <c r="C50" s="255" t="s">
        <v>165</v>
      </c>
      <c r="D50" s="255"/>
      <c r="E50" s="255"/>
      <c r="F50" s="255"/>
      <c r="G50" s="255"/>
      <c r="H50" s="255"/>
      <c r="I50" s="255" t="s">
        <v>165</v>
      </c>
      <c r="J50" s="255"/>
      <c r="K50" s="255"/>
      <c r="L50" s="255" t="s">
        <v>165</v>
      </c>
      <c r="M50" s="255" t="s">
        <v>165</v>
      </c>
      <c r="N50" s="255" t="s">
        <v>165</v>
      </c>
      <c r="O50" s="255"/>
      <c r="P50" s="255"/>
      <c r="Q50" s="255"/>
      <c r="R50" s="255"/>
      <c r="S50" s="255"/>
      <c r="T50" s="255"/>
      <c r="U50" s="255"/>
      <c r="V50" s="255"/>
      <c r="W50" s="255"/>
      <c r="X50" s="255"/>
      <c r="Y50" s="255"/>
      <c r="Z50" s="255"/>
      <c r="AA50" s="255"/>
      <c r="AB50" s="255" t="s">
        <v>165</v>
      </c>
      <c r="AC50" s="255" t="s">
        <v>165</v>
      </c>
      <c r="AD50" s="255" t="s">
        <v>165</v>
      </c>
      <c r="AE50" s="255" t="s">
        <v>165</v>
      </c>
      <c r="AF50" s="255" t="s">
        <v>165</v>
      </c>
      <c r="AG50" s="252" t="s">
        <v>165</v>
      </c>
      <c r="AH50" s="252" t="s">
        <v>165</v>
      </c>
      <c r="AI50" s="252" t="s">
        <v>165</v>
      </c>
      <c r="AJ50" s="252" t="s">
        <v>165</v>
      </c>
      <c r="AK50" s="252" t="s">
        <v>165</v>
      </c>
      <c r="AL50" s="252" t="s">
        <v>165</v>
      </c>
      <c r="AM50" s="252" t="s">
        <v>165</v>
      </c>
      <c r="AN50" s="252" t="s">
        <v>165</v>
      </c>
      <c r="AO50" s="252" t="s">
        <v>165</v>
      </c>
      <c r="AP50" s="252" t="s">
        <v>165</v>
      </c>
      <c r="AQ50" s="252" t="s">
        <v>165</v>
      </c>
      <c r="AR50" s="252" t="s">
        <v>165</v>
      </c>
      <c r="AS50" s="252" t="s">
        <v>165</v>
      </c>
      <c r="AT50" s="252" t="s">
        <v>165</v>
      </c>
      <c r="AU50" s="252" t="s">
        <v>165</v>
      </c>
      <c r="AV50" s="252" t="s">
        <v>165</v>
      </c>
      <c r="AW50" s="252" t="s">
        <v>165</v>
      </c>
      <c r="AX50" s="252" t="s">
        <v>165</v>
      </c>
      <c r="AY50" s="252" t="s">
        <v>165</v>
      </c>
      <c r="AZ50" s="252" t="s">
        <v>165</v>
      </c>
    </row>
    <row r="51" spans="1:52" s="248" customFormat="1" ht="13.5" customHeight="1" x14ac:dyDescent="0.15">
      <c r="A51" s="261"/>
      <c r="B51" s="260"/>
      <c r="C51" s="260"/>
      <c r="D51" s="260"/>
      <c r="E51" s="260"/>
      <c r="F51" s="260"/>
      <c r="G51" s="260"/>
      <c r="H51" s="260"/>
      <c r="I51" s="275"/>
      <c r="J51" s="275"/>
      <c r="K51" s="789"/>
      <c r="L51" s="789"/>
      <c r="M51" s="789"/>
      <c r="N51" s="789"/>
      <c r="O51" s="789"/>
      <c r="P51" s="789"/>
      <c r="Q51" s="789"/>
      <c r="R51" s="789"/>
      <c r="S51" s="789"/>
      <c r="T51" s="789"/>
      <c r="U51" s="789"/>
      <c r="V51" s="789"/>
      <c r="W51" s="789"/>
      <c r="X51" s="789"/>
      <c r="Y51" s="789"/>
      <c r="Z51" s="789"/>
      <c r="AA51" s="789"/>
      <c r="AB51" s="789"/>
      <c r="AC51" s="789"/>
      <c r="AD51" s="789"/>
      <c r="AE51" s="789"/>
      <c r="AF51" s="789"/>
    </row>
    <row r="52" spans="1:52" s="252" customFormat="1" ht="2.85" customHeight="1" x14ac:dyDescent="0.15">
      <c r="A52" s="258" t="s">
        <v>165</v>
      </c>
      <c r="B52" s="258" t="s">
        <v>165</v>
      </c>
      <c r="C52" s="258" t="s">
        <v>165</v>
      </c>
      <c r="D52" s="258"/>
      <c r="E52" s="258"/>
      <c r="F52" s="258"/>
      <c r="G52" s="258"/>
      <c r="H52" s="258"/>
      <c r="I52" s="258" t="s">
        <v>165</v>
      </c>
      <c r="J52" s="258"/>
      <c r="K52" s="258" t="s">
        <v>165</v>
      </c>
      <c r="L52" s="258" t="s">
        <v>165</v>
      </c>
      <c r="M52" s="258" t="s">
        <v>165</v>
      </c>
      <c r="N52" s="258" t="s">
        <v>165</v>
      </c>
      <c r="O52" s="258"/>
      <c r="P52" s="258"/>
      <c r="Q52" s="258"/>
      <c r="R52" s="258"/>
      <c r="S52" s="258"/>
      <c r="T52" s="258"/>
      <c r="U52" s="258"/>
      <c r="V52" s="258"/>
      <c r="W52" s="258"/>
      <c r="X52" s="258"/>
      <c r="Y52" s="258"/>
      <c r="Z52" s="258"/>
      <c r="AA52" s="258"/>
      <c r="AB52" s="258" t="s">
        <v>165</v>
      </c>
      <c r="AC52" s="258" t="s">
        <v>165</v>
      </c>
      <c r="AD52" s="258" t="s">
        <v>165</v>
      </c>
      <c r="AE52" s="258" t="s">
        <v>165</v>
      </c>
      <c r="AF52" s="258" t="s">
        <v>165</v>
      </c>
      <c r="AG52" s="252" t="s">
        <v>165</v>
      </c>
      <c r="AH52" s="252" t="s">
        <v>165</v>
      </c>
      <c r="AI52" s="252" t="s">
        <v>165</v>
      </c>
      <c r="AJ52" s="252" t="s">
        <v>165</v>
      </c>
      <c r="AK52" s="252" t="s">
        <v>165</v>
      </c>
      <c r="AL52" s="252" t="s">
        <v>165</v>
      </c>
      <c r="AM52" s="252" t="s">
        <v>165</v>
      </c>
      <c r="AN52" s="252" t="s">
        <v>165</v>
      </c>
      <c r="AO52" s="252" t="s">
        <v>165</v>
      </c>
      <c r="AP52" s="252" t="s">
        <v>165</v>
      </c>
      <c r="AQ52" s="252" t="s">
        <v>165</v>
      </c>
      <c r="AR52" s="252" t="s">
        <v>165</v>
      </c>
      <c r="AS52" s="252" t="s">
        <v>165</v>
      </c>
      <c r="AT52" s="252" t="s">
        <v>165</v>
      </c>
      <c r="AU52" s="252" t="s">
        <v>165</v>
      </c>
      <c r="AV52" s="252" t="s">
        <v>165</v>
      </c>
      <c r="AW52" s="252" t="s">
        <v>165</v>
      </c>
      <c r="AX52" s="252" t="s">
        <v>165</v>
      </c>
      <c r="AY52" s="252" t="s">
        <v>165</v>
      </c>
      <c r="AZ52" s="252" t="s">
        <v>165</v>
      </c>
    </row>
  </sheetData>
  <sheetProtection selectLockedCells="1"/>
  <mergeCells count="20">
    <mergeCell ref="K49:AF49"/>
    <mergeCell ref="K51:AF51"/>
    <mergeCell ref="K34:P34"/>
    <mergeCell ref="K36:AF36"/>
    <mergeCell ref="K38:AF38"/>
    <mergeCell ref="K43:AF43"/>
    <mergeCell ref="K45:AF45"/>
    <mergeCell ref="K47:P47"/>
    <mergeCell ref="K19:AF19"/>
    <mergeCell ref="K21:P21"/>
    <mergeCell ref="K23:AF23"/>
    <mergeCell ref="K25:AF25"/>
    <mergeCell ref="K30:AF30"/>
    <mergeCell ref="K32:AF32"/>
    <mergeCell ref="K4:AF4"/>
    <mergeCell ref="K6:AF6"/>
    <mergeCell ref="K8:P8"/>
    <mergeCell ref="K10:AF10"/>
    <mergeCell ref="K12:AF12"/>
    <mergeCell ref="K17:AF17"/>
  </mergeCells>
  <phoneticPr fontId="13"/>
  <dataValidations count="2">
    <dataValidation imeMode="halfAlpha" allowBlank="1" showInputMessage="1" showErrorMessage="1" sqref="K8:P8 K51:AF51 K21:P21 K34:P34 K12:AF12 K25:AF25 K38:AF38 K47:P47"/>
    <dataValidation imeMode="fullKatakana" allowBlank="1" showInputMessage="1" showErrorMessage="1" sqref="K4:AF4 K17:AF17 K30:AF30 K43:AF43"/>
  </dataValidations>
  <pageMargins left="0.70866141732283472" right="0.70866141732283472" top="0.74803149606299213" bottom="0.74803149606299213" header="0.31496062992125984" footer="0.31496062992125984"/>
  <pageSetup paperSize="9" orientation="portrait" blackAndWhite="1" horizontalDpi="4294967293" verticalDpi="300" r:id="rId1"/>
  <ignoredErrors>
    <ignoredError sqref="K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view="pageBreakPreview" zoomScaleNormal="100" zoomScaleSheetLayoutView="100" workbookViewId="0">
      <selection activeCell="A22" sqref="A22:B22"/>
    </sheetView>
  </sheetViews>
  <sheetFormatPr defaultRowHeight="13.5" x14ac:dyDescent="0.15"/>
  <cols>
    <col min="1" max="1" width="4.125" style="1" customWidth="1"/>
    <col min="2" max="7" width="6.125" style="1" customWidth="1"/>
    <col min="8" max="11" width="11.625" style="1" customWidth="1"/>
    <col min="12" max="16384" width="9" style="1"/>
  </cols>
  <sheetData>
    <row r="1" spans="1:11" ht="20.100000000000001" customHeight="1" x14ac:dyDescent="0.15">
      <c r="J1" s="790" t="s">
        <v>881</v>
      </c>
      <c r="K1" s="791"/>
    </row>
    <row r="2" spans="1:11" ht="20.100000000000001" customHeight="1" x14ac:dyDescent="0.15">
      <c r="A2" s="34"/>
      <c r="B2" s="792" t="s">
        <v>882</v>
      </c>
      <c r="C2" s="792"/>
      <c r="D2" s="792"/>
      <c r="E2" s="793"/>
      <c r="F2" s="793"/>
      <c r="G2" s="793"/>
      <c r="H2" s="793"/>
      <c r="I2" s="793"/>
      <c r="J2" s="793"/>
      <c r="K2" s="793"/>
    </row>
    <row r="3" spans="1:11" ht="20.100000000000001" customHeight="1" x14ac:dyDescent="0.15">
      <c r="A3" s="794" t="s">
        <v>883</v>
      </c>
      <c r="B3" s="796" t="s">
        <v>936</v>
      </c>
      <c r="C3" s="796"/>
      <c r="D3" s="796"/>
      <c r="E3" s="796"/>
      <c r="F3" s="796"/>
      <c r="G3" s="796"/>
      <c r="H3" s="796"/>
      <c r="I3" s="796"/>
      <c r="J3" s="796"/>
      <c r="K3" s="796"/>
    </row>
    <row r="4" spans="1:11" ht="20.100000000000001" customHeight="1" x14ac:dyDescent="0.15">
      <c r="A4" s="795"/>
      <c r="B4" s="796"/>
      <c r="C4" s="796"/>
      <c r="D4" s="796"/>
      <c r="E4" s="796"/>
      <c r="F4" s="796"/>
      <c r="G4" s="796"/>
      <c r="H4" s="796"/>
      <c r="I4" s="796"/>
      <c r="J4" s="796"/>
      <c r="K4" s="796"/>
    </row>
    <row r="5" spans="1:11" ht="20.100000000000001" customHeight="1" x14ac:dyDescent="0.15">
      <c r="A5" s="34"/>
      <c r="B5" s="34"/>
      <c r="C5" s="34"/>
      <c r="D5" s="34"/>
      <c r="E5" s="34"/>
      <c r="F5" s="34"/>
      <c r="G5" s="34"/>
      <c r="H5" s="34"/>
      <c r="I5" s="34"/>
      <c r="J5" s="34"/>
      <c r="K5" s="34"/>
    </row>
    <row r="6" spans="1:11" ht="20.100000000000001" customHeight="1" x14ac:dyDescent="0.15">
      <c r="A6" s="34"/>
      <c r="B6" s="3" t="s">
        <v>884</v>
      </c>
      <c r="C6" s="3"/>
      <c r="D6" s="797" t="str">
        <f>IF('入力シート（確認申請書）'!K74="","",'入力シート（確認申請書）'!K74)</f>
        <v/>
      </c>
      <c r="E6" s="797"/>
      <c r="F6" s="797"/>
      <c r="G6" s="797"/>
      <c r="H6" s="34"/>
      <c r="I6" s="3" t="s">
        <v>885</v>
      </c>
      <c r="J6" s="797" t="str">
        <f>IF('入力シート（確認申請書）'!K106="","",'入力シート（確認申請書）'!K106)</f>
        <v/>
      </c>
      <c r="K6" s="797"/>
    </row>
    <row r="7" spans="1:11" ht="20.100000000000001" customHeight="1" x14ac:dyDescent="0.15">
      <c r="A7" s="34"/>
      <c r="B7" s="34"/>
      <c r="C7" s="34"/>
      <c r="D7" s="34"/>
      <c r="E7" s="34"/>
      <c r="F7" s="34"/>
      <c r="G7" s="34"/>
      <c r="H7" s="34"/>
      <c r="I7" s="34"/>
      <c r="J7" s="34"/>
      <c r="K7" s="34"/>
    </row>
    <row r="8" spans="1:11" ht="20.100000000000001" customHeight="1" x14ac:dyDescent="0.15">
      <c r="A8" s="798" t="s">
        <v>886</v>
      </c>
      <c r="B8" s="799"/>
      <c r="C8" s="799"/>
      <c r="D8" s="799"/>
      <c r="E8" s="799"/>
      <c r="F8" s="799"/>
      <c r="G8" s="799"/>
      <c r="H8" s="799"/>
      <c r="I8" s="799"/>
      <c r="J8" s="799"/>
      <c r="K8" s="800"/>
    </row>
    <row r="9" spans="1:11" ht="20.100000000000001" customHeight="1" x14ac:dyDescent="0.15">
      <c r="A9" s="801" t="s">
        <v>887</v>
      </c>
      <c r="B9" s="796" t="s">
        <v>888</v>
      </c>
      <c r="C9" s="796"/>
      <c r="D9" s="796"/>
      <c r="E9" s="796"/>
      <c r="F9" s="796"/>
      <c r="G9" s="796"/>
      <c r="H9" s="796"/>
      <c r="I9" s="796"/>
      <c r="J9" s="796"/>
      <c r="K9" s="803"/>
    </row>
    <row r="10" spans="1:11" ht="20.100000000000001" customHeight="1" x14ac:dyDescent="0.15">
      <c r="A10" s="802"/>
      <c r="B10" s="796"/>
      <c r="C10" s="796"/>
      <c r="D10" s="796"/>
      <c r="E10" s="796"/>
      <c r="F10" s="796"/>
      <c r="G10" s="796"/>
      <c r="H10" s="796"/>
      <c r="I10" s="796"/>
      <c r="J10" s="796"/>
      <c r="K10" s="803"/>
    </row>
    <row r="11" spans="1:11" ht="20.100000000000001" customHeight="1" x14ac:dyDescent="0.15">
      <c r="A11" s="798" t="s">
        <v>889</v>
      </c>
      <c r="B11" s="799"/>
      <c r="C11" s="799"/>
      <c r="D11" s="799"/>
      <c r="E11" s="799"/>
      <c r="F11" s="799"/>
      <c r="G11" s="799"/>
      <c r="H11" s="799"/>
      <c r="I11" s="799"/>
      <c r="J11" s="799"/>
      <c r="K11" s="800"/>
    </row>
    <row r="12" spans="1:11" ht="20.100000000000001" customHeight="1" x14ac:dyDescent="0.15">
      <c r="A12" s="801" t="s">
        <v>887</v>
      </c>
      <c r="B12" s="796" t="s">
        <v>890</v>
      </c>
      <c r="C12" s="796"/>
      <c r="D12" s="796"/>
      <c r="E12" s="796"/>
      <c r="F12" s="796"/>
      <c r="G12" s="796"/>
      <c r="H12" s="796"/>
      <c r="I12" s="796"/>
      <c r="J12" s="796"/>
      <c r="K12" s="803"/>
    </row>
    <row r="13" spans="1:11" ht="20.100000000000001" customHeight="1" x14ac:dyDescent="0.15">
      <c r="A13" s="802"/>
      <c r="B13" s="796"/>
      <c r="C13" s="796"/>
      <c r="D13" s="796"/>
      <c r="E13" s="796"/>
      <c r="F13" s="796"/>
      <c r="G13" s="796"/>
      <c r="H13" s="796"/>
      <c r="I13" s="796"/>
      <c r="J13" s="796"/>
      <c r="K13" s="803"/>
    </row>
    <row r="14" spans="1:11" ht="20.100000000000001" customHeight="1" x14ac:dyDescent="0.15">
      <c r="A14" s="798" t="s">
        <v>891</v>
      </c>
      <c r="B14" s="799"/>
      <c r="C14" s="799"/>
      <c r="D14" s="799"/>
      <c r="E14" s="799"/>
      <c r="F14" s="799"/>
      <c r="G14" s="799"/>
      <c r="H14" s="799"/>
      <c r="I14" s="799"/>
      <c r="J14" s="799"/>
      <c r="K14" s="800"/>
    </row>
    <row r="15" spans="1:11" ht="20.100000000000001" customHeight="1" x14ac:dyDescent="0.15">
      <c r="A15" s="801" t="s">
        <v>887</v>
      </c>
      <c r="B15" s="796" t="s">
        <v>892</v>
      </c>
      <c r="C15" s="796"/>
      <c r="D15" s="796"/>
      <c r="E15" s="796"/>
      <c r="F15" s="796"/>
      <c r="G15" s="796"/>
      <c r="H15" s="796"/>
      <c r="I15" s="796"/>
      <c r="J15" s="796"/>
      <c r="K15" s="803"/>
    </row>
    <row r="16" spans="1:11" ht="20.100000000000001" customHeight="1" x14ac:dyDescent="0.15">
      <c r="A16" s="802"/>
      <c r="B16" s="796"/>
      <c r="C16" s="796"/>
      <c r="D16" s="796"/>
      <c r="E16" s="796"/>
      <c r="F16" s="796"/>
      <c r="G16" s="796"/>
      <c r="H16" s="796"/>
      <c r="I16" s="796"/>
      <c r="J16" s="796"/>
      <c r="K16" s="803"/>
    </row>
    <row r="17" spans="1:11" ht="20.100000000000001" customHeight="1" x14ac:dyDescent="0.15">
      <c r="A17" s="798" t="s">
        <v>893</v>
      </c>
      <c r="B17" s="799"/>
      <c r="C17" s="799"/>
      <c r="D17" s="799"/>
      <c r="E17" s="799"/>
      <c r="F17" s="799"/>
      <c r="G17" s="799"/>
      <c r="H17" s="799"/>
      <c r="I17" s="799"/>
      <c r="J17" s="799"/>
      <c r="K17" s="800"/>
    </row>
    <row r="18" spans="1:11" ht="20.100000000000001" customHeight="1" x14ac:dyDescent="0.15">
      <c r="A18" s="801" t="s">
        <v>887</v>
      </c>
      <c r="B18" s="796" t="s">
        <v>894</v>
      </c>
      <c r="C18" s="796"/>
      <c r="D18" s="796"/>
      <c r="E18" s="796"/>
      <c r="F18" s="796"/>
      <c r="G18" s="796"/>
      <c r="H18" s="796"/>
      <c r="I18" s="796"/>
      <c r="J18" s="796"/>
      <c r="K18" s="803"/>
    </row>
    <row r="19" spans="1:11" ht="20.100000000000001" customHeight="1" x14ac:dyDescent="0.15">
      <c r="A19" s="802"/>
      <c r="B19" s="796"/>
      <c r="C19" s="796"/>
      <c r="D19" s="796"/>
      <c r="E19" s="796"/>
      <c r="F19" s="796"/>
      <c r="G19" s="796"/>
      <c r="H19" s="796"/>
      <c r="I19" s="796"/>
      <c r="J19" s="796"/>
      <c r="K19" s="803"/>
    </row>
    <row r="20" spans="1:11" ht="20.100000000000001" customHeight="1" x14ac:dyDescent="0.15">
      <c r="A20" s="798" t="s">
        <v>895</v>
      </c>
      <c r="B20" s="799"/>
      <c r="C20" s="799"/>
      <c r="D20" s="799"/>
      <c r="E20" s="799"/>
      <c r="F20" s="799"/>
      <c r="G20" s="799"/>
      <c r="H20" s="799"/>
      <c r="I20" s="799"/>
      <c r="J20" s="799"/>
      <c r="K20" s="800"/>
    </row>
    <row r="21" spans="1:11" ht="20.100000000000001" customHeight="1" x14ac:dyDescent="0.15">
      <c r="A21" s="804" t="s">
        <v>896</v>
      </c>
      <c r="B21" s="805"/>
      <c r="C21" s="804" t="s">
        <v>897</v>
      </c>
      <c r="D21" s="805"/>
      <c r="E21" s="806" t="s">
        <v>898</v>
      </c>
      <c r="F21" s="807"/>
      <c r="G21" s="807"/>
      <c r="H21" s="807"/>
      <c r="I21" s="807"/>
      <c r="J21" s="807"/>
      <c r="K21" s="808"/>
    </row>
    <row r="22" spans="1:11" ht="20.100000000000001" customHeight="1" x14ac:dyDescent="0.15">
      <c r="A22" s="809"/>
      <c r="B22" s="810"/>
      <c r="C22" s="809"/>
      <c r="D22" s="810"/>
      <c r="E22" s="809"/>
      <c r="F22" s="811"/>
      <c r="G22" s="811"/>
      <c r="H22" s="811"/>
      <c r="I22" s="811"/>
      <c r="J22" s="811"/>
      <c r="K22" s="810"/>
    </row>
    <row r="23" spans="1:11" ht="20.100000000000001" customHeight="1" x14ac:dyDescent="0.15">
      <c r="A23" s="812"/>
      <c r="B23" s="813"/>
      <c r="C23" s="812"/>
      <c r="D23" s="813"/>
      <c r="E23" s="812"/>
      <c r="F23" s="814"/>
      <c r="G23" s="814"/>
      <c r="H23" s="814"/>
      <c r="I23" s="814"/>
      <c r="J23" s="814"/>
      <c r="K23" s="813"/>
    </row>
    <row r="24" spans="1:11" ht="20.100000000000001" customHeight="1" x14ac:dyDescent="0.15">
      <c r="A24" s="812"/>
      <c r="B24" s="813"/>
      <c r="C24" s="812"/>
      <c r="D24" s="813"/>
      <c r="E24" s="812"/>
      <c r="F24" s="814"/>
      <c r="G24" s="814"/>
      <c r="H24" s="814"/>
      <c r="I24" s="814"/>
      <c r="J24" s="814"/>
      <c r="K24" s="813"/>
    </row>
    <row r="25" spans="1:11" ht="20.100000000000001" customHeight="1" x14ac:dyDescent="0.15">
      <c r="A25" s="812"/>
      <c r="B25" s="813"/>
      <c r="C25" s="812"/>
      <c r="D25" s="813"/>
      <c r="E25" s="812"/>
      <c r="F25" s="814"/>
      <c r="G25" s="814"/>
      <c r="H25" s="814"/>
      <c r="I25" s="814"/>
      <c r="J25" s="814"/>
      <c r="K25" s="813"/>
    </row>
    <row r="26" spans="1:11" ht="20.100000000000001" customHeight="1" x14ac:dyDescent="0.15">
      <c r="A26" s="812"/>
      <c r="B26" s="813"/>
      <c r="C26" s="812"/>
      <c r="D26" s="813"/>
      <c r="E26" s="812"/>
      <c r="F26" s="814"/>
      <c r="G26" s="814"/>
      <c r="H26" s="814"/>
      <c r="I26" s="814"/>
      <c r="J26" s="814"/>
      <c r="K26" s="813"/>
    </row>
    <row r="27" spans="1:11" ht="20.100000000000001" customHeight="1" x14ac:dyDescent="0.15">
      <c r="A27" s="812"/>
      <c r="B27" s="813"/>
      <c r="C27" s="812"/>
      <c r="D27" s="813"/>
      <c r="E27" s="812"/>
      <c r="F27" s="814"/>
      <c r="G27" s="814"/>
      <c r="H27" s="814"/>
      <c r="I27" s="814"/>
      <c r="J27" s="814"/>
      <c r="K27" s="813"/>
    </row>
    <row r="28" spans="1:11" ht="20.100000000000001" customHeight="1" x14ac:dyDescent="0.15">
      <c r="A28" s="812"/>
      <c r="B28" s="813"/>
      <c r="C28" s="812"/>
      <c r="D28" s="813"/>
      <c r="E28" s="812"/>
      <c r="F28" s="814"/>
      <c r="G28" s="814"/>
      <c r="H28" s="814"/>
      <c r="I28" s="814"/>
      <c r="J28" s="814"/>
      <c r="K28" s="813"/>
    </row>
    <row r="29" spans="1:11" ht="20.100000000000001" customHeight="1" x14ac:dyDescent="0.15">
      <c r="A29" s="812"/>
      <c r="B29" s="813"/>
      <c r="C29" s="812"/>
      <c r="D29" s="813"/>
      <c r="E29" s="812"/>
      <c r="F29" s="814"/>
      <c r="G29" s="814"/>
      <c r="H29" s="814"/>
      <c r="I29" s="814"/>
      <c r="J29" s="814"/>
      <c r="K29" s="813"/>
    </row>
    <row r="30" spans="1:11" ht="20.100000000000001" customHeight="1" x14ac:dyDescent="0.15">
      <c r="A30" s="812"/>
      <c r="B30" s="813"/>
      <c r="C30" s="812"/>
      <c r="D30" s="813"/>
      <c r="E30" s="812"/>
      <c r="F30" s="814"/>
      <c r="G30" s="814"/>
      <c r="H30" s="814"/>
      <c r="I30" s="814"/>
      <c r="J30" s="814"/>
      <c r="K30" s="813"/>
    </row>
    <row r="31" spans="1:11" ht="20.100000000000001" customHeight="1" x14ac:dyDescent="0.15">
      <c r="A31" s="812"/>
      <c r="B31" s="813"/>
      <c r="C31" s="812"/>
      <c r="D31" s="813"/>
      <c r="E31" s="812"/>
      <c r="F31" s="814"/>
      <c r="G31" s="814"/>
      <c r="H31" s="814"/>
      <c r="I31" s="814"/>
      <c r="J31" s="814"/>
      <c r="K31" s="813"/>
    </row>
    <row r="32" spans="1:11" ht="20.100000000000001" customHeight="1" x14ac:dyDescent="0.15">
      <c r="A32" s="812"/>
      <c r="B32" s="813"/>
      <c r="C32" s="812"/>
      <c r="D32" s="813"/>
      <c r="E32" s="812"/>
      <c r="F32" s="814"/>
      <c r="G32" s="814"/>
      <c r="H32" s="814"/>
      <c r="I32" s="814"/>
      <c r="J32" s="814"/>
      <c r="K32" s="813"/>
    </row>
    <row r="33" spans="1:11" ht="20.100000000000001" customHeight="1" x14ac:dyDescent="0.15">
      <c r="A33" s="812"/>
      <c r="B33" s="813"/>
      <c r="C33" s="812"/>
      <c r="D33" s="813"/>
      <c r="E33" s="812"/>
      <c r="F33" s="814"/>
      <c r="G33" s="814"/>
      <c r="H33" s="814"/>
      <c r="I33" s="814"/>
      <c r="J33" s="814"/>
      <c r="K33" s="813"/>
    </row>
    <row r="34" spans="1:11" ht="20.100000000000001" customHeight="1" x14ac:dyDescent="0.15">
      <c r="A34" s="812"/>
      <c r="B34" s="813"/>
      <c r="C34" s="812"/>
      <c r="D34" s="813"/>
      <c r="E34" s="812"/>
      <c r="F34" s="814"/>
      <c r="G34" s="814"/>
      <c r="H34" s="814"/>
      <c r="I34" s="814"/>
      <c r="J34" s="814"/>
      <c r="K34" s="813"/>
    </row>
    <row r="35" spans="1:11" ht="20.100000000000001" customHeight="1" x14ac:dyDescent="0.15">
      <c r="A35" s="812"/>
      <c r="B35" s="813"/>
      <c r="C35" s="812"/>
      <c r="D35" s="813"/>
      <c r="E35" s="812"/>
      <c r="F35" s="814"/>
      <c r="G35" s="814"/>
      <c r="H35" s="814"/>
      <c r="I35" s="814"/>
      <c r="J35" s="814"/>
      <c r="K35" s="813"/>
    </row>
    <row r="36" spans="1:11" ht="20.100000000000001" customHeight="1" x14ac:dyDescent="0.15">
      <c r="A36" s="812"/>
      <c r="B36" s="813"/>
      <c r="C36" s="812"/>
      <c r="D36" s="813"/>
      <c r="E36" s="812"/>
      <c r="F36" s="814"/>
      <c r="G36" s="814"/>
      <c r="H36" s="814"/>
      <c r="I36" s="814"/>
      <c r="J36" s="814"/>
      <c r="K36" s="813"/>
    </row>
    <row r="37" spans="1:11" ht="20.100000000000001" customHeight="1" x14ac:dyDescent="0.15">
      <c r="A37" s="812"/>
      <c r="B37" s="813"/>
      <c r="C37" s="812"/>
      <c r="D37" s="813"/>
      <c r="E37" s="812"/>
      <c r="F37" s="814"/>
      <c r="G37" s="814"/>
      <c r="H37" s="814"/>
      <c r="I37" s="814"/>
      <c r="J37" s="814"/>
      <c r="K37" s="813"/>
    </row>
    <row r="38" spans="1:11" ht="20.100000000000001" customHeight="1" x14ac:dyDescent="0.15">
      <c r="A38" s="812"/>
      <c r="B38" s="813"/>
      <c r="C38" s="812"/>
      <c r="D38" s="813"/>
      <c r="E38" s="812"/>
      <c r="F38" s="814"/>
      <c r="G38" s="814"/>
      <c r="H38" s="814"/>
      <c r="I38" s="814"/>
      <c r="J38" s="814"/>
      <c r="K38" s="813"/>
    </row>
    <row r="39" spans="1:11" ht="20.100000000000001" customHeight="1" x14ac:dyDescent="0.15">
      <c r="A39" s="812"/>
      <c r="B39" s="813"/>
      <c r="C39" s="812"/>
      <c r="D39" s="813"/>
      <c r="E39" s="812"/>
      <c r="F39" s="814"/>
      <c r="G39" s="814"/>
      <c r="H39" s="814"/>
      <c r="I39" s="814"/>
      <c r="J39" s="814"/>
      <c r="K39" s="813"/>
    </row>
    <row r="40" spans="1:11" ht="20.100000000000001" customHeight="1" x14ac:dyDescent="0.15">
      <c r="A40" s="812"/>
      <c r="B40" s="813"/>
      <c r="C40" s="812"/>
      <c r="D40" s="813"/>
      <c r="E40" s="812"/>
      <c r="F40" s="814"/>
      <c r="G40" s="814"/>
      <c r="H40" s="814"/>
      <c r="I40" s="814"/>
      <c r="J40" s="814"/>
      <c r="K40" s="813"/>
    </row>
    <row r="41" spans="1:11" ht="20.100000000000001" customHeight="1" x14ac:dyDescent="0.15">
      <c r="A41" s="812"/>
      <c r="B41" s="813"/>
      <c r="C41" s="812"/>
      <c r="D41" s="813"/>
      <c r="E41" s="812"/>
      <c r="F41" s="814"/>
      <c r="G41" s="814"/>
      <c r="H41" s="814"/>
      <c r="I41" s="814"/>
      <c r="J41" s="814"/>
      <c r="K41" s="813"/>
    </row>
    <row r="42" spans="1:11" ht="20.100000000000001" customHeight="1" x14ac:dyDescent="0.15">
      <c r="A42" s="812"/>
      <c r="B42" s="813"/>
      <c r="C42" s="812"/>
      <c r="D42" s="813"/>
      <c r="E42" s="812"/>
      <c r="F42" s="814"/>
      <c r="G42" s="814"/>
      <c r="H42" s="814"/>
      <c r="I42" s="814"/>
      <c r="J42" s="814"/>
      <c r="K42" s="813"/>
    </row>
    <row r="43" spans="1:11" ht="20.100000000000001" customHeight="1" x14ac:dyDescent="0.15">
      <c r="A43" s="815"/>
      <c r="B43" s="816"/>
      <c r="C43" s="815"/>
      <c r="D43" s="816"/>
      <c r="E43" s="815"/>
      <c r="F43" s="817"/>
      <c r="G43" s="817"/>
      <c r="H43" s="817"/>
      <c r="I43" s="817"/>
      <c r="J43" s="817"/>
      <c r="K43" s="816"/>
    </row>
  </sheetData>
  <mergeCells count="88">
    <mergeCell ref="A43:B43"/>
    <mergeCell ref="C43:D43"/>
    <mergeCell ref="E43:K43"/>
    <mergeCell ref="A41:B41"/>
    <mergeCell ref="C41:D41"/>
    <mergeCell ref="E41:K41"/>
    <mergeCell ref="A42:B42"/>
    <mergeCell ref="C42:D42"/>
    <mergeCell ref="E42:K42"/>
    <mergeCell ref="A39:B39"/>
    <mergeCell ref="C39:D39"/>
    <mergeCell ref="E39:K39"/>
    <mergeCell ref="A40:B40"/>
    <mergeCell ref="C40:D40"/>
    <mergeCell ref="E40:K40"/>
    <mergeCell ref="A37:B37"/>
    <mergeCell ref="C37:D37"/>
    <mergeCell ref="E37:K37"/>
    <mergeCell ref="A38:B38"/>
    <mergeCell ref="C38:D38"/>
    <mergeCell ref="E38:K38"/>
    <mergeCell ref="A35:B35"/>
    <mergeCell ref="C35:D35"/>
    <mergeCell ref="E35:K35"/>
    <mergeCell ref="A36:B36"/>
    <mergeCell ref="C36:D36"/>
    <mergeCell ref="E36:K36"/>
    <mergeCell ref="A33:B33"/>
    <mergeCell ref="C33:D33"/>
    <mergeCell ref="E33:K33"/>
    <mergeCell ref="A34:B34"/>
    <mergeCell ref="C34:D34"/>
    <mergeCell ref="E34:K34"/>
    <mergeCell ref="A31:B31"/>
    <mergeCell ref="C31:D31"/>
    <mergeCell ref="E31:K31"/>
    <mergeCell ref="A32:B32"/>
    <mergeCell ref="C32:D32"/>
    <mergeCell ref="E32:K32"/>
    <mergeCell ref="A29:B29"/>
    <mergeCell ref="C29:D29"/>
    <mergeCell ref="E29:K29"/>
    <mergeCell ref="A30:B30"/>
    <mergeCell ref="C30:D30"/>
    <mergeCell ref="E30:K30"/>
    <mergeCell ref="A27:B27"/>
    <mergeCell ref="C27:D27"/>
    <mergeCell ref="E27:K27"/>
    <mergeCell ref="A28:B28"/>
    <mergeCell ref="C28:D28"/>
    <mergeCell ref="E28:K28"/>
    <mergeCell ref="A25:B25"/>
    <mergeCell ref="C25:D25"/>
    <mergeCell ref="E25:K25"/>
    <mergeCell ref="A26:B26"/>
    <mergeCell ref="C26:D26"/>
    <mergeCell ref="E26:K26"/>
    <mergeCell ref="A23:B23"/>
    <mergeCell ref="C23:D23"/>
    <mergeCell ref="E23:K23"/>
    <mergeCell ref="A24:B24"/>
    <mergeCell ref="C24:D24"/>
    <mergeCell ref="E24:K24"/>
    <mergeCell ref="A20:K20"/>
    <mergeCell ref="A21:B21"/>
    <mergeCell ref="C21:D21"/>
    <mergeCell ref="E21:K21"/>
    <mergeCell ref="A22:B22"/>
    <mergeCell ref="C22:D22"/>
    <mergeCell ref="E22:K22"/>
    <mergeCell ref="A14:K14"/>
    <mergeCell ref="A15:A16"/>
    <mergeCell ref="B15:K16"/>
    <mergeCell ref="A17:K17"/>
    <mergeCell ref="A18:A19"/>
    <mergeCell ref="B18:K19"/>
    <mergeCell ref="A8:K8"/>
    <mergeCell ref="A9:A10"/>
    <mergeCell ref="B9:K10"/>
    <mergeCell ref="A11:K11"/>
    <mergeCell ref="A12:A13"/>
    <mergeCell ref="B12:K13"/>
    <mergeCell ref="J1:K1"/>
    <mergeCell ref="B2:K2"/>
    <mergeCell ref="A3:A4"/>
    <mergeCell ref="B3:K4"/>
    <mergeCell ref="D6:G6"/>
    <mergeCell ref="J6:K6"/>
  </mergeCells>
  <phoneticPr fontId="15"/>
  <pageMargins left="0.70866141732283472" right="0.70866141732283472" top="0.74803149606299213" bottom="0.74803149606299213" header="0.31496062992125984" footer="0.31496062992125984"/>
  <pageSetup paperSize="9" scale="94"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1"/>
  <sheetViews>
    <sheetView view="pageBreakPreview" zoomScaleNormal="100" zoomScaleSheetLayoutView="100" workbookViewId="0">
      <selection activeCell="I1" sqref="I1"/>
    </sheetView>
  </sheetViews>
  <sheetFormatPr defaultRowHeight="13.5" x14ac:dyDescent="0.15"/>
  <cols>
    <col min="1" max="1" width="4.125" style="1" customWidth="1"/>
    <col min="2" max="8" width="11.625" style="1" customWidth="1"/>
    <col min="9" max="16384" width="9" style="1"/>
  </cols>
  <sheetData>
    <row r="1" spans="1:8" ht="17.25" customHeight="1" x14ac:dyDescent="0.15">
      <c r="A1" s="526"/>
      <c r="B1" s="526"/>
      <c r="C1" s="526"/>
      <c r="D1" s="526"/>
      <c r="E1" s="526"/>
      <c r="F1" s="526"/>
      <c r="G1" s="818" t="s">
        <v>904</v>
      </c>
      <c r="H1" s="818"/>
    </row>
    <row r="2" spans="1:8" ht="20.100000000000001" customHeight="1" x14ac:dyDescent="0.15">
      <c r="A2" s="527" t="s">
        <v>905</v>
      </c>
      <c r="B2" s="189"/>
      <c r="C2" s="189"/>
      <c r="D2" s="189" t="s">
        <v>899</v>
      </c>
      <c r="E2" s="189"/>
      <c r="F2" s="189"/>
      <c r="G2" s="189"/>
      <c r="H2" s="189"/>
    </row>
    <row r="3" spans="1:8" ht="20.100000000000001" customHeight="1" x14ac:dyDescent="0.15">
      <c r="A3" s="528" t="s">
        <v>900</v>
      </c>
      <c r="B3" s="529"/>
      <c r="C3" s="529"/>
      <c r="D3" s="529"/>
      <c r="E3" s="529"/>
      <c r="F3" s="529"/>
      <c r="G3" s="529"/>
      <c r="H3" s="530"/>
    </row>
    <row r="4" spans="1:8" ht="20.100000000000001" customHeight="1" x14ac:dyDescent="0.15">
      <c r="A4" s="531" t="s">
        <v>906</v>
      </c>
      <c r="B4" s="532"/>
      <c r="C4" s="532"/>
      <c r="D4" s="532"/>
      <c r="E4" s="532"/>
      <c r="F4" s="532"/>
      <c r="G4" s="532"/>
      <c r="H4" s="533"/>
    </row>
    <row r="5" spans="1:8" ht="20.100000000000001" customHeight="1" x14ac:dyDescent="0.15">
      <c r="A5" s="534" t="s">
        <v>907</v>
      </c>
      <c r="B5" s="535"/>
      <c r="C5" s="535"/>
      <c r="D5" s="535"/>
      <c r="E5" s="535"/>
      <c r="F5" s="535"/>
      <c r="G5" s="535"/>
      <c r="H5" s="536"/>
    </row>
    <row r="6" spans="1:8" ht="20.100000000000001" customHeight="1" x14ac:dyDescent="0.15">
      <c r="A6" s="534" t="s">
        <v>908</v>
      </c>
      <c r="B6" s="535"/>
      <c r="C6" s="535"/>
      <c r="D6" s="535"/>
      <c r="E6" s="535"/>
      <c r="F6" s="535"/>
      <c r="G6" s="535"/>
      <c r="H6" s="536"/>
    </row>
    <row r="7" spans="1:8" ht="20.100000000000001" customHeight="1" x14ac:dyDescent="0.15">
      <c r="A7" s="534" t="s">
        <v>909</v>
      </c>
      <c r="B7" s="535"/>
      <c r="C7" s="535"/>
      <c r="D7" s="535"/>
      <c r="E7" s="535"/>
      <c r="F7" s="535"/>
      <c r="G7" s="535"/>
      <c r="H7" s="536"/>
    </row>
    <row r="8" spans="1:8" ht="20.100000000000001" customHeight="1" x14ac:dyDescent="0.15">
      <c r="A8" s="534" t="s">
        <v>910</v>
      </c>
      <c r="B8" s="535"/>
      <c r="C8" s="535"/>
      <c r="D8" s="535"/>
      <c r="E8" s="535"/>
      <c r="F8" s="535"/>
      <c r="G8" s="535"/>
      <c r="H8" s="536"/>
    </row>
    <row r="9" spans="1:8" ht="20.100000000000001" customHeight="1" x14ac:dyDescent="0.15">
      <c r="A9" s="537" t="s">
        <v>911</v>
      </c>
      <c r="B9" s="538"/>
      <c r="C9" s="538"/>
      <c r="D9" s="538"/>
      <c r="E9" s="538"/>
      <c r="F9" s="538"/>
      <c r="G9" s="538"/>
      <c r="H9" s="539"/>
    </row>
    <row r="10" spans="1:8" ht="20.100000000000001" customHeight="1" x14ac:dyDescent="0.15">
      <c r="A10" s="528" t="s">
        <v>901</v>
      </c>
      <c r="B10" s="529"/>
      <c r="C10" s="529"/>
      <c r="D10" s="529"/>
      <c r="E10" s="529"/>
      <c r="F10" s="529"/>
      <c r="G10" s="529"/>
      <c r="H10" s="530"/>
    </row>
    <row r="11" spans="1:8" ht="20.100000000000001" customHeight="1" x14ac:dyDescent="0.15">
      <c r="A11" s="531" t="s">
        <v>912</v>
      </c>
      <c r="B11" s="532"/>
      <c r="C11" s="532"/>
      <c r="D11" s="532"/>
      <c r="E11" s="532"/>
      <c r="F11" s="532"/>
      <c r="G11" s="532"/>
      <c r="H11" s="533"/>
    </row>
    <row r="12" spans="1:8" ht="20.100000000000001" customHeight="1" x14ac:dyDescent="0.15">
      <c r="A12" s="534" t="s">
        <v>937</v>
      </c>
      <c r="B12" s="535"/>
      <c r="C12" s="535"/>
      <c r="D12" s="535"/>
      <c r="E12" s="535"/>
      <c r="F12" s="535"/>
      <c r="G12" s="535"/>
      <c r="H12" s="536"/>
    </row>
    <row r="13" spans="1:8" ht="20.100000000000001" customHeight="1" x14ac:dyDescent="0.15">
      <c r="A13" s="534" t="s">
        <v>938</v>
      </c>
      <c r="B13" s="535"/>
      <c r="C13" s="535"/>
      <c r="D13" s="535"/>
      <c r="E13" s="535"/>
      <c r="F13" s="535"/>
      <c r="G13" s="535"/>
      <c r="H13" s="536"/>
    </row>
    <row r="14" spans="1:8" ht="20.100000000000001" customHeight="1" x14ac:dyDescent="0.15">
      <c r="A14" s="534" t="s">
        <v>913</v>
      </c>
      <c r="B14" s="535"/>
      <c r="C14" s="535"/>
      <c r="D14" s="535"/>
      <c r="E14" s="535"/>
      <c r="F14" s="535"/>
      <c r="G14" s="535"/>
      <c r="H14" s="536"/>
    </row>
    <row r="15" spans="1:8" ht="20.100000000000001" customHeight="1" x14ac:dyDescent="0.15">
      <c r="A15" s="534" t="s">
        <v>914</v>
      </c>
      <c r="B15" s="535"/>
      <c r="C15" s="535"/>
      <c r="D15" s="535"/>
      <c r="E15" s="535"/>
      <c r="F15" s="535"/>
      <c r="G15" s="535"/>
      <c r="H15" s="536"/>
    </row>
    <row r="16" spans="1:8" ht="20.100000000000001" customHeight="1" x14ac:dyDescent="0.15">
      <c r="A16" s="534" t="s">
        <v>915</v>
      </c>
      <c r="B16" s="535"/>
      <c r="C16" s="535"/>
      <c r="D16" s="535"/>
      <c r="E16" s="535"/>
      <c r="F16" s="535"/>
      <c r="G16" s="535"/>
      <c r="H16" s="536"/>
    </row>
    <row r="17" spans="1:8" ht="20.100000000000001" customHeight="1" x14ac:dyDescent="0.15">
      <c r="A17" s="534" t="s">
        <v>916</v>
      </c>
      <c r="B17" s="535"/>
      <c r="C17" s="535"/>
      <c r="D17" s="535"/>
      <c r="E17" s="535"/>
      <c r="F17" s="535"/>
      <c r="G17" s="535"/>
      <c r="H17" s="536"/>
    </row>
    <row r="18" spans="1:8" ht="20.100000000000001" customHeight="1" x14ac:dyDescent="0.15">
      <c r="A18" s="534" t="s">
        <v>917</v>
      </c>
      <c r="B18" s="535"/>
      <c r="C18" s="535"/>
      <c r="D18" s="535"/>
      <c r="E18" s="535"/>
      <c r="F18" s="535"/>
      <c r="G18" s="535"/>
      <c r="H18" s="536"/>
    </row>
    <row r="19" spans="1:8" ht="20.100000000000001" customHeight="1" x14ac:dyDescent="0.15">
      <c r="A19" s="534" t="s">
        <v>918</v>
      </c>
      <c r="B19" s="535"/>
      <c r="C19" s="535"/>
      <c r="D19" s="535"/>
      <c r="E19" s="535"/>
      <c r="F19" s="535"/>
      <c r="G19" s="535"/>
      <c r="H19" s="536"/>
    </row>
    <row r="20" spans="1:8" ht="20.100000000000001" customHeight="1" x14ac:dyDescent="0.15">
      <c r="A20" s="537" t="s">
        <v>911</v>
      </c>
      <c r="B20" s="538"/>
      <c r="C20" s="538"/>
      <c r="D20" s="538"/>
      <c r="E20" s="538"/>
      <c r="F20" s="538"/>
      <c r="G20" s="538"/>
      <c r="H20" s="539"/>
    </row>
    <row r="21" spans="1:8" ht="20.100000000000001" customHeight="1" x14ac:dyDescent="0.15">
      <c r="A21" s="528" t="s">
        <v>902</v>
      </c>
      <c r="B21" s="529"/>
      <c r="C21" s="529"/>
      <c r="D21" s="529"/>
      <c r="E21" s="529"/>
      <c r="F21" s="529"/>
      <c r="G21" s="529"/>
      <c r="H21" s="530"/>
    </row>
    <row r="22" spans="1:8" ht="20.100000000000001" customHeight="1" x14ac:dyDescent="0.15">
      <c r="A22" s="531" t="s">
        <v>919</v>
      </c>
      <c r="B22" s="532"/>
      <c r="C22" s="532"/>
      <c r="D22" s="532"/>
      <c r="E22" s="532"/>
      <c r="F22" s="532"/>
      <c r="G22" s="532"/>
      <c r="H22" s="533"/>
    </row>
    <row r="23" spans="1:8" ht="20.100000000000001" customHeight="1" x14ac:dyDescent="0.15">
      <c r="A23" s="534" t="s">
        <v>920</v>
      </c>
      <c r="B23" s="535"/>
      <c r="C23" s="535"/>
      <c r="D23" s="535"/>
      <c r="E23" s="535"/>
      <c r="F23" s="535"/>
      <c r="G23" s="535"/>
      <c r="H23" s="536"/>
    </row>
    <row r="24" spans="1:8" ht="20.100000000000001" customHeight="1" x14ac:dyDescent="0.15">
      <c r="A24" s="534" t="s">
        <v>921</v>
      </c>
      <c r="B24" s="535"/>
      <c r="C24" s="535"/>
      <c r="D24" s="535"/>
      <c r="E24" s="535"/>
      <c r="F24" s="535"/>
      <c r="G24" s="535"/>
      <c r="H24" s="536"/>
    </row>
    <row r="25" spans="1:8" ht="20.100000000000001" customHeight="1" x14ac:dyDescent="0.15">
      <c r="A25" s="534" t="s">
        <v>922</v>
      </c>
      <c r="B25" s="535"/>
      <c r="C25" s="535"/>
      <c r="D25" s="535"/>
      <c r="E25" s="535"/>
      <c r="F25" s="535"/>
      <c r="G25" s="535"/>
      <c r="H25" s="536"/>
    </row>
    <row r="26" spans="1:8" ht="20.100000000000001" customHeight="1" x14ac:dyDescent="0.15">
      <c r="A26" s="534" t="s">
        <v>923</v>
      </c>
      <c r="B26" s="535"/>
      <c r="C26" s="535"/>
      <c r="D26" s="535"/>
      <c r="E26" s="535"/>
      <c r="F26" s="535"/>
      <c r="G26" s="535"/>
      <c r="H26" s="536"/>
    </row>
    <row r="27" spans="1:8" ht="20.100000000000001" customHeight="1" x14ac:dyDescent="0.15">
      <c r="A27" s="534" t="s">
        <v>924</v>
      </c>
      <c r="B27" s="535"/>
      <c r="C27" s="535"/>
      <c r="D27" s="535"/>
      <c r="E27" s="535"/>
      <c r="F27" s="535"/>
      <c r="G27" s="535"/>
      <c r="H27" s="536"/>
    </row>
    <row r="28" spans="1:8" ht="20.100000000000001" customHeight="1" x14ac:dyDescent="0.15">
      <c r="A28" s="534" t="s">
        <v>925</v>
      </c>
      <c r="B28" s="535"/>
      <c r="C28" s="535"/>
      <c r="D28" s="535"/>
      <c r="E28" s="535"/>
      <c r="F28" s="535"/>
      <c r="G28" s="535"/>
      <c r="H28" s="536"/>
    </row>
    <row r="29" spans="1:8" ht="20.100000000000001" customHeight="1" x14ac:dyDescent="0.15">
      <c r="A29" s="534" t="s">
        <v>926</v>
      </c>
      <c r="B29" s="535"/>
      <c r="C29" s="535"/>
      <c r="D29" s="535"/>
      <c r="E29" s="535"/>
      <c r="F29" s="535"/>
      <c r="G29" s="535"/>
      <c r="H29" s="536"/>
    </row>
    <row r="30" spans="1:8" ht="20.100000000000001" customHeight="1" x14ac:dyDescent="0.15">
      <c r="A30" s="534" t="s">
        <v>927</v>
      </c>
      <c r="B30" s="535"/>
      <c r="C30" s="535"/>
      <c r="D30" s="535"/>
      <c r="E30" s="535"/>
      <c r="F30" s="535"/>
      <c r="G30" s="535"/>
      <c r="H30" s="536"/>
    </row>
    <row r="31" spans="1:8" ht="20.100000000000001" customHeight="1" x14ac:dyDescent="0.15">
      <c r="A31" s="537" t="s">
        <v>911</v>
      </c>
      <c r="B31" s="538"/>
      <c r="C31" s="538"/>
      <c r="D31" s="538"/>
      <c r="E31" s="538"/>
      <c r="F31" s="538"/>
      <c r="G31" s="538"/>
      <c r="H31" s="539"/>
    </row>
    <row r="32" spans="1:8" ht="20.100000000000001" customHeight="1" x14ac:dyDescent="0.15">
      <c r="A32" s="528" t="s">
        <v>903</v>
      </c>
      <c r="B32" s="529"/>
      <c r="C32" s="529"/>
      <c r="D32" s="529"/>
      <c r="E32" s="529"/>
      <c r="F32" s="529"/>
      <c r="G32" s="529"/>
      <c r="H32" s="530"/>
    </row>
    <row r="33" spans="1:8" ht="20.100000000000001" customHeight="1" x14ac:dyDescent="0.15">
      <c r="A33" s="531" t="s">
        <v>928</v>
      </c>
      <c r="B33" s="532"/>
      <c r="C33" s="532"/>
      <c r="D33" s="532"/>
      <c r="E33" s="532"/>
      <c r="F33" s="532"/>
      <c r="G33" s="532"/>
      <c r="H33" s="533"/>
    </row>
    <row r="34" spans="1:8" ht="20.100000000000001" customHeight="1" x14ac:dyDescent="0.15">
      <c r="A34" s="534" t="s">
        <v>929</v>
      </c>
      <c r="B34" s="535"/>
      <c r="C34" s="535"/>
      <c r="D34" s="535"/>
      <c r="E34" s="535"/>
      <c r="F34" s="535"/>
      <c r="G34" s="535"/>
      <c r="H34" s="536"/>
    </row>
    <row r="35" spans="1:8" ht="20.100000000000001" customHeight="1" x14ac:dyDescent="0.15">
      <c r="A35" s="534" t="s">
        <v>930</v>
      </c>
      <c r="B35" s="535"/>
      <c r="C35" s="535"/>
      <c r="D35" s="535"/>
      <c r="E35" s="535"/>
      <c r="F35" s="535"/>
      <c r="G35" s="535"/>
      <c r="H35" s="536"/>
    </row>
    <row r="36" spans="1:8" ht="20.100000000000001" customHeight="1" x14ac:dyDescent="0.15">
      <c r="A36" s="534" t="s">
        <v>931</v>
      </c>
      <c r="B36" s="535"/>
      <c r="C36" s="535"/>
      <c r="D36" s="535"/>
      <c r="E36" s="535"/>
      <c r="F36" s="535"/>
      <c r="G36" s="535"/>
      <c r="H36" s="536"/>
    </row>
    <row r="37" spans="1:8" ht="20.100000000000001" customHeight="1" x14ac:dyDescent="0.15">
      <c r="A37" s="534" t="s">
        <v>932</v>
      </c>
      <c r="B37" s="535"/>
      <c r="C37" s="535"/>
      <c r="D37" s="535"/>
      <c r="E37" s="535"/>
      <c r="F37" s="535"/>
      <c r="G37" s="535"/>
      <c r="H37" s="536"/>
    </row>
    <row r="38" spans="1:8" ht="20.100000000000001" customHeight="1" x14ac:dyDescent="0.15">
      <c r="A38" s="534" t="s">
        <v>933</v>
      </c>
      <c r="B38" s="535"/>
      <c r="C38" s="535"/>
      <c r="D38" s="535"/>
      <c r="E38" s="535"/>
      <c r="F38" s="535"/>
      <c r="G38" s="535"/>
      <c r="H38" s="536"/>
    </row>
    <row r="39" spans="1:8" ht="20.100000000000001" customHeight="1" x14ac:dyDescent="0.15">
      <c r="A39" s="534" t="s">
        <v>934</v>
      </c>
      <c r="B39" s="535"/>
      <c r="C39" s="535"/>
      <c r="D39" s="535"/>
      <c r="E39" s="535"/>
      <c r="F39" s="535"/>
      <c r="G39" s="535"/>
      <c r="H39" s="536"/>
    </row>
    <row r="40" spans="1:8" ht="20.100000000000001" customHeight="1" x14ac:dyDescent="0.15">
      <c r="A40" s="534" t="s">
        <v>935</v>
      </c>
      <c r="B40" s="535"/>
      <c r="C40" s="535"/>
      <c r="D40" s="535"/>
      <c r="E40" s="535"/>
      <c r="F40" s="535"/>
      <c r="G40" s="535"/>
      <c r="H40" s="536"/>
    </row>
    <row r="41" spans="1:8" ht="20.100000000000001" customHeight="1" x14ac:dyDescent="0.15">
      <c r="A41" s="537" t="s">
        <v>911</v>
      </c>
      <c r="B41" s="540"/>
      <c r="C41" s="540"/>
      <c r="D41" s="540"/>
      <c r="E41" s="540"/>
      <c r="F41" s="540"/>
      <c r="G41" s="540"/>
      <c r="H41" s="541"/>
    </row>
  </sheetData>
  <mergeCells count="1">
    <mergeCell ref="G1:H1"/>
  </mergeCells>
  <phoneticPr fontId="16"/>
  <pageMargins left="0.70866141732283472"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AC72"/>
  <sheetViews>
    <sheetView showGridLines="0" view="pageBreakPreview" zoomScaleNormal="100" zoomScaleSheetLayoutView="100" workbookViewId="0">
      <selection activeCell="D22" sqref="D22"/>
    </sheetView>
  </sheetViews>
  <sheetFormatPr defaultColWidth="3.125" defaultRowHeight="15" customHeight="1" x14ac:dyDescent="0.15"/>
  <cols>
    <col min="1" max="6" width="3.125" style="1"/>
    <col min="7" max="7" width="3.125" style="1" customWidth="1"/>
    <col min="8" max="27" width="3.125" style="1"/>
    <col min="28" max="28" width="1.25" style="1" customWidth="1"/>
    <col min="29" max="16384" width="3.125" style="1"/>
  </cols>
  <sheetData>
    <row r="1" spans="1:28" ht="15" customHeight="1" x14ac:dyDescent="0.15">
      <c r="A1" s="841" t="s">
        <v>595</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row>
    <row r="2" spans="1:28" ht="15" customHeight="1" x14ac:dyDescent="0.15">
      <c r="A2" s="1" t="s">
        <v>596</v>
      </c>
    </row>
    <row r="4" spans="1:28" ht="15" customHeight="1" x14ac:dyDescent="0.15">
      <c r="H4" s="73"/>
      <c r="I4" s="820" t="str">
        <f>IF('入力シート（確認申請書）'!K74="","",'入力シート（確認申請書）'!K74)</f>
        <v/>
      </c>
      <c r="J4" s="820"/>
      <c r="K4" s="820"/>
      <c r="L4" s="820"/>
      <c r="M4" s="820"/>
      <c r="N4" s="820"/>
      <c r="O4" s="820"/>
      <c r="P4" s="820"/>
      <c r="Q4" s="820"/>
      <c r="R4" s="820"/>
      <c r="S4" s="820"/>
      <c r="V4" s="841" t="str">
        <f>IF('入力シート（確認申請書）'!K80="","",'入力シート（確認申請書）'!K80)</f>
        <v/>
      </c>
      <c r="W4" s="841"/>
      <c r="X4" s="841"/>
      <c r="Y4" s="841"/>
      <c r="Z4" s="841"/>
      <c r="AA4" s="841"/>
    </row>
    <row r="5" spans="1:28" ht="15" customHeight="1" x14ac:dyDescent="0.15">
      <c r="F5" s="2"/>
      <c r="H5" s="8"/>
      <c r="I5" s="824" t="str">
        <f>IF(他の建築主!K6="","",他の建築主!K6)</f>
        <v/>
      </c>
      <c r="J5" s="824"/>
      <c r="K5" s="824"/>
      <c r="L5" s="824"/>
      <c r="M5" s="824"/>
      <c r="N5" s="824"/>
      <c r="O5" s="824"/>
      <c r="P5" s="824"/>
      <c r="Q5" s="824"/>
      <c r="R5" s="824"/>
      <c r="S5" s="824"/>
      <c r="V5" s="841" t="str">
        <f>IF(他の建築主!K12="","",他の建築主!K12)</f>
        <v/>
      </c>
      <c r="W5" s="841"/>
      <c r="X5" s="841"/>
      <c r="Y5" s="841"/>
      <c r="Z5" s="841"/>
      <c r="AA5" s="841"/>
    </row>
    <row r="6" spans="1:28" ht="15" customHeight="1" x14ac:dyDescent="0.15">
      <c r="F6" s="2"/>
      <c r="H6" s="8"/>
      <c r="I6" s="824" t="str">
        <f>IF(他の建築主!K19="","",他の建築主!K19)</f>
        <v/>
      </c>
      <c r="J6" s="824"/>
      <c r="K6" s="824"/>
      <c r="L6" s="824"/>
      <c r="M6" s="824"/>
      <c r="N6" s="824"/>
      <c r="O6" s="824"/>
      <c r="P6" s="824"/>
      <c r="Q6" s="824"/>
      <c r="R6" s="824"/>
      <c r="S6" s="824"/>
      <c r="V6" s="841" t="str">
        <f>IF(他の建築主!K25="","",他の建築主!K25)</f>
        <v/>
      </c>
      <c r="W6" s="841"/>
      <c r="X6" s="841"/>
      <c r="Y6" s="841"/>
      <c r="Z6" s="841"/>
      <c r="AA6" s="841"/>
    </row>
    <row r="7" spans="1:28" ht="15" customHeight="1" x14ac:dyDescent="0.15">
      <c r="E7" s="34"/>
      <c r="F7" s="23"/>
      <c r="H7" s="9"/>
      <c r="I7" s="834" t="str">
        <f>IF(他の建築主!K32="","",他の建築主!K32)</f>
        <v/>
      </c>
      <c r="J7" s="834"/>
      <c r="K7" s="834"/>
      <c r="L7" s="834"/>
      <c r="M7" s="834"/>
      <c r="N7" s="834"/>
      <c r="O7" s="834"/>
      <c r="P7" s="834"/>
      <c r="Q7" s="834"/>
      <c r="R7" s="834"/>
      <c r="S7" s="834"/>
      <c r="V7" s="841" t="str">
        <f>IF(他の建築主!K38="","",他の建築主!K38)</f>
        <v/>
      </c>
      <c r="W7" s="841"/>
      <c r="X7" s="841"/>
      <c r="Y7" s="841"/>
      <c r="Z7" s="841"/>
      <c r="AA7" s="841"/>
    </row>
    <row r="8" spans="1:28" ht="15" customHeight="1" x14ac:dyDescent="0.15">
      <c r="B8" s="72" t="s">
        <v>637</v>
      </c>
      <c r="C8" s="3"/>
      <c r="D8" s="3"/>
      <c r="E8" s="3"/>
      <c r="G8" s="72" t="s">
        <v>607</v>
      </c>
      <c r="H8" s="10"/>
      <c r="I8" s="835" t="str">
        <f>IF(他の建築主!K45="","",他の建築主!K45)</f>
        <v/>
      </c>
      <c r="J8" s="835"/>
      <c r="K8" s="835"/>
      <c r="L8" s="835"/>
      <c r="M8" s="835"/>
      <c r="N8" s="835"/>
      <c r="O8" s="835"/>
      <c r="P8" s="835"/>
      <c r="Q8" s="835"/>
      <c r="R8" s="835"/>
      <c r="S8" s="835"/>
      <c r="T8" s="3" t="s">
        <v>605</v>
      </c>
      <c r="U8" s="3"/>
      <c r="V8" s="838" t="str">
        <f>IF(他の建築主!K51="","",他の建築主!K51)</f>
        <v/>
      </c>
      <c r="W8" s="838"/>
      <c r="X8" s="838"/>
      <c r="Y8" s="838"/>
      <c r="Z8" s="838"/>
      <c r="AA8" s="838"/>
      <c r="AB8" s="1" t="s">
        <v>606</v>
      </c>
    </row>
    <row r="9" spans="1:28" ht="3" customHeight="1" x14ac:dyDescent="0.15">
      <c r="F9" s="2"/>
      <c r="G9" s="33"/>
      <c r="H9" s="33"/>
      <c r="I9" s="33"/>
      <c r="J9" s="33"/>
      <c r="K9" s="33"/>
      <c r="L9" s="33"/>
      <c r="M9" s="33"/>
      <c r="N9" s="33"/>
      <c r="O9" s="33"/>
      <c r="P9" s="33"/>
      <c r="Q9" s="33"/>
      <c r="R9" s="33"/>
      <c r="S9" s="33"/>
      <c r="V9" s="33"/>
      <c r="W9" s="33"/>
      <c r="X9" s="33"/>
      <c r="Y9" s="33"/>
      <c r="Z9" s="33"/>
      <c r="AA9" s="33"/>
    </row>
    <row r="10" spans="1:28" ht="12" customHeight="1" x14ac:dyDescent="0.15">
      <c r="G10" s="839" t="str">
        <f>IF('入力シート（確認申請書）'!G405="","",'入力シート（確認申請書）'!G405&amp;CHAR(10)&amp;'入力シート（確認申請書）'!G407&amp;CHAR(10)&amp;'入力シート（確認申請書）'!G409&amp;CHAR(10)&amp;'入力シート（確認申請書）'!G411)</f>
        <v/>
      </c>
      <c r="H10" s="839"/>
      <c r="I10" s="839"/>
      <c r="J10" s="839"/>
      <c r="K10" s="839"/>
      <c r="L10" s="839"/>
      <c r="M10" s="839"/>
      <c r="N10" s="839"/>
      <c r="O10" s="839"/>
      <c r="P10" s="839"/>
      <c r="Q10" s="839"/>
      <c r="R10" s="839"/>
      <c r="S10" s="839"/>
      <c r="T10" s="839"/>
      <c r="U10" s="839"/>
      <c r="V10" s="839"/>
      <c r="W10" s="839"/>
      <c r="X10" s="839"/>
      <c r="Y10" s="839"/>
      <c r="Z10" s="839"/>
      <c r="AA10" s="839"/>
    </row>
    <row r="11" spans="1:28" ht="12" customHeight="1" x14ac:dyDescent="0.15">
      <c r="G11" s="839"/>
      <c r="H11" s="839"/>
      <c r="I11" s="839"/>
      <c r="J11" s="839"/>
      <c r="K11" s="839"/>
      <c r="L11" s="839"/>
      <c r="M11" s="839"/>
      <c r="N11" s="839"/>
      <c r="O11" s="839"/>
      <c r="P11" s="839"/>
      <c r="Q11" s="839"/>
      <c r="R11" s="839"/>
      <c r="S11" s="839"/>
      <c r="T11" s="839"/>
      <c r="U11" s="839"/>
      <c r="V11" s="839"/>
      <c r="W11" s="839"/>
      <c r="X11" s="839"/>
      <c r="Y11" s="839"/>
      <c r="Z11" s="839"/>
      <c r="AA11" s="839"/>
    </row>
    <row r="12" spans="1:28" ht="12" customHeight="1" x14ac:dyDescent="0.15">
      <c r="G12" s="839"/>
      <c r="H12" s="839"/>
      <c r="I12" s="839"/>
      <c r="J12" s="839"/>
      <c r="K12" s="839"/>
      <c r="L12" s="839"/>
      <c r="M12" s="839"/>
      <c r="N12" s="839"/>
      <c r="O12" s="839"/>
      <c r="P12" s="839"/>
      <c r="Q12" s="839"/>
      <c r="R12" s="839"/>
      <c r="S12" s="839"/>
      <c r="T12" s="839"/>
      <c r="U12" s="839"/>
      <c r="V12" s="839"/>
      <c r="W12" s="839"/>
      <c r="X12" s="839"/>
      <c r="Y12" s="839"/>
      <c r="Z12" s="839"/>
      <c r="AA12" s="839"/>
    </row>
    <row r="13" spans="1:28" ht="12" customHeight="1" x14ac:dyDescent="0.15">
      <c r="B13" s="3" t="s">
        <v>638</v>
      </c>
      <c r="C13" s="3"/>
      <c r="D13" s="3"/>
      <c r="E13" s="3"/>
      <c r="F13" s="34"/>
      <c r="G13" s="840"/>
      <c r="H13" s="840"/>
      <c r="I13" s="840"/>
      <c r="J13" s="840"/>
      <c r="K13" s="840"/>
      <c r="L13" s="840"/>
      <c r="M13" s="840"/>
      <c r="N13" s="840"/>
      <c r="O13" s="840"/>
      <c r="P13" s="840"/>
      <c r="Q13" s="840"/>
      <c r="R13" s="840"/>
      <c r="S13" s="840"/>
      <c r="T13" s="840"/>
      <c r="U13" s="840"/>
      <c r="V13" s="840"/>
      <c r="W13" s="840"/>
      <c r="X13" s="840"/>
      <c r="Y13" s="840"/>
      <c r="Z13" s="840"/>
      <c r="AA13" s="840"/>
    </row>
    <row r="14" spans="1:28" ht="15" customHeight="1" x14ac:dyDescent="0.15">
      <c r="B14" s="71" t="s">
        <v>639</v>
      </c>
      <c r="C14" s="3"/>
      <c r="D14" s="3"/>
      <c r="E14" s="3"/>
      <c r="F14" s="34"/>
      <c r="G14" s="842">
        <f>IF('入力シート（確認申請書）'!M455="","",'入力シート（確認申請書）'!M455)</f>
        <v>0</v>
      </c>
      <c r="H14" s="842"/>
      <c r="I14" s="842"/>
      <c r="J14" s="842"/>
      <c r="K14" s="842"/>
      <c r="L14" s="842"/>
      <c r="M14" s="3" t="s">
        <v>610</v>
      </c>
      <c r="O14" s="71" t="s">
        <v>608</v>
      </c>
      <c r="P14" s="71"/>
      <c r="Q14" s="71"/>
      <c r="R14" s="71"/>
      <c r="T14" s="807" t="str">
        <f>IF('入力シート（確認申請書）'!M467="","",'入力シート（確認申請書）'!M467)</f>
        <v/>
      </c>
      <c r="U14" s="807"/>
      <c r="V14" s="807"/>
      <c r="W14" s="807"/>
      <c r="X14" s="807"/>
      <c r="Y14" s="807"/>
      <c r="Z14" s="807"/>
      <c r="AA14" s="807"/>
    </row>
    <row r="15" spans="1:28" ht="15" customHeight="1" x14ac:dyDescent="0.15">
      <c r="B15" s="71" t="s">
        <v>640</v>
      </c>
      <c r="C15" s="3"/>
      <c r="D15" s="3"/>
      <c r="E15" s="71"/>
      <c r="F15" s="34"/>
      <c r="G15" s="837">
        <f>IF('入力シート（確認申請書）'!Y477="","",'入力シート（確認申請書）'!Y477)</f>
        <v>0</v>
      </c>
      <c r="H15" s="837"/>
      <c r="I15" s="837"/>
      <c r="J15" s="837"/>
      <c r="K15" s="837"/>
      <c r="L15" s="837"/>
      <c r="M15" s="71" t="s">
        <v>85</v>
      </c>
      <c r="O15" s="71" t="s">
        <v>609</v>
      </c>
      <c r="P15" s="71"/>
      <c r="Q15" s="71"/>
      <c r="R15" s="71"/>
      <c r="S15" s="34"/>
      <c r="T15" s="71"/>
      <c r="U15" s="837">
        <f>IF('入力シート（確認申請書）'!Y484="","",'入力シート（確認申請書）'!Y484)</f>
        <v>0</v>
      </c>
      <c r="V15" s="837"/>
      <c r="W15" s="837"/>
      <c r="X15" s="837"/>
      <c r="Y15" s="837"/>
      <c r="Z15" s="837"/>
      <c r="AA15" s="71" t="s">
        <v>85</v>
      </c>
    </row>
    <row r="16" spans="1:28" ht="15" customHeight="1" x14ac:dyDescent="0.15">
      <c r="B16" s="71" t="s">
        <v>641</v>
      </c>
      <c r="C16" s="3"/>
      <c r="D16" s="3"/>
      <c r="E16" s="3"/>
      <c r="F16" s="3"/>
      <c r="G16" s="3"/>
      <c r="H16" s="3"/>
      <c r="I16" s="838" t="str">
        <f>IF('入力シート（確認申請書）'!K538="","",'入力シート（確認申請書）'!K538)</f>
        <v/>
      </c>
      <c r="J16" s="838"/>
      <c r="K16" s="838"/>
      <c r="L16" s="838"/>
      <c r="M16" s="838"/>
      <c r="N16" s="838"/>
      <c r="O16" s="838"/>
      <c r="S16" s="34"/>
    </row>
    <row r="18" spans="1:27" ht="15" customHeight="1" x14ac:dyDescent="0.15">
      <c r="A18" s="1" t="s">
        <v>597</v>
      </c>
    </row>
    <row r="19" spans="1:27" ht="2.25" customHeight="1" x14ac:dyDescent="0.15"/>
    <row r="20" spans="1:27" ht="15" customHeight="1" x14ac:dyDescent="0.15">
      <c r="A20" s="1" t="s">
        <v>598</v>
      </c>
    </row>
    <row r="21" spans="1:27" ht="15" customHeight="1" x14ac:dyDescent="0.15">
      <c r="A21" s="1" t="s">
        <v>599</v>
      </c>
    </row>
    <row r="22" spans="1:27" ht="15" customHeight="1" x14ac:dyDescent="0.15">
      <c r="B22" s="3" t="s">
        <v>690</v>
      </c>
      <c r="C22" s="3"/>
      <c r="D22" s="222" t="s">
        <v>673</v>
      </c>
      <c r="E22" s="836" t="s">
        <v>643</v>
      </c>
      <c r="F22" s="836"/>
      <c r="G22" s="222"/>
      <c r="H22" s="189" t="s">
        <v>685</v>
      </c>
      <c r="J22" s="222"/>
      <c r="K22" s="189" t="s">
        <v>644</v>
      </c>
      <c r="L22" s="189"/>
      <c r="M22" s="222"/>
      <c r="N22" s="189" t="s">
        <v>686</v>
      </c>
      <c r="O22" s="189"/>
      <c r="P22" s="222"/>
      <c r="Q22" s="189" t="s">
        <v>687</v>
      </c>
      <c r="R22" s="189"/>
      <c r="S22" s="222"/>
      <c r="T22" s="185" t="s">
        <v>689</v>
      </c>
      <c r="U22" s="189"/>
      <c r="V22" s="189"/>
      <c r="W22" s="184" t="s">
        <v>688</v>
      </c>
      <c r="X22" s="823"/>
      <c r="Y22" s="823"/>
      <c r="Z22" s="823"/>
      <c r="AA22" s="3" t="s">
        <v>80</v>
      </c>
    </row>
    <row r="23" spans="1:27" ht="2.25" customHeight="1" x14ac:dyDescent="0.15"/>
    <row r="24" spans="1:27" ht="15" customHeight="1" x14ac:dyDescent="0.15">
      <c r="A24" s="1" t="s">
        <v>611</v>
      </c>
      <c r="B24" s="3"/>
      <c r="C24" s="3"/>
      <c r="D24" s="3"/>
      <c r="E24" s="70" t="s">
        <v>612</v>
      </c>
      <c r="F24" s="819" t="s">
        <v>779</v>
      </c>
      <c r="G24" s="819"/>
      <c r="H24" s="819"/>
      <c r="I24" s="819"/>
      <c r="J24" s="819"/>
      <c r="K24" s="819"/>
      <c r="L24" s="819"/>
      <c r="P24" s="3"/>
      <c r="Q24" s="3"/>
      <c r="R24" s="70" t="s">
        <v>613</v>
      </c>
      <c r="S24" s="821"/>
      <c r="T24" s="821"/>
      <c r="U24" s="821"/>
      <c r="V24" s="821"/>
      <c r="W24" s="821"/>
      <c r="X24" s="821"/>
      <c r="Y24" s="821"/>
      <c r="Z24" s="821"/>
      <c r="AA24" s="3" t="s">
        <v>142</v>
      </c>
    </row>
    <row r="25" spans="1:27" ht="15" customHeight="1" x14ac:dyDescent="0.15">
      <c r="A25" s="1" t="s">
        <v>600</v>
      </c>
    </row>
    <row r="26" spans="1:27" ht="15" customHeight="1" x14ac:dyDescent="0.15">
      <c r="B26" s="3" t="s">
        <v>642</v>
      </c>
      <c r="C26" s="3"/>
      <c r="D26" s="3"/>
      <c r="E26" s="3"/>
      <c r="F26" s="3"/>
      <c r="G26" s="3"/>
      <c r="I26" s="188" t="s">
        <v>674</v>
      </c>
      <c r="J26" s="222"/>
      <c r="K26" s="189" t="s">
        <v>676</v>
      </c>
      <c r="L26" s="186" t="s">
        <v>677</v>
      </c>
      <c r="M26" s="222" t="s">
        <v>673</v>
      </c>
      <c r="N26" s="13" t="s">
        <v>678</v>
      </c>
      <c r="O26" s="13" t="s">
        <v>679</v>
      </c>
    </row>
    <row r="27" spans="1:27" ht="2.25" customHeight="1" x14ac:dyDescent="0.15"/>
    <row r="28" spans="1:27" ht="15" customHeight="1" x14ac:dyDescent="0.15">
      <c r="B28" s="3"/>
      <c r="C28" s="3"/>
      <c r="D28" s="3"/>
      <c r="E28" s="70" t="s">
        <v>614</v>
      </c>
      <c r="F28" s="819" t="s">
        <v>779</v>
      </c>
      <c r="G28" s="819"/>
      <c r="H28" s="819"/>
      <c r="I28" s="819"/>
      <c r="J28" s="819"/>
      <c r="K28" s="819"/>
      <c r="L28" s="819"/>
      <c r="M28" s="3"/>
      <c r="N28" s="3"/>
      <c r="O28" s="70" t="s">
        <v>615</v>
      </c>
      <c r="P28" s="821"/>
      <c r="Q28" s="821"/>
      <c r="R28" s="821"/>
      <c r="S28" s="821"/>
      <c r="T28" s="821"/>
      <c r="U28" s="3" t="s">
        <v>142</v>
      </c>
      <c r="V28" s="3"/>
      <c r="W28" s="70" t="s">
        <v>616</v>
      </c>
      <c r="X28" s="823"/>
      <c r="Y28" s="823"/>
      <c r="Z28" s="823"/>
      <c r="AA28" s="3" t="s">
        <v>80</v>
      </c>
    </row>
    <row r="30" spans="1:27" ht="15" customHeight="1" x14ac:dyDescent="0.15">
      <c r="A30" s="1" t="s">
        <v>601</v>
      </c>
    </row>
    <row r="31" spans="1:27" ht="21.75" customHeight="1" x14ac:dyDescent="0.15">
      <c r="A31" s="1" t="s">
        <v>634</v>
      </c>
      <c r="I31" s="188" t="s">
        <v>674</v>
      </c>
      <c r="J31" s="239" t="str">
        <f>IF('入力シート（確認申請書）'!B419="□","","○")</f>
        <v/>
      </c>
      <c r="K31" s="189" t="s">
        <v>680</v>
      </c>
      <c r="L31" s="186" t="s">
        <v>677</v>
      </c>
      <c r="M31" s="222" t="s">
        <v>673</v>
      </c>
      <c r="N31" s="13" t="s">
        <v>681</v>
      </c>
      <c r="O31" s="13" t="s">
        <v>679</v>
      </c>
    </row>
    <row r="32" spans="1:27" ht="21" customHeight="1" x14ac:dyDescent="0.15">
      <c r="I32" s="192" t="s">
        <v>691</v>
      </c>
      <c r="J32" s="239" t="str">
        <f>IF('入力シート（確認申請書）'!J419="□","","○")</f>
        <v/>
      </c>
      <c r="K32" s="3" t="s">
        <v>692</v>
      </c>
      <c r="L32" s="3"/>
      <c r="M32" s="3"/>
      <c r="N32" s="3"/>
      <c r="O32" s="239" t="str">
        <f>IF('入力シート（確認申請書）'!P419="□","","○")</f>
        <v/>
      </c>
      <c r="P32" s="3" t="s">
        <v>694</v>
      </c>
      <c r="Q32" s="3"/>
      <c r="R32" s="3"/>
      <c r="S32" s="3"/>
      <c r="T32" s="3"/>
      <c r="U32" s="239" t="str">
        <f>IF('入力シート（確認申請書）'!W419="□","","○")</f>
        <v/>
      </c>
      <c r="V32" s="3" t="s">
        <v>693</v>
      </c>
      <c r="W32" s="3"/>
      <c r="X32" s="3"/>
    </row>
    <row r="33" spans="1:27" ht="2.25" customHeight="1" x14ac:dyDescent="0.15"/>
    <row r="34" spans="1:27" ht="16.5" customHeight="1" x14ac:dyDescent="0.15">
      <c r="A34" s="1" t="s">
        <v>617</v>
      </c>
      <c r="F34" s="821"/>
      <c r="G34" s="821"/>
      <c r="H34" s="821"/>
      <c r="I34" s="821"/>
      <c r="J34" s="821"/>
      <c r="K34" s="821"/>
      <c r="L34" s="821"/>
      <c r="M34" s="3" t="s">
        <v>618</v>
      </c>
      <c r="N34" s="3"/>
      <c r="O34" s="3"/>
      <c r="P34" s="3"/>
      <c r="Q34" s="70" t="s">
        <v>619</v>
      </c>
      <c r="R34" s="821"/>
      <c r="S34" s="821"/>
      <c r="T34" s="821"/>
      <c r="U34" s="3" t="s">
        <v>620</v>
      </c>
      <c r="V34" s="3"/>
      <c r="W34" s="70" t="s">
        <v>621</v>
      </c>
      <c r="X34" s="821"/>
      <c r="Y34" s="821"/>
      <c r="Z34" s="821"/>
      <c r="AA34" s="3" t="s">
        <v>480</v>
      </c>
    </row>
    <row r="35" spans="1:27" ht="2.25" customHeight="1" x14ac:dyDescent="0.15"/>
    <row r="36" spans="1:27" ht="16.5" customHeight="1" x14ac:dyDescent="0.15">
      <c r="A36" s="1" t="s">
        <v>628</v>
      </c>
      <c r="H36" s="189" t="s">
        <v>168</v>
      </c>
      <c r="I36" s="239" t="str">
        <f>IF('入力シート（確認申請書）'!G424="□","","○")</f>
        <v/>
      </c>
      <c r="J36" s="189" t="s">
        <v>682</v>
      </c>
      <c r="K36" s="189"/>
      <c r="L36" s="189" t="s">
        <v>677</v>
      </c>
      <c r="M36" s="239" t="str">
        <f>IF('入力シート（確認申請書）'!L424="□","","○")</f>
        <v/>
      </c>
      <c r="N36" s="189" t="s">
        <v>683</v>
      </c>
      <c r="O36" s="189"/>
      <c r="P36" s="189" t="s">
        <v>677</v>
      </c>
      <c r="Q36" s="239" t="str">
        <f>IF('入力シート（確認申請書）'!R424="□","","○")</f>
        <v/>
      </c>
      <c r="R36" s="189" t="s">
        <v>684</v>
      </c>
      <c r="S36" s="13"/>
      <c r="T36" s="13"/>
    </row>
    <row r="37" spans="1:27" ht="2.25" customHeight="1" x14ac:dyDescent="0.15"/>
    <row r="38" spans="1:27" ht="16.5" customHeight="1" x14ac:dyDescent="0.15">
      <c r="A38" s="1" t="s">
        <v>622</v>
      </c>
      <c r="I38" s="188" t="s">
        <v>674</v>
      </c>
      <c r="J38" s="222" t="s">
        <v>673</v>
      </c>
      <c r="K38" s="189" t="s">
        <v>680</v>
      </c>
      <c r="L38" s="186" t="s">
        <v>677</v>
      </c>
      <c r="M38" s="222" t="s">
        <v>673</v>
      </c>
      <c r="N38" s="13" t="s">
        <v>681</v>
      </c>
      <c r="O38" s="13" t="s">
        <v>679</v>
      </c>
    </row>
    <row r="39" spans="1:27" ht="2.25" customHeight="1" x14ac:dyDescent="0.15"/>
    <row r="40" spans="1:27" ht="18" customHeight="1" x14ac:dyDescent="0.15">
      <c r="A40" s="1" t="s">
        <v>623</v>
      </c>
      <c r="I40" s="188" t="s">
        <v>674</v>
      </c>
      <c r="J40" s="222"/>
      <c r="K40" s="189" t="s">
        <v>680</v>
      </c>
      <c r="L40" s="186" t="s">
        <v>677</v>
      </c>
      <c r="M40" s="222" t="s">
        <v>673</v>
      </c>
      <c r="N40" s="13" t="s">
        <v>681</v>
      </c>
      <c r="O40" s="13" t="s">
        <v>679</v>
      </c>
    </row>
    <row r="41" spans="1:27" ht="2.25" customHeight="1" x14ac:dyDescent="0.15"/>
    <row r="42" spans="1:27" ht="18.75" customHeight="1" x14ac:dyDescent="0.15">
      <c r="A42" s="1" t="s">
        <v>624</v>
      </c>
      <c r="I42" s="188" t="s">
        <v>674</v>
      </c>
      <c r="J42" s="222"/>
      <c r="K42" s="189" t="s">
        <v>680</v>
      </c>
      <c r="L42" s="186" t="s">
        <v>677</v>
      </c>
      <c r="M42" s="222" t="s">
        <v>673</v>
      </c>
      <c r="N42" s="13" t="s">
        <v>681</v>
      </c>
      <c r="O42" s="13" t="s">
        <v>679</v>
      </c>
    </row>
    <row r="43" spans="1:27" ht="2.25" customHeight="1" x14ac:dyDescent="0.15"/>
    <row r="44" spans="1:27" ht="17.25" customHeight="1" x14ac:dyDescent="0.15">
      <c r="A44" s="1" t="s">
        <v>625</v>
      </c>
      <c r="I44" s="188" t="s">
        <v>674</v>
      </c>
      <c r="J44" s="222"/>
      <c r="K44" s="189" t="s">
        <v>680</v>
      </c>
      <c r="L44" s="186" t="s">
        <v>677</v>
      </c>
      <c r="M44" s="222" t="s">
        <v>673</v>
      </c>
      <c r="N44" s="13" t="s">
        <v>681</v>
      </c>
      <c r="O44" s="13" t="s">
        <v>679</v>
      </c>
    </row>
    <row r="45" spans="1:27" ht="2.25" customHeight="1" x14ac:dyDescent="0.15"/>
    <row r="46" spans="1:27" ht="18.75" customHeight="1" x14ac:dyDescent="0.15">
      <c r="A46" s="1" t="s">
        <v>626</v>
      </c>
      <c r="I46" s="188" t="s">
        <v>674</v>
      </c>
      <c r="J46" s="222"/>
      <c r="K46" s="189" t="s">
        <v>680</v>
      </c>
      <c r="L46" s="186" t="s">
        <v>677</v>
      </c>
      <c r="M46" s="222" t="s">
        <v>673</v>
      </c>
      <c r="N46" s="13" t="s">
        <v>681</v>
      </c>
      <c r="O46" s="13" t="s">
        <v>679</v>
      </c>
    </row>
    <row r="47" spans="1:27" s="7" customFormat="1" ht="3" customHeight="1" x14ac:dyDescent="0.15">
      <c r="H47" s="187"/>
      <c r="I47" s="187"/>
      <c r="J47" s="187"/>
      <c r="K47" s="14"/>
      <c r="L47" s="14"/>
      <c r="M47" s="14"/>
      <c r="N47" s="190"/>
      <c r="O47" s="191"/>
      <c r="P47" s="191"/>
      <c r="Q47" s="191"/>
      <c r="R47" s="191"/>
      <c r="S47" s="14"/>
      <c r="T47" s="14"/>
      <c r="U47" s="190"/>
      <c r="V47" s="187"/>
      <c r="W47" s="187"/>
      <c r="X47" s="187"/>
      <c r="Y47" s="187"/>
      <c r="Z47" s="187"/>
      <c r="AA47" s="14"/>
    </row>
    <row r="48" spans="1:27" s="7" customFormat="1" ht="18.75" customHeight="1" x14ac:dyDescent="0.15">
      <c r="H48" s="822" t="s">
        <v>705</v>
      </c>
      <c r="I48" s="822"/>
      <c r="J48" s="822"/>
      <c r="K48" s="822"/>
      <c r="L48" s="819" t="s">
        <v>787</v>
      </c>
      <c r="M48" s="819"/>
      <c r="N48" s="819"/>
      <c r="O48" s="819"/>
      <c r="P48" s="819"/>
      <c r="Q48" s="819"/>
      <c r="R48" s="819"/>
      <c r="S48" s="3"/>
      <c r="T48" s="3"/>
      <c r="U48" s="70" t="s">
        <v>615</v>
      </c>
      <c r="V48" s="821"/>
      <c r="W48" s="821"/>
      <c r="X48" s="821"/>
      <c r="Y48" s="821"/>
      <c r="Z48" s="821"/>
      <c r="AA48" s="3" t="s">
        <v>142</v>
      </c>
    </row>
    <row r="49" spans="1:29" ht="2.25" customHeight="1" x14ac:dyDescent="0.15"/>
    <row r="50" spans="1:29" ht="18" customHeight="1" x14ac:dyDescent="0.15">
      <c r="A50" s="1" t="s">
        <v>627</v>
      </c>
      <c r="I50" s="188" t="s">
        <v>674</v>
      </c>
      <c r="J50" s="222" t="s">
        <v>673</v>
      </c>
      <c r="K50" s="189" t="s">
        <v>680</v>
      </c>
      <c r="L50" s="186" t="s">
        <v>677</v>
      </c>
      <c r="M50" s="222"/>
      <c r="N50" s="13" t="s">
        <v>681</v>
      </c>
      <c r="O50" s="13" t="s">
        <v>679</v>
      </c>
    </row>
    <row r="51" spans="1:29" ht="2.25" customHeight="1" x14ac:dyDescent="0.15"/>
    <row r="52" spans="1:29" ht="15" customHeight="1" x14ac:dyDescent="0.15">
      <c r="A52" s="1" t="s">
        <v>635</v>
      </c>
      <c r="L52" s="348"/>
      <c r="M52" s="821"/>
      <c r="N52" s="821"/>
      <c r="O52" s="821"/>
      <c r="P52" s="821"/>
      <c r="Q52" s="821"/>
      <c r="R52" s="821"/>
      <c r="S52" s="821"/>
      <c r="T52" s="821"/>
      <c r="U52" s="821"/>
      <c r="V52" s="821"/>
      <c r="W52" s="821"/>
      <c r="X52" s="821"/>
      <c r="Y52" s="821" t="s">
        <v>636</v>
      </c>
      <c r="Z52" s="821"/>
      <c r="AA52" s="821"/>
    </row>
    <row r="53" spans="1:29" ht="2.25" customHeight="1" x14ac:dyDescent="0.15"/>
    <row r="54" spans="1:29" ht="15" customHeight="1" x14ac:dyDescent="0.15">
      <c r="A54" s="1" t="s">
        <v>602</v>
      </c>
    </row>
    <row r="55" spans="1:29" ht="18.75" customHeight="1" x14ac:dyDescent="0.15">
      <c r="A55" s="1" t="s">
        <v>629</v>
      </c>
      <c r="I55" s="188" t="s">
        <v>674</v>
      </c>
      <c r="J55" s="222" t="s">
        <v>673</v>
      </c>
      <c r="K55" s="189" t="s">
        <v>676</v>
      </c>
      <c r="L55" s="186" t="s">
        <v>677</v>
      </c>
      <c r="M55" s="222"/>
      <c r="N55" s="13" t="s">
        <v>678</v>
      </c>
      <c r="O55" s="13" t="s">
        <v>679</v>
      </c>
    </row>
    <row r="56" spans="1:29" ht="2.25" customHeight="1" x14ac:dyDescent="0.15"/>
    <row r="57" spans="1:29" ht="18.75" customHeight="1" x14ac:dyDescent="0.15">
      <c r="A57" s="1" t="s">
        <v>630</v>
      </c>
      <c r="I57" s="188" t="s">
        <v>674</v>
      </c>
      <c r="J57" s="222" t="s">
        <v>673</v>
      </c>
      <c r="K57" s="189" t="s">
        <v>676</v>
      </c>
      <c r="L57" s="186" t="s">
        <v>677</v>
      </c>
      <c r="M57" s="222"/>
      <c r="N57" s="13" t="s">
        <v>678</v>
      </c>
      <c r="O57" s="13" t="s">
        <v>679</v>
      </c>
    </row>
    <row r="58" spans="1:29" ht="2.25" customHeight="1" x14ac:dyDescent="0.15"/>
    <row r="59" spans="1:29" ht="18.75" customHeight="1" x14ac:dyDescent="0.15">
      <c r="A59" s="34" t="s">
        <v>631</v>
      </c>
      <c r="B59" s="34"/>
      <c r="C59" s="34"/>
      <c r="D59" s="34"/>
      <c r="E59" s="34"/>
      <c r="F59" s="34"/>
      <c r="G59" s="34"/>
      <c r="I59" s="188" t="s">
        <v>674</v>
      </c>
      <c r="J59" s="222" t="s">
        <v>673</v>
      </c>
      <c r="K59" s="189" t="s">
        <v>676</v>
      </c>
      <c r="L59" s="186" t="s">
        <v>677</v>
      </c>
      <c r="M59" s="222"/>
      <c r="N59" s="13" t="s">
        <v>678</v>
      </c>
      <c r="O59" s="13" t="s">
        <v>679</v>
      </c>
      <c r="Q59" s="34"/>
      <c r="R59" s="34"/>
      <c r="S59" s="34"/>
      <c r="T59" s="34"/>
      <c r="U59" s="34"/>
      <c r="V59" s="34"/>
      <c r="W59" s="34"/>
      <c r="X59" s="34"/>
      <c r="Y59" s="34"/>
      <c r="Z59" s="34"/>
      <c r="AA59" s="34"/>
      <c r="AB59" s="34"/>
      <c r="AC59" s="34"/>
    </row>
    <row r="60" spans="1:29" ht="13.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spans="1:29" ht="9.75" customHeight="1" x14ac:dyDescent="0.15">
      <c r="A61" s="833" t="s">
        <v>603</v>
      </c>
      <c r="B61" s="833"/>
      <c r="C61" s="833"/>
      <c r="D61" s="833"/>
      <c r="E61" s="833"/>
      <c r="F61" s="833"/>
      <c r="G61" s="833"/>
    </row>
    <row r="62" spans="1:29" ht="9" customHeight="1" x14ac:dyDescent="0.15">
      <c r="A62" s="833"/>
      <c r="B62" s="833"/>
      <c r="C62" s="833"/>
      <c r="D62" s="833"/>
      <c r="E62" s="833"/>
      <c r="F62" s="833"/>
      <c r="G62" s="833"/>
      <c r="V62" s="825" t="s">
        <v>632</v>
      </c>
      <c r="W62" s="826"/>
      <c r="X62" s="826"/>
      <c r="Y62" s="826"/>
      <c r="Z62" s="826"/>
      <c r="AA62" s="827"/>
    </row>
    <row r="63" spans="1:29" ht="9" customHeight="1" x14ac:dyDescent="0.15">
      <c r="A63" s="69"/>
      <c r="B63" s="69"/>
      <c r="C63" s="69"/>
      <c r="D63" s="69"/>
      <c r="E63" s="69"/>
      <c r="F63" s="69"/>
      <c r="G63" s="69"/>
      <c r="V63" s="828"/>
      <c r="W63" s="793"/>
      <c r="X63" s="793"/>
      <c r="Y63" s="793"/>
      <c r="Z63" s="793"/>
      <c r="AA63" s="829"/>
    </row>
    <row r="64" spans="1:29" ht="15" customHeight="1" x14ac:dyDescent="0.15">
      <c r="A64" s="1" t="s">
        <v>604</v>
      </c>
      <c r="V64" s="830"/>
      <c r="W64" s="831"/>
      <c r="X64" s="831"/>
      <c r="Y64" s="831"/>
      <c r="Z64" s="831"/>
      <c r="AA64" s="832"/>
    </row>
    <row r="65" spans="3:27" ht="15" customHeight="1" x14ac:dyDescent="0.15">
      <c r="V65" s="66"/>
      <c r="W65" s="34"/>
      <c r="X65" s="34"/>
      <c r="Y65" s="34"/>
      <c r="Z65" s="34"/>
      <c r="AA65" s="67"/>
    </row>
    <row r="66" spans="3:27" ht="18.75" customHeight="1" x14ac:dyDescent="0.15">
      <c r="C66" s="2" t="s">
        <v>633</v>
      </c>
      <c r="E66" s="820" t="str">
        <f>IF('入力シート（確認申請書）'!K110="","",'入力シート（確認申請書）'!K110)</f>
        <v/>
      </c>
      <c r="F66" s="820"/>
      <c r="G66" s="820"/>
      <c r="H66" s="820"/>
      <c r="I66" s="820"/>
      <c r="J66" s="820"/>
      <c r="K66" s="820"/>
      <c r="L66" s="820"/>
      <c r="M66" s="820"/>
      <c r="N66" s="820"/>
      <c r="O66" s="820"/>
      <c r="P66" s="820"/>
      <c r="Q66" s="820"/>
      <c r="R66" s="820"/>
      <c r="S66" s="820"/>
      <c r="T66" s="820"/>
      <c r="V66" s="66"/>
      <c r="W66" s="34"/>
      <c r="X66" s="34"/>
      <c r="Y66" s="34"/>
      <c r="Z66" s="34"/>
      <c r="AA66" s="67"/>
    </row>
    <row r="67" spans="3:27" ht="3" customHeight="1" x14ac:dyDescent="0.15">
      <c r="D67" s="2"/>
      <c r="E67" s="33"/>
      <c r="F67" s="33"/>
      <c r="G67" s="33"/>
      <c r="H67" s="33"/>
      <c r="I67" s="33"/>
      <c r="J67" s="33"/>
      <c r="K67" s="33"/>
      <c r="L67" s="33"/>
      <c r="M67" s="33"/>
      <c r="N67" s="33"/>
      <c r="O67" s="33"/>
      <c r="P67" s="33"/>
      <c r="Q67" s="33"/>
      <c r="R67" s="33"/>
      <c r="S67" s="33"/>
      <c r="T67" s="33"/>
      <c r="V67" s="66"/>
      <c r="W67" s="34"/>
      <c r="X67" s="34"/>
      <c r="Y67" s="34"/>
      <c r="Z67" s="34"/>
      <c r="AA67" s="67"/>
    </row>
    <row r="68" spans="3:27" ht="18.75" customHeight="1" x14ac:dyDescent="0.15">
      <c r="C68" s="2" t="s">
        <v>356</v>
      </c>
      <c r="E68" s="820" t="str">
        <f>IF('入力シート（確認申請書）'!K106="","",'入力シート（確認申請書）'!K106)</f>
        <v/>
      </c>
      <c r="F68" s="820"/>
      <c r="G68" s="820"/>
      <c r="H68" s="820"/>
      <c r="I68" s="820"/>
      <c r="J68" s="820"/>
      <c r="K68" s="820"/>
      <c r="L68" s="820"/>
      <c r="M68" s="820"/>
      <c r="N68" s="820"/>
      <c r="O68" s="820"/>
      <c r="P68" s="820"/>
      <c r="Q68" s="820"/>
      <c r="R68" s="820"/>
      <c r="S68" s="820"/>
      <c r="T68" s="820"/>
      <c r="V68" s="66"/>
      <c r="W68" s="34"/>
      <c r="X68" s="34"/>
      <c r="Y68" s="34"/>
      <c r="Z68" s="34"/>
      <c r="AA68" s="67"/>
    </row>
    <row r="69" spans="3:27" ht="3" customHeight="1" x14ac:dyDescent="0.15">
      <c r="V69" s="66"/>
      <c r="W69" s="34"/>
      <c r="X69" s="34"/>
      <c r="Y69" s="34"/>
      <c r="Z69" s="34"/>
      <c r="AA69" s="67"/>
    </row>
    <row r="70" spans="3:27" ht="15" customHeight="1" x14ac:dyDescent="0.15">
      <c r="C70" s="2" t="s">
        <v>560</v>
      </c>
      <c r="E70" s="824" t="str">
        <f>IF('入力シート（確認申請書）'!K116="","",'入力シート（確認申請書）'!K116)</f>
        <v/>
      </c>
      <c r="F70" s="824"/>
      <c r="G70" s="824"/>
      <c r="H70" s="824"/>
      <c r="I70" s="824"/>
      <c r="J70" s="824"/>
      <c r="K70" s="824"/>
      <c r="L70" s="824"/>
      <c r="M70" s="824"/>
      <c r="N70" s="824"/>
      <c r="O70" s="824"/>
      <c r="P70" s="824"/>
      <c r="Q70" s="824"/>
      <c r="R70" s="824"/>
      <c r="S70" s="824"/>
      <c r="T70" s="824"/>
      <c r="V70" s="66"/>
      <c r="W70" s="34"/>
      <c r="X70" s="34"/>
      <c r="Y70" s="34"/>
      <c r="Z70" s="34"/>
      <c r="AA70" s="67"/>
    </row>
    <row r="71" spans="3:27" ht="15" customHeight="1" x14ac:dyDescent="0.15">
      <c r="V71" s="16"/>
      <c r="W71" s="3"/>
      <c r="X71" s="3"/>
      <c r="Y71" s="3"/>
      <c r="Z71" s="3"/>
      <c r="AA71" s="68"/>
    </row>
    <row r="72" spans="3:27" ht="6" customHeight="1" x14ac:dyDescent="0.15"/>
  </sheetData>
  <sheetProtection selectLockedCells="1"/>
  <mergeCells count="37">
    <mergeCell ref="A1:AB1"/>
    <mergeCell ref="G14:L14"/>
    <mergeCell ref="V4:AA4"/>
    <mergeCell ref="V5:AA5"/>
    <mergeCell ref="V6:AA6"/>
    <mergeCell ref="V7:AA7"/>
    <mergeCell ref="V8:AA8"/>
    <mergeCell ref="I4:S4"/>
    <mergeCell ref="I5:S5"/>
    <mergeCell ref="I6:S6"/>
    <mergeCell ref="I7:S7"/>
    <mergeCell ref="I8:S8"/>
    <mergeCell ref="T14:AA14"/>
    <mergeCell ref="E22:F22"/>
    <mergeCell ref="G15:L15"/>
    <mergeCell ref="U15:Z15"/>
    <mergeCell ref="X22:Z22"/>
    <mergeCell ref="I16:O16"/>
    <mergeCell ref="G10:AA13"/>
    <mergeCell ref="P28:T28"/>
    <mergeCell ref="X28:Z28"/>
    <mergeCell ref="E70:T70"/>
    <mergeCell ref="V62:AA64"/>
    <mergeCell ref="A61:G62"/>
    <mergeCell ref="V48:Z48"/>
    <mergeCell ref="Y52:AA52"/>
    <mergeCell ref="E66:T66"/>
    <mergeCell ref="F24:L24"/>
    <mergeCell ref="E68:T68"/>
    <mergeCell ref="M52:X52"/>
    <mergeCell ref="R34:T34"/>
    <mergeCell ref="X34:Z34"/>
    <mergeCell ref="F34:L34"/>
    <mergeCell ref="L48:R48"/>
    <mergeCell ref="H48:K48"/>
    <mergeCell ref="S24:Z24"/>
    <mergeCell ref="F28:L28"/>
  </mergeCells>
  <phoneticPr fontId="1"/>
  <dataValidations count="5">
    <dataValidation imeMode="halfAlpha" allowBlank="1" showInputMessage="1" showErrorMessage="1" sqref="O47"/>
    <dataValidation type="list" allowBlank="1" showInputMessage="1" showErrorMessage="1" sqref="G36">
      <formula1>"(○内・外），（内・○外）"</formula1>
    </dataValidation>
    <dataValidation type="list" allowBlank="1" showInputMessage="1" showErrorMessage="1" sqref="J26 M26 J55 M55 J57 M57 J59 M59 J38 M38 J40 M40 J42 M42 J44 M44 J50 M50 J46 M46 J22 G22 P22 M22 S22 D22 M31">
      <formula1>"　,○"</formula1>
    </dataValidation>
    <dataValidation type="list" allowBlank="1" showInputMessage="1" showErrorMessage="1" sqref="Y52">
      <formula1>"地域・地区,地域,地区"</formula1>
    </dataValidation>
    <dataValidation allowBlank="1" showInputMessage="1" sqref="F24:L24 F28:L28 L48"/>
  </dataValidations>
  <pageMargins left="0.70866141732283472" right="0.70866141732283472" top="0.74803149606299213" bottom="0.74803149606299213" header="0.31496062992125984" footer="0.31496062992125984"/>
  <pageSetup paperSize="9" scale="90" orientation="portrait" blackAndWhite="1"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72"/>
  <sheetViews>
    <sheetView showGridLines="0" view="pageBreakPreview" zoomScaleNormal="100" zoomScaleSheetLayoutView="100" workbookViewId="0">
      <selection activeCell="Y11" sqref="Y11:AB12"/>
    </sheetView>
  </sheetViews>
  <sheetFormatPr defaultColWidth="2.625" defaultRowHeight="13.5" x14ac:dyDescent="0.15"/>
  <cols>
    <col min="1" max="1" width="2.625" style="603"/>
    <col min="2" max="8" width="2.625" style="602"/>
    <col min="9" max="9" width="3" style="602" customWidth="1"/>
    <col min="10" max="34" width="2.625" style="602"/>
    <col min="35" max="36" width="2.875" style="602" customWidth="1"/>
    <col min="37" max="37" width="7.125" style="602" hidden="1" customWidth="1"/>
    <col min="38" max="38" width="7.625" style="602" hidden="1" customWidth="1"/>
    <col min="39" max="39" width="6.875" style="602" hidden="1" customWidth="1"/>
    <col min="40" max="40" width="7" style="602" hidden="1" customWidth="1"/>
    <col min="41" max="41" width="14.875" style="602" hidden="1" customWidth="1"/>
    <col min="42" max="42" width="13" style="602" hidden="1" customWidth="1"/>
    <col min="43" max="43" width="14.75" style="602" hidden="1" customWidth="1"/>
    <col min="44" max="44" width="13.375" style="602" hidden="1" customWidth="1"/>
    <col min="45" max="16384" width="2.625" style="602"/>
  </cols>
  <sheetData>
    <row r="1" spans="1:36" x14ac:dyDescent="0.15">
      <c r="A1" s="915" t="s">
        <v>1063</v>
      </c>
      <c r="B1" s="915"/>
      <c r="C1" s="915"/>
      <c r="D1" s="915"/>
      <c r="E1" s="915"/>
      <c r="F1" s="915"/>
      <c r="G1" s="915"/>
      <c r="H1" s="915"/>
      <c r="I1" s="915"/>
      <c r="J1" s="915"/>
      <c r="K1" s="915"/>
      <c r="L1" s="915"/>
      <c r="M1" s="915"/>
    </row>
    <row r="2" spans="1:36" x14ac:dyDescent="0.15">
      <c r="A2" s="915"/>
      <c r="B2" s="915"/>
      <c r="C2" s="915"/>
      <c r="D2" s="915"/>
      <c r="E2" s="915"/>
      <c r="F2" s="915"/>
      <c r="G2" s="915"/>
      <c r="H2" s="915"/>
      <c r="I2" s="915"/>
      <c r="J2" s="915"/>
      <c r="K2" s="915"/>
      <c r="L2" s="915"/>
      <c r="M2" s="915"/>
    </row>
    <row r="4" spans="1:36" ht="8.1" customHeight="1" x14ac:dyDescent="0.15">
      <c r="A4" s="915" t="s">
        <v>1064</v>
      </c>
      <c r="B4" s="915"/>
      <c r="C4" s="915"/>
      <c r="D4" s="915"/>
      <c r="E4" s="915"/>
      <c r="F4" s="915"/>
      <c r="G4" s="915"/>
      <c r="H4" s="915"/>
      <c r="I4" s="915"/>
      <c r="J4" s="915"/>
      <c r="K4" s="915"/>
      <c r="L4" s="915"/>
      <c r="M4" s="915"/>
      <c r="N4" s="915"/>
      <c r="O4" s="915"/>
      <c r="P4" s="915"/>
      <c r="Q4" s="915"/>
      <c r="R4" s="915"/>
      <c r="S4" s="915"/>
      <c r="T4" s="915"/>
      <c r="U4" s="915"/>
      <c r="V4" s="915"/>
      <c r="W4" s="915"/>
      <c r="X4" s="915"/>
      <c r="Y4" s="915"/>
      <c r="Z4" s="915"/>
      <c r="AA4" s="915"/>
      <c r="AB4" s="915"/>
      <c r="AC4" s="915"/>
      <c r="AD4" s="915"/>
      <c r="AE4" s="915"/>
      <c r="AF4" s="915"/>
      <c r="AG4" s="915"/>
      <c r="AH4" s="915"/>
      <c r="AI4" s="915"/>
      <c r="AJ4" s="915"/>
    </row>
    <row r="5" spans="1:36" ht="8.1" customHeight="1" x14ac:dyDescent="0.15">
      <c r="A5" s="915"/>
      <c r="B5" s="915"/>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row>
    <row r="6" spans="1:36" ht="8.1" customHeight="1" x14ac:dyDescent="0.15">
      <c r="A6" s="915" t="s">
        <v>1065</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row>
    <row r="7" spans="1:36" ht="8.1" customHeight="1" x14ac:dyDescent="0.15">
      <c r="A7" s="915"/>
      <c r="B7" s="915"/>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row>
    <row r="8" spans="1:36" ht="8.1" customHeight="1" x14ac:dyDescent="0.15">
      <c r="A8" s="915" t="s">
        <v>37</v>
      </c>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row>
    <row r="9" spans="1:36" ht="8.1" customHeight="1" x14ac:dyDescent="0.15">
      <c r="A9" s="915"/>
      <c r="B9" s="915"/>
      <c r="C9" s="915"/>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row>
    <row r="11" spans="1:36" x14ac:dyDescent="0.15">
      <c r="Y11" s="916"/>
      <c r="Z11" s="916"/>
      <c r="AA11" s="916"/>
      <c r="AB11" s="916"/>
      <c r="AC11" s="915" t="s">
        <v>568</v>
      </c>
      <c r="AD11" s="916"/>
      <c r="AE11" s="916"/>
      <c r="AF11" s="915" t="s">
        <v>1066</v>
      </c>
      <c r="AG11" s="916"/>
      <c r="AH11" s="916"/>
      <c r="AI11" s="915" t="s">
        <v>1067</v>
      </c>
    </row>
    <row r="12" spans="1:36" x14ac:dyDescent="0.15">
      <c r="Y12" s="916"/>
      <c r="Z12" s="916"/>
      <c r="AA12" s="916"/>
      <c r="AB12" s="916"/>
      <c r="AC12" s="915"/>
      <c r="AD12" s="916"/>
      <c r="AE12" s="916"/>
      <c r="AF12" s="915"/>
      <c r="AG12" s="916"/>
      <c r="AH12" s="916"/>
      <c r="AI12" s="915"/>
    </row>
    <row r="14" spans="1:36" x14ac:dyDescent="0.15">
      <c r="A14" s="914" t="s">
        <v>1323</v>
      </c>
      <c r="B14" s="914"/>
      <c r="C14" s="914"/>
      <c r="D14" s="914"/>
      <c r="E14" s="914"/>
      <c r="F14" s="914"/>
      <c r="G14" s="914"/>
      <c r="H14" s="914"/>
      <c r="I14" s="914"/>
      <c r="J14" s="914"/>
      <c r="K14" s="914"/>
      <c r="L14" s="914"/>
      <c r="M14" s="915" t="s">
        <v>1068</v>
      </c>
      <c r="N14" s="915"/>
      <c r="O14" s="915"/>
      <c r="P14" s="915"/>
    </row>
    <row r="15" spans="1:36" x14ac:dyDescent="0.15">
      <c r="A15" s="914"/>
      <c r="B15" s="914"/>
      <c r="C15" s="914"/>
      <c r="D15" s="914"/>
      <c r="E15" s="914"/>
      <c r="F15" s="914"/>
      <c r="G15" s="914"/>
      <c r="H15" s="914"/>
      <c r="I15" s="914"/>
      <c r="J15" s="914"/>
      <c r="K15" s="914"/>
      <c r="L15" s="914"/>
      <c r="M15" s="915"/>
      <c r="N15" s="915"/>
      <c r="O15" s="915"/>
      <c r="P15" s="915"/>
    </row>
    <row r="17" spans="1:36" ht="15" customHeight="1" x14ac:dyDescent="0.15">
      <c r="A17" s="910" t="s">
        <v>1069</v>
      </c>
      <c r="B17" s="910"/>
      <c r="C17" s="910"/>
      <c r="D17" s="910"/>
      <c r="E17" s="910"/>
      <c r="F17" s="910"/>
      <c r="G17" s="910"/>
      <c r="H17" s="910"/>
      <c r="I17" s="910"/>
      <c r="J17" s="910"/>
      <c r="K17" s="910"/>
      <c r="L17" s="910"/>
      <c r="M17" s="910"/>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row>
    <row r="18" spans="1:36" ht="15" customHeight="1" x14ac:dyDescent="0.15">
      <c r="A18" s="605"/>
      <c r="B18" s="605"/>
      <c r="C18" s="605"/>
      <c r="D18" s="908" t="s">
        <v>356</v>
      </c>
      <c r="E18" s="908"/>
      <c r="F18" s="908"/>
      <c r="G18" s="908"/>
      <c r="H18" s="908"/>
      <c r="I18" s="913"/>
      <c r="J18" s="913"/>
      <c r="K18" s="913"/>
      <c r="L18" s="913"/>
      <c r="M18" s="913"/>
      <c r="N18" s="913"/>
      <c r="O18" s="913"/>
      <c r="P18" s="913"/>
      <c r="Q18" s="913"/>
      <c r="R18" s="913"/>
      <c r="S18" s="913"/>
      <c r="T18" s="913"/>
      <c r="U18" s="913"/>
      <c r="V18" s="913"/>
      <c r="W18" s="913"/>
      <c r="X18" s="913"/>
      <c r="Y18" s="913"/>
      <c r="Z18" s="913"/>
      <c r="AA18" s="913"/>
      <c r="AB18" s="913"/>
      <c r="AC18" s="913"/>
      <c r="AD18" s="913"/>
      <c r="AE18" s="913"/>
      <c r="AF18" s="913"/>
      <c r="AG18" s="913"/>
      <c r="AH18" s="605"/>
      <c r="AI18" s="605"/>
      <c r="AJ18" s="605"/>
    </row>
    <row r="19" spans="1:36" ht="15" customHeight="1" x14ac:dyDescent="0.15">
      <c r="A19" s="605"/>
      <c r="B19" s="606"/>
      <c r="C19" s="606"/>
      <c r="D19" s="908" t="s">
        <v>1070</v>
      </c>
      <c r="E19" s="908"/>
      <c r="F19" s="908"/>
      <c r="G19" s="908"/>
      <c r="H19" s="908"/>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606"/>
      <c r="AI19" s="606"/>
      <c r="AJ19" s="606"/>
    </row>
    <row r="20" spans="1:36" ht="15" customHeight="1" x14ac:dyDescent="0.15">
      <c r="A20" s="605"/>
      <c r="B20" s="606"/>
      <c r="C20" s="606"/>
      <c r="D20" s="908" t="s">
        <v>357</v>
      </c>
      <c r="E20" s="908"/>
      <c r="F20" s="908"/>
      <c r="G20" s="908"/>
      <c r="H20" s="908"/>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606"/>
      <c r="AI20" s="606"/>
      <c r="AJ20" s="606"/>
    </row>
    <row r="21" spans="1:36" ht="15" customHeight="1" x14ac:dyDescent="0.15">
      <c r="A21" s="605"/>
      <c r="B21" s="606"/>
      <c r="C21" s="606"/>
      <c r="D21" s="908" t="s">
        <v>349</v>
      </c>
      <c r="E21" s="908"/>
      <c r="F21" s="908"/>
      <c r="G21" s="908"/>
      <c r="H21" s="908"/>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606"/>
      <c r="AI21" s="606"/>
      <c r="AJ21" s="606"/>
    </row>
    <row r="22" spans="1:36" ht="2.25" customHeight="1" x14ac:dyDescent="0.15">
      <c r="A22" s="605"/>
      <c r="B22" s="606"/>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row>
    <row r="23" spans="1:36" ht="15" customHeight="1" x14ac:dyDescent="0.15">
      <c r="A23" s="910" t="s">
        <v>1071</v>
      </c>
      <c r="B23" s="910"/>
      <c r="C23" s="910"/>
      <c r="D23" s="910"/>
      <c r="E23" s="910"/>
      <c r="F23" s="910"/>
      <c r="G23" s="910"/>
      <c r="H23" s="910"/>
      <c r="I23" s="910"/>
      <c r="J23" s="910"/>
      <c r="K23" s="910"/>
      <c r="L23" s="910"/>
      <c r="M23" s="910"/>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row>
    <row r="24" spans="1:36" ht="15" customHeight="1" x14ac:dyDescent="0.15">
      <c r="A24" s="605"/>
      <c r="B24" s="606"/>
      <c r="C24" s="606"/>
      <c r="D24" s="896" t="s">
        <v>356</v>
      </c>
      <c r="E24" s="896"/>
      <c r="F24" s="896"/>
      <c r="G24" s="896"/>
      <c r="H24" s="896"/>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09"/>
      <c r="AH24" s="606"/>
      <c r="AI24" s="606"/>
      <c r="AJ24" s="606"/>
    </row>
    <row r="25" spans="1:36" ht="15" customHeight="1" x14ac:dyDescent="0.15">
      <c r="A25" s="605"/>
      <c r="B25" s="606"/>
      <c r="C25" s="606"/>
      <c r="D25" s="896" t="s">
        <v>1225</v>
      </c>
      <c r="E25" s="896"/>
      <c r="F25" s="896"/>
      <c r="G25" s="896"/>
      <c r="H25" s="896"/>
      <c r="I25" s="896"/>
      <c r="J25" s="896"/>
      <c r="K25" s="896"/>
      <c r="L25" s="896"/>
      <c r="M25" s="896"/>
      <c r="N25" s="909"/>
      <c r="O25" s="909"/>
      <c r="P25" s="909"/>
      <c r="Q25" s="909"/>
      <c r="R25" s="909"/>
      <c r="S25" s="909"/>
      <c r="T25" s="909"/>
      <c r="U25" s="909"/>
      <c r="V25" s="909"/>
      <c r="W25" s="909"/>
      <c r="X25" s="909"/>
      <c r="Y25" s="909"/>
      <c r="Z25" s="909"/>
      <c r="AA25" s="909"/>
      <c r="AB25" s="909"/>
      <c r="AC25" s="909"/>
      <c r="AD25" s="909"/>
      <c r="AE25" s="909"/>
      <c r="AF25" s="909"/>
      <c r="AG25" s="909"/>
      <c r="AH25" s="606"/>
      <c r="AI25" s="606"/>
      <c r="AJ25" s="606"/>
    </row>
    <row r="26" spans="1:36" ht="15" customHeight="1" x14ac:dyDescent="0.15">
      <c r="A26" s="605"/>
      <c r="B26" s="606"/>
      <c r="C26" s="606"/>
      <c r="D26" s="896" t="s">
        <v>1072</v>
      </c>
      <c r="E26" s="896"/>
      <c r="F26" s="896"/>
      <c r="G26" s="896"/>
      <c r="H26" s="896"/>
      <c r="I26" s="909"/>
      <c r="J26" s="909"/>
      <c r="K26" s="909"/>
      <c r="L26" s="909"/>
      <c r="M26" s="909"/>
      <c r="N26" s="909"/>
      <c r="O26" s="909"/>
      <c r="P26" s="909"/>
      <c r="Q26" s="909"/>
      <c r="R26" s="909"/>
      <c r="S26" s="909"/>
      <c r="T26" s="909"/>
      <c r="U26" s="909"/>
      <c r="V26" s="909"/>
      <c r="W26" s="909"/>
      <c r="X26" s="909"/>
      <c r="Y26" s="909"/>
      <c r="Z26" s="909"/>
      <c r="AA26" s="909"/>
      <c r="AB26" s="909"/>
      <c r="AC26" s="909"/>
      <c r="AD26" s="909"/>
      <c r="AE26" s="909"/>
      <c r="AF26" s="909"/>
      <c r="AG26" s="909"/>
      <c r="AH26" s="606"/>
      <c r="AI26" s="606"/>
      <c r="AJ26" s="606"/>
    </row>
    <row r="27" spans="1:36" ht="15" customHeight="1" x14ac:dyDescent="0.15">
      <c r="A27" s="605"/>
      <c r="B27" s="606"/>
      <c r="C27" s="606"/>
      <c r="D27" s="896" t="s">
        <v>280</v>
      </c>
      <c r="E27" s="896"/>
      <c r="F27" s="896"/>
      <c r="G27" s="896"/>
      <c r="H27" s="896"/>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606"/>
      <c r="AI27" s="606"/>
      <c r="AJ27" s="606"/>
    </row>
    <row r="28" spans="1:36" ht="15" customHeight="1" x14ac:dyDescent="0.15">
      <c r="A28" s="605"/>
      <c r="B28" s="606"/>
      <c r="C28" s="606"/>
      <c r="D28" s="896" t="s">
        <v>349</v>
      </c>
      <c r="E28" s="896"/>
      <c r="F28" s="896"/>
      <c r="G28" s="896"/>
      <c r="H28" s="896"/>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606"/>
      <c r="AI28" s="606"/>
      <c r="AJ28" s="606"/>
    </row>
    <row r="29" spans="1:36" ht="2.25" customHeight="1" x14ac:dyDescent="0.15">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row>
    <row r="30" spans="1:36" ht="15" customHeight="1" x14ac:dyDescent="0.15">
      <c r="A30" s="910" t="s">
        <v>1073</v>
      </c>
      <c r="B30" s="910"/>
      <c r="C30" s="910"/>
      <c r="D30" s="910"/>
      <c r="E30" s="910"/>
      <c r="F30" s="910"/>
      <c r="G30" s="910"/>
      <c r="H30" s="910"/>
      <c r="I30" s="910"/>
      <c r="J30" s="910"/>
      <c r="K30" s="910"/>
      <c r="L30" s="910"/>
      <c r="M30" s="910"/>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row>
    <row r="31" spans="1:36" ht="15" customHeight="1" x14ac:dyDescent="0.15">
      <c r="A31" s="605"/>
      <c r="B31" s="606"/>
      <c r="C31" s="606"/>
      <c r="D31" s="896" t="s">
        <v>356</v>
      </c>
      <c r="E31" s="896"/>
      <c r="F31" s="896"/>
      <c r="G31" s="896"/>
      <c r="H31" s="896"/>
      <c r="I31" s="909"/>
      <c r="J31" s="909"/>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606"/>
      <c r="AI31" s="606"/>
      <c r="AJ31" s="606"/>
    </row>
    <row r="32" spans="1:36" ht="15" customHeight="1" x14ac:dyDescent="0.15">
      <c r="A32" s="605"/>
      <c r="B32" s="606"/>
      <c r="C32" s="606"/>
      <c r="D32" s="896" t="s">
        <v>1074</v>
      </c>
      <c r="E32" s="896"/>
      <c r="F32" s="896"/>
      <c r="G32" s="896"/>
      <c r="H32" s="896"/>
      <c r="I32" s="896"/>
      <c r="J32" s="896"/>
      <c r="K32" s="896"/>
      <c r="L32" s="896"/>
      <c r="M32" s="896"/>
      <c r="N32" s="909"/>
      <c r="O32" s="909"/>
      <c r="P32" s="909"/>
      <c r="Q32" s="909"/>
      <c r="R32" s="909"/>
      <c r="S32" s="909"/>
      <c r="T32" s="909"/>
      <c r="U32" s="909"/>
      <c r="V32" s="909"/>
      <c r="W32" s="909"/>
      <c r="X32" s="909"/>
      <c r="Y32" s="909"/>
      <c r="Z32" s="909"/>
      <c r="AA32" s="909"/>
      <c r="AB32" s="909"/>
      <c r="AC32" s="909"/>
      <c r="AD32" s="909"/>
      <c r="AE32" s="909"/>
      <c r="AF32" s="909"/>
      <c r="AG32" s="909"/>
      <c r="AH32" s="606"/>
      <c r="AI32" s="606"/>
      <c r="AJ32" s="606"/>
    </row>
    <row r="33" spans="1:36" ht="15" customHeight="1" x14ac:dyDescent="0.15">
      <c r="A33" s="605"/>
      <c r="B33" s="606"/>
      <c r="C33" s="606"/>
      <c r="D33" s="896" t="s">
        <v>1070</v>
      </c>
      <c r="E33" s="896"/>
      <c r="F33" s="896"/>
      <c r="G33" s="896"/>
      <c r="H33" s="896"/>
      <c r="I33" s="909"/>
      <c r="J33" s="909"/>
      <c r="K33" s="909"/>
      <c r="L33" s="909"/>
      <c r="M33" s="909"/>
      <c r="N33" s="909"/>
      <c r="O33" s="909"/>
      <c r="P33" s="909"/>
      <c r="Q33" s="909"/>
      <c r="R33" s="909"/>
      <c r="S33" s="909"/>
      <c r="T33" s="909"/>
      <c r="U33" s="909"/>
      <c r="V33" s="909"/>
      <c r="W33" s="909"/>
      <c r="X33" s="909"/>
      <c r="Y33" s="909"/>
      <c r="Z33" s="909"/>
      <c r="AA33" s="909"/>
      <c r="AB33" s="909"/>
      <c r="AC33" s="909"/>
      <c r="AD33" s="909"/>
      <c r="AE33" s="909"/>
      <c r="AF33" s="909"/>
      <c r="AG33" s="909"/>
      <c r="AH33" s="606"/>
      <c r="AI33" s="606"/>
      <c r="AJ33" s="606"/>
    </row>
    <row r="34" spans="1:36" ht="15" customHeight="1" x14ac:dyDescent="0.15">
      <c r="A34" s="605"/>
      <c r="B34" s="606"/>
      <c r="C34" s="606"/>
      <c r="D34" s="896" t="s">
        <v>280</v>
      </c>
      <c r="E34" s="896"/>
      <c r="F34" s="896"/>
      <c r="G34" s="896"/>
      <c r="H34" s="896"/>
      <c r="I34" s="909"/>
      <c r="J34" s="909"/>
      <c r="K34" s="909"/>
      <c r="L34" s="909"/>
      <c r="M34" s="909"/>
      <c r="N34" s="909"/>
      <c r="O34" s="909"/>
      <c r="P34" s="909"/>
      <c r="Q34" s="909"/>
      <c r="R34" s="909"/>
      <c r="S34" s="909"/>
      <c r="T34" s="909"/>
      <c r="U34" s="909"/>
      <c r="V34" s="909"/>
      <c r="W34" s="909"/>
      <c r="X34" s="909"/>
      <c r="Y34" s="909"/>
      <c r="Z34" s="909"/>
      <c r="AA34" s="909"/>
      <c r="AB34" s="909"/>
      <c r="AC34" s="909"/>
      <c r="AD34" s="909"/>
      <c r="AE34" s="909"/>
      <c r="AF34" s="909"/>
      <c r="AG34" s="909"/>
      <c r="AH34" s="606"/>
      <c r="AI34" s="606"/>
      <c r="AJ34" s="606"/>
    </row>
    <row r="35" spans="1:36" ht="15" customHeight="1" x14ac:dyDescent="0.15">
      <c r="A35" s="605"/>
      <c r="B35" s="606"/>
      <c r="C35" s="606"/>
      <c r="D35" s="896" t="s">
        <v>349</v>
      </c>
      <c r="E35" s="896"/>
      <c r="F35" s="896"/>
      <c r="G35" s="896"/>
      <c r="H35" s="896"/>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606"/>
      <c r="AI35" s="606"/>
      <c r="AJ35" s="606"/>
    </row>
    <row r="36" spans="1:36" ht="3" customHeight="1" x14ac:dyDescent="0.15">
      <c r="A36" s="605"/>
      <c r="B36" s="606"/>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row>
    <row r="37" spans="1:36" ht="15" customHeight="1" x14ac:dyDescent="0.15">
      <c r="A37" s="910" t="s">
        <v>1075</v>
      </c>
      <c r="B37" s="910"/>
      <c r="C37" s="910"/>
      <c r="D37" s="910"/>
      <c r="E37" s="910"/>
      <c r="F37" s="910"/>
      <c r="G37" s="910"/>
      <c r="H37" s="910"/>
      <c r="I37" s="910"/>
      <c r="J37" s="910"/>
      <c r="K37" s="910"/>
      <c r="L37" s="910"/>
      <c r="M37" s="910"/>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row>
    <row r="38" spans="1:36" ht="15" customHeight="1" x14ac:dyDescent="0.15">
      <c r="A38" s="605"/>
      <c r="B38" s="606"/>
      <c r="C38" s="606"/>
      <c r="D38" s="896" t="s">
        <v>1076</v>
      </c>
      <c r="E38" s="896"/>
      <c r="F38" s="896"/>
      <c r="G38" s="896"/>
      <c r="H38" s="896"/>
      <c r="I38" s="896"/>
      <c r="J38" s="896"/>
      <c r="K38" s="606"/>
      <c r="L38" s="846" t="s">
        <v>1325</v>
      </c>
      <c r="M38" s="846"/>
      <c r="N38" s="846"/>
      <c r="O38" s="845"/>
      <c r="P38" s="845"/>
      <c r="Q38" s="845"/>
      <c r="R38" s="845"/>
      <c r="S38" s="847" t="s">
        <v>1326</v>
      </c>
      <c r="T38" s="847"/>
      <c r="U38" s="847"/>
      <c r="V38" s="847"/>
      <c r="W38" s="847"/>
      <c r="X38" s="847"/>
      <c r="Y38" s="847"/>
      <c r="Z38" s="845"/>
      <c r="AA38" s="845"/>
      <c r="AB38" s="845"/>
      <c r="AC38" s="845"/>
      <c r="AD38" s="845"/>
      <c r="AE38" s="845"/>
      <c r="AF38" s="608" t="s">
        <v>142</v>
      </c>
      <c r="AG38" s="608"/>
      <c r="AH38" s="606"/>
      <c r="AI38" s="606"/>
      <c r="AJ38" s="606"/>
    </row>
    <row r="39" spans="1:36" ht="15" customHeight="1" x14ac:dyDescent="0.15">
      <c r="A39" s="605"/>
      <c r="B39" s="606"/>
      <c r="C39" s="606"/>
      <c r="D39" s="896" t="s">
        <v>1077</v>
      </c>
      <c r="E39" s="896"/>
      <c r="F39" s="896"/>
      <c r="G39" s="896"/>
      <c r="H39" s="896"/>
      <c r="I39" s="896"/>
      <c r="J39" s="896"/>
      <c r="K39" s="606"/>
      <c r="L39" s="606"/>
      <c r="M39" s="606"/>
      <c r="N39" s="909"/>
      <c r="O39" s="909"/>
      <c r="P39" s="909"/>
      <c r="Q39" s="909"/>
      <c r="R39" s="608" t="s">
        <v>568</v>
      </c>
      <c r="S39" s="909"/>
      <c r="T39" s="909"/>
      <c r="U39" s="909"/>
      <c r="V39" s="608" t="s">
        <v>1066</v>
      </c>
      <c r="W39" s="909"/>
      <c r="X39" s="909"/>
      <c r="Y39" s="909"/>
      <c r="Z39" s="606" t="s">
        <v>1067</v>
      </c>
      <c r="AA39" s="606"/>
      <c r="AB39" s="606"/>
      <c r="AC39" s="606"/>
      <c r="AD39" s="606"/>
      <c r="AE39" s="606"/>
      <c r="AF39" s="606"/>
      <c r="AG39" s="606"/>
      <c r="AH39" s="606"/>
      <c r="AI39" s="606"/>
      <c r="AJ39" s="606"/>
    </row>
    <row r="40" spans="1:36" ht="15" customHeight="1" x14ac:dyDescent="0.15">
      <c r="A40" s="605"/>
      <c r="B40" s="606"/>
      <c r="C40" s="606"/>
      <c r="D40" s="896" t="s">
        <v>1078</v>
      </c>
      <c r="E40" s="896"/>
      <c r="F40" s="896"/>
      <c r="G40" s="896"/>
      <c r="H40" s="896"/>
      <c r="I40" s="896"/>
      <c r="J40" s="896"/>
      <c r="K40" s="606"/>
      <c r="L40" s="912" t="s">
        <v>1324</v>
      </c>
      <c r="M40" s="912"/>
      <c r="N40" s="912"/>
      <c r="O40" s="912"/>
      <c r="P40" s="912"/>
      <c r="Q40" s="912"/>
      <c r="R40" s="912"/>
      <c r="S40" s="912"/>
      <c r="T40" s="912"/>
      <c r="U40" s="912"/>
      <c r="V40" s="912"/>
      <c r="W40" s="912"/>
      <c r="X40" s="912"/>
      <c r="Y40" s="912"/>
      <c r="Z40" s="912"/>
      <c r="AA40" s="912"/>
      <c r="AB40" s="912"/>
      <c r="AC40" s="912"/>
      <c r="AD40" s="912"/>
      <c r="AE40" s="912"/>
      <c r="AF40" s="912"/>
      <c r="AG40" s="912"/>
      <c r="AH40" s="606"/>
      <c r="AI40" s="606"/>
      <c r="AJ40" s="606"/>
    </row>
    <row r="41" spans="1:36" ht="3.75" customHeight="1" x14ac:dyDescent="0.15">
      <c r="A41" s="605"/>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row>
    <row r="42" spans="1:36" ht="15" customHeight="1" x14ac:dyDescent="0.15">
      <c r="A42" s="910" t="s">
        <v>1079</v>
      </c>
      <c r="B42" s="910"/>
      <c r="C42" s="910"/>
      <c r="D42" s="910"/>
      <c r="E42" s="910"/>
      <c r="F42" s="910"/>
      <c r="G42" s="910"/>
      <c r="H42" s="910"/>
      <c r="I42" s="910"/>
      <c r="J42" s="910"/>
      <c r="K42" s="910"/>
      <c r="L42" s="910"/>
      <c r="M42" s="910"/>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row>
    <row r="43" spans="1:36" ht="15" customHeight="1" x14ac:dyDescent="0.15">
      <c r="A43" s="605"/>
      <c r="B43" s="606"/>
      <c r="C43" s="606"/>
      <c r="D43" s="896" t="s">
        <v>356</v>
      </c>
      <c r="E43" s="896"/>
      <c r="F43" s="896"/>
      <c r="G43" s="896"/>
      <c r="H43" s="896"/>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606"/>
      <c r="AI43" s="606"/>
      <c r="AJ43" s="606"/>
    </row>
    <row r="44" spans="1:36" ht="15" customHeight="1" x14ac:dyDescent="0.15">
      <c r="A44" s="605"/>
      <c r="B44" s="606"/>
      <c r="C44" s="606"/>
      <c r="D44" s="896" t="s">
        <v>1080</v>
      </c>
      <c r="E44" s="896"/>
      <c r="F44" s="896"/>
      <c r="G44" s="896"/>
      <c r="H44" s="896"/>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606"/>
      <c r="AI44" s="606"/>
      <c r="AJ44" s="606"/>
    </row>
    <row r="45" spans="1:36" ht="15" customHeight="1" x14ac:dyDescent="0.15">
      <c r="A45" s="605"/>
      <c r="B45" s="606"/>
      <c r="C45" s="606"/>
      <c r="D45" s="896" t="s">
        <v>1070</v>
      </c>
      <c r="E45" s="896"/>
      <c r="F45" s="896"/>
      <c r="G45" s="896"/>
      <c r="H45" s="896"/>
      <c r="I45" s="909"/>
      <c r="J45" s="909"/>
      <c r="K45" s="909"/>
      <c r="L45" s="909"/>
      <c r="M45" s="909"/>
      <c r="N45" s="909"/>
      <c r="O45" s="909"/>
      <c r="P45" s="909"/>
      <c r="Q45" s="909"/>
      <c r="R45" s="909"/>
      <c r="S45" s="909"/>
      <c r="T45" s="909"/>
      <c r="U45" s="909"/>
      <c r="V45" s="909"/>
      <c r="W45" s="909"/>
      <c r="X45" s="909"/>
      <c r="Y45" s="909"/>
      <c r="Z45" s="909"/>
      <c r="AA45" s="909"/>
      <c r="AB45" s="909"/>
      <c r="AC45" s="909"/>
      <c r="AD45" s="909"/>
      <c r="AE45" s="909"/>
      <c r="AF45" s="909"/>
      <c r="AG45" s="909"/>
      <c r="AH45" s="606"/>
      <c r="AI45" s="606"/>
      <c r="AJ45" s="606"/>
    </row>
    <row r="46" spans="1:36" ht="15" customHeight="1" x14ac:dyDescent="0.15">
      <c r="A46" s="605"/>
      <c r="B46" s="606"/>
      <c r="C46" s="606"/>
      <c r="D46" s="896" t="s">
        <v>280</v>
      </c>
      <c r="E46" s="896"/>
      <c r="F46" s="896"/>
      <c r="G46" s="896"/>
      <c r="H46" s="896"/>
      <c r="I46" s="909"/>
      <c r="J46" s="909"/>
      <c r="K46" s="909"/>
      <c r="L46" s="909"/>
      <c r="M46" s="909"/>
      <c r="N46" s="909"/>
      <c r="O46" s="909"/>
      <c r="P46" s="909"/>
      <c r="Q46" s="909"/>
      <c r="R46" s="909"/>
      <c r="S46" s="909"/>
      <c r="T46" s="909"/>
      <c r="U46" s="909"/>
      <c r="V46" s="909"/>
      <c r="W46" s="909"/>
      <c r="X46" s="909"/>
      <c r="Y46" s="909"/>
      <c r="Z46" s="909"/>
      <c r="AA46" s="909"/>
      <c r="AB46" s="909"/>
      <c r="AC46" s="909"/>
      <c r="AD46" s="909"/>
      <c r="AE46" s="909"/>
      <c r="AF46" s="909"/>
      <c r="AG46" s="909"/>
      <c r="AH46" s="606"/>
      <c r="AI46" s="606"/>
      <c r="AJ46" s="606"/>
    </row>
    <row r="47" spans="1:36" ht="15" customHeight="1" x14ac:dyDescent="0.15">
      <c r="A47" s="605"/>
      <c r="B47" s="606"/>
      <c r="C47" s="606"/>
      <c r="D47" s="896" t="s">
        <v>349</v>
      </c>
      <c r="E47" s="896"/>
      <c r="F47" s="896"/>
      <c r="G47" s="896"/>
      <c r="H47" s="896"/>
      <c r="I47" s="909"/>
      <c r="J47" s="909"/>
      <c r="K47" s="909"/>
      <c r="L47" s="909"/>
      <c r="M47" s="909"/>
      <c r="N47" s="909"/>
      <c r="O47" s="909"/>
      <c r="P47" s="909"/>
      <c r="Q47" s="909"/>
      <c r="R47" s="909"/>
      <c r="S47" s="909"/>
      <c r="T47" s="909"/>
      <c r="U47" s="909"/>
      <c r="V47" s="909"/>
      <c r="W47" s="909"/>
      <c r="X47" s="909"/>
      <c r="Y47" s="909"/>
      <c r="Z47" s="909"/>
      <c r="AA47" s="909"/>
      <c r="AB47" s="909"/>
      <c r="AC47" s="909"/>
      <c r="AD47" s="909"/>
      <c r="AE47" s="909"/>
      <c r="AF47" s="909"/>
      <c r="AG47" s="909"/>
      <c r="AH47" s="606"/>
      <c r="AI47" s="606"/>
      <c r="AJ47" s="606"/>
    </row>
    <row r="48" spans="1:36" ht="5.25" customHeight="1" x14ac:dyDescent="0.15">
      <c r="A48" s="605"/>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row>
    <row r="49" spans="1:36" ht="15" customHeight="1" x14ac:dyDescent="0.15">
      <c r="A49" s="910" t="s">
        <v>1226</v>
      </c>
      <c r="B49" s="910"/>
      <c r="C49" s="910"/>
      <c r="D49" s="910"/>
      <c r="E49" s="910"/>
      <c r="F49" s="910"/>
      <c r="G49" s="910"/>
      <c r="H49" s="910"/>
      <c r="I49" s="910"/>
      <c r="J49" s="910"/>
      <c r="K49" s="910"/>
      <c r="L49" s="910"/>
      <c r="M49" s="910"/>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row>
    <row r="50" spans="1:36" ht="15" customHeight="1" x14ac:dyDescent="0.15">
      <c r="A50" s="911"/>
      <c r="B50" s="911"/>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609"/>
    </row>
    <row r="51" spans="1:36" ht="15" customHeight="1" x14ac:dyDescent="0.15">
      <c r="A51" s="911"/>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609"/>
    </row>
    <row r="52" spans="1:36" ht="15" customHeight="1" x14ac:dyDescent="0.15">
      <c r="A52" s="911"/>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609"/>
    </row>
    <row r="53" spans="1:36" ht="15" customHeight="1" x14ac:dyDescent="0.15">
      <c r="A53" s="911"/>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609"/>
    </row>
    <row r="54" spans="1:36" ht="15" customHeight="1" x14ac:dyDescent="0.15">
      <c r="A54" s="911"/>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c r="AA54" s="911"/>
      <c r="AB54" s="911"/>
      <c r="AC54" s="911"/>
      <c r="AD54" s="911"/>
      <c r="AE54" s="911"/>
      <c r="AF54" s="911"/>
      <c r="AG54" s="911"/>
      <c r="AH54" s="911"/>
      <c r="AI54" s="911"/>
      <c r="AJ54" s="609"/>
    </row>
    <row r="55" spans="1:36" ht="15" customHeight="1" x14ac:dyDescent="0.15">
      <c r="A55" s="911"/>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1"/>
      <c r="AG55" s="911"/>
      <c r="AH55" s="911"/>
      <c r="AI55" s="911"/>
      <c r="AJ55" s="609"/>
    </row>
    <row r="56" spans="1:36" ht="15" customHeight="1" x14ac:dyDescent="0.15">
      <c r="A56" s="911"/>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609"/>
    </row>
    <row r="57" spans="1:36" ht="15" customHeight="1" x14ac:dyDescent="0.15">
      <c r="A57" s="911"/>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609"/>
    </row>
    <row r="58" spans="1:36" ht="15" customHeight="1" x14ac:dyDescent="0.15">
      <c r="A58" s="911"/>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c r="AB58" s="911"/>
      <c r="AC58" s="911"/>
      <c r="AD58" s="911"/>
      <c r="AE58" s="911"/>
      <c r="AF58" s="911"/>
      <c r="AG58" s="911"/>
      <c r="AH58" s="911"/>
      <c r="AI58" s="911"/>
      <c r="AJ58" s="609"/>
    </row>
    <row r="59" spans="1:36" ht="15" customHeight="1" x14ac:dyDescent="0.15">
      <c r="A59" s="911"/>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609"/>
    </row>
    <row r="60" spans="1:36" ht="15" customHeight="1" x14ac:dyDescent="0.15">
      <c r="A60" s="911"/>
      <c r="B60" s="911"/>
      <c r="C60" s="911"/>
      <c r="D60" s="911"/>
      <c r="E60" s="911"/>
      <c r="F60" s="911"/>
      <c r="G60" s="911"/>
      <c r="H60" s="911"/>
      <c r="I60" s="911"/>
      <c r="J60" s="911"/>
      <c r="K60" s="911"/>
      <c r="L60" s="911"/>
      <c r="M60" s="911"/>
      <c r="N60" s="911"/>
      <c r="O60" s="911"/>
      <c r="P60" s="911"/>
      <c r="Q60" s="911"/>
      <c r="R60" s="911"/>
      <c r="S60" s="911"/>
      <c r="T60" s="911"/>
      <c r="U60" s="911"/>
      <c r="V60" s="911"/>
      <c r="W60" s="911"/>
      <c r="X60" s="911"/>
      <c r="Y60" s="911"/>
      <c r="Z60" s="911"/>
      <c r="AA60" s="911"/>
      <c r="AB60" s="911"/>
      <c r="AC60" s="911"/>
      <c r="AD60" s="911"/>
      <c r="AE60" s="911"/>
      <c r="AF60" s="911"/>
      <c r="AG60" s="911"/>
      <c r="AH60" s="911"/>
      <c r="AI60" s="911"/>
      <c r="AJ60" s="609"/>
    </row>
    <row r="61" spans="1:36" ht="15" customHeight="1" x14ac:dyDescent="0.15">
      <c r="A61" s="911"/>
      <c r="B61" s="911"/>
      <c r="C61" s="911"/>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609"/>
    </row>
    <row r="62" spans="1:36" ht="15" customHeight="1" x14ac:dyDescent="0.15"/>
    <row r="63" spans="1:36" ht="15" customHeight="1" x14ac:dyDescent="0.15">
      <c r="A63" s="846" t="s">
        <v>343</v>
      </c>
      <c r="B63" s="846"/>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610"/>
    </row>
    <row r="64" spans="1:36" ht="2.25" customHeight="1" x14ac:dyDescent="0.15">
      <c r="A64" s="605"/>
      <c r="B64" s="606"/>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row>
    <row r="65" spans="1:44" ht="2.25" customHeight="1" x14ac:dyDescent="0.15">
      <c r="A65" s="607"/>
      <c r="B65" s="607"/>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row>
    <row r="66" spans="1:44" ht="15" customHeight="1" x14ac:dyDescent="0.15">
      <c r="A66" s="896" t="s">
        <v>1227</v>
      </c>
      <c r="B66" s="896"/>
      <c r="C66" s="896"/>
      <c r="D66" s="896"/>
      <c r="E66" s="896"/>
      <c r="F66" s="896"/>
      <c r="G66" s="896"/>
      <c r="H66" s="896"/>
      <c r="I66" s="896"/>
      <c r="J66" s="896"/>
      <c r="K66" s="896"/>
      <c r="L66" s="896"/>
      <c r="M66" s="896"/>
      <c r="N66" s="896"/>
      <c r="O66" s="606"/>
      <c r="P66" s="606"/>
      <c r="Q66" s="606"/>
      <c r="R66" s="606"/>
      <c r="S66" s="606"/>
      <c r="T66" s="606"/>
      <c r="U66" s="606"/>
      <c r="V66" s="606"/>
      <c r="W66" s="606"/>
      <c r="X66" s="606"/>
      <c r="Y66" s="606"/>
      <c r="Z66" s="606"/>
      <c r="AA66" s="606"/>
      <c r="AB66" s="606"/>
      <c r="AC66" s="606"/>
      <c r="AD66" s="606"/>
      <c r="AE66" s="606"/>
      <c r="AF66" s="606"/>
      <c r="AG66" s="606"/>
      <c r="AH66" s="606"/>
      <c r="AI66" s="606"/>
      <c r="AJ66" s="606"/>
    </row>
    <row r="67" spans="1:44" ht="15" customHeight="1" x14ac:dyDescent="0.15">
      <c r="A67" s="605"/>
      <c r="B67" s="896" t="s">
        <v>1081</v>
      </c>
      <c r="C67" s="896"/>
      <c r="D67" s="896"/>
      <c r="E67" s="896"/>
      <c r="F67" s="896"/>
      <c r="G67" s="896"/>
      <c r="H67" s="896"/>
      <c r="I67" s="896"/>
      <c r="J67" s="606"/>
      <c r="K67" s="606"/>
      <c r="L67" s="909"/>
      <c r="M67" s="909"/>
      <c r="N67" s="909"/>
      <c r="O67" s="909"/>
      <c r="P67" s="606" t="s">
        <v>568</v>
      </c>
      <c r="Q67" s="909"/>
      <c r="R67" s="909"/>
      <c r="S67" s="909"/>
      <c r="T67" s="606" t="s">
        <v>1066</v>
      </c>
      <c r="U67" s="909"/>
      <c r="V67" s="909"/>
      <c r="W67" s="909"/>
      <c r="X67" s="606" t="s">
        <v>1067</v>
      </c>
      <c r="Y67" s="606"/>
      <c r="Z67" s="606"/>
      <c r="AA67" s="606"/>
      <c r="AB67" s="606"/>
      <c r="AC67" s="606"/>
      <c r="AD67" s="606"/>
      <c r="AE67" s="606"/>
      <c r="AF67" s="606"/>
      <c r="AG67" s="606"/>
      <c r="AH67" s="606"/>
      <c r="AI67" s="606"/>
      <c r="AJ67" s="606"/>
    </row>
    <row r="68" spans="1:44" ht="15" customHeight="1" x14ac:dyDescent="0.15">
      <c r="A68" s="605"/>
      <c r="B68" s="896" t="s">
        <v>1082</v>
      </c>
      <c r="C68" s="896"/>
      <c r="D68" s="896"/>
      <c r="E68" s="896"/>
      <c r="F68" s="896"/>
      <c r="G68" s="896"/>
      <c r="H68" s="896"/>
      <c r="I68" s="896"/>
      <c r="J68" s="896"/>
      <c r="K68" s="606"/>
      <c r="L68" s="909"/>
      <c r="M68" s="909"/>
      <c r="N68" s="909"/>
      <c r="O68" s="909"/>
      <c r="P68" s="606" t="s">
        <v>568</v>
      </c>
      <c r="Q68" s="909"/>
      <c r="R68" s="909"/>
      <c r="S68" s="909"/>
      <c r="T68" s="606" t="s">
        <v>1066</v>
      </c>
      <c r="U68" s="909"/>
      <c r="V68" s="909"/>
      <c r="W68" s="909"/>
      <c r="X68" s="606" t="s">
        <v>1067</v>
      </c>
      <c r="Y68" s="606"/>
      <c r="Z68" s="606"/>
      <c r="AA68" s="606"/>
      <c r="AB68" s="606"/>
      <c r="AC68" s="606"/>
      <c r="AD68" s="606"/>
      <c r="AE68" s="606"/>
      <c r="AF68" s="606"/>
      <c r="AG68" s="606"/>
      <c r="AH68" s="606"/>
      <c r="AI68" s="606"/>
      <c r="AJ68" s="606"/>
    </row>
    <row r="69" spans="1:44" ht="2.25" customHeight="1" x14ac:dyDescent="0.15">
      <c r="A69" s="605"/>
      <c r="B69" s="606"/>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row>
    <row r="70" spans="1:44" ht="1.5" customHeight="1" x14ac:dyDescent="0.15">
      <c r="A70" s="607"/>
      <c r="B70" s="607"/>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row>
    <row r="71" spans="1:44" ht="15" customHeight="1" x14ac:dyDescent="0.15">
      <c r="A71" s="908" t="s">
        <v>1228</v>
      </c>
      <c r="B71" s="908"/>
      <c r="C71" s="908"/>
      <c r="D71" s="908"/>
      <c r="E71" s="908"/>
      <c r="F71" s="908"/>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O71" s="611"/>
      <c r="AP71" s="611"/>
      <c r="AQ71" s="611"/>
      <c r="AR71" s="611"/>
    </row>
    <row r="72" spans="1:44" ht="15" customHeight="1" x14ac:dyDescent="0.15">
      <c r="A72" s="605"/>
      <c r="B72" s="896" t="s">
        <v>1229</v>
      </c>
      <c r="C72" s="896"/>
      <c r="D72" s="896"/>
      <c r="E72" s="896"/>
      <c r="F72" s="896"/>
      <c r="G72" s="896"/>
      <c r="H72" s="896"/>
      <c r="I72" s="896"/>
      <c r="J72" s="606"/>
      <c r="K72" s="637" t="s">
        <v>208</v>
      </c>
      <c r="L72" s="896" t="s">
        <v>1083</v>
      </c>
      <c r="M72" s="896"/>
      <c r="N72" s="896"/>
      <c r="O72" s="608"/>
      <c r="P72" s="606"/>
      <c r="Q72" s="637" t="s">
        <v>208</v>
      </c>
      <c r="R72" s="896" t="s">
        <v>1084</v>
      </c>
      <c r="S72" s="896"/>
      <c r="T72" s="896"/>
      <c r="U72" s="896"/>
      <c r="V72" s="896"/>
      <c r="W72" s="612"/>
      <c r="X72" s="606"/>
      <c r="Y72" s="637" t="s">
        <v>208</v>
      </c>
      <c r="Z72" s="896" t="s">
        <v>1085</v>
      </c>
      <c r="AA72" s="896"/>
      <c r="AB72" s="896"/>
      <c r="AC72" s="896"/>
      <c r="AD72" s="896"/>
      <c r="AE72" s="896"/>
      <c r="AF72" s="606"/>
      <c r="AG72" s="606"/>
      <c r="AH72" s="606"/>
      <c r="AI72" s="606"/>
      <c r="AJ72" s="606"/>
      <c r="AK72" s="611" t="b">
        <v>1</v>
      </c>
      <c r="AL72" s="611" t="b">
        <v>0</v>
      </c>
      <c r="AM72" s="611" t="b">
        <v>0</v>
      </c>
      <c r="AO72" s="611"/>
      <c r="AP72" s="611"/>
      <c r="AQ72" s="611"/>
      <c r="AR72" s="611"/>
    </row>
    <row r="73" spans="1:44" ht="3.75" customHeight="1" thickBot="1" x14ac:dyDescent="0.2">
      <c r="A73" s="605"/>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O73" s="611"/>
      <c r="AP73" s="611"/>
      <c r="AQ73" s="611"/>
      <c r="AR73" s="611"/>
    </row>
    <row r="74" spans="1:44" ht="15" customHeight="1" thickBot="1" x14ac:dyDescent="0.2">
      <c r="A74" s="605"/>
      <c r="B74" s="606"/>
      <c r="C74" s="606"/>
      <c r="D74" s="606"/>
      <c r="E74" s="606"/>
      <c r="F74" s="606"/>
      <c r="G74" s="606"/>
      <c r="H74" s="606"/>
      <c r="I74" s="606"/>
      <c r="J74" s="606"/>
      <c r="K74" s="637" t="s">
        <v>208</v>
      </c>
      <c r="L74" s="896" t="s">
        <v>1086</v>
      </c>
      <c r="M74" s="896"/>
      <c r="N74" s="896"/>
      <c r="O74" s="896"/>
      <c r="P74" s="896"/>
      <c r="Q74" s="637" t="s">
        <v>208</v>
      </c>
      <c r="R74" s="896" t="s">
        <v>1087</v>
      </c>
      <c r="S74" s="896"/>
      <c r="T74" s="896"/>
      <c r="U74" s="896"/>
      <c r="V74" s="896"/>
      <c r="W74" s="896"/>
      <c r="X74" s="896"/>
      <c r="Y74" s="637" t="s">
        <v>208</v>
      </c>
      <c r="Z74" s="896" t="s">
        <v>1088</v>
      </c>
      <c r="AA74" s="896"/>
      <c r="AB74" s="896"/>
      <c r="AC74" s="896"/>
      <c r="AD74" s="896"/>
      <c r="AE74" s="896"/>
      <c r="AF74" s="606"/>
      <c r="AG74" s="606"/>
      <c r="AH74" s="606"/>
      <c r="AI74" s="606"/>
      <c r="AJ74" s="606"/>
      <c r="AK74" s="611" t="b">
        <v>0</v>
      </c>
      <c r="AL74" s="611" t="b">
        <v>0</v>
      </c>
      <c r="AM74" s="611" t="b">
        <v>0</v>
      </c>
      <c r="AO74" s="613"/>
      <c r="AP74" s="611"/>
      <c r="AQ74" s="611"/>
      <c r="AR74" s="611"/>
    </row>
    <row r="75" spans="1:44" ht="3" customHeight="1" x14ac:dyDescent="0.15">
      <c r="A75" s="605"/>
      <c r="B75" s="608"/>
      <c r="C75" s="608"/>
      <c r="D75" s="608"/>
      <c r="E75" s="608"/>
      <c r="F75" s="608"/>
      <c r="G75" s="608"/>
      <c r="H75" s="608"/>
      <c r="I75" s="608"/>
      <c r="J75" s="608"/>
      <c r="K75" s="608"/>
      <c r="L75" s="608"/>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O75" s="611"/>
      <c r="AP75" s="611"/>
      <c r="AQ75" s="611"/>
      <c r="AR75" s="611"/>
    </row>
    <row r="76" spans="1:44" ht="15" customHeight="1" x14ac:dyDescent="0.15">
      <c r="A76" s="605"/>
      <c r="B76" s="896" t="s">
        <v>1089</v>
      </c>
      <c r="C76" s="896"/>
      <c r="D76" s="896"/>
      <c r="E76" s="896"/>
      <c r="F76" s="896"/>
      <c r="G76" s="896"/>
      <c r="H76" s="896"/>
      <c r="I76" s="896"/>
      <c r="J76" s="896"/>
      <c r="K76" s="896"/>
      <c r="L76" s="896"/>
      <c r="M76" s="606"/>
      <c r="N76" s="637" t="s">
        <v>208</v>
      </c>
      <c r="O76" s="900" t="s">
        <v>1090</v>
      </c>
      <c r="P76" s="900"/>
      <c r="Q76" s="900"/>
      <c r="R76" s="900"/>
      <c r="S76" s="900"/>
      <c r="T76" s="900"/>
      <c r="U76" s="900"/>
      <c r="V76" s="614"/>
      <c r="W76" s="637" t="s">
        <v>208</v>
      </c>
      <c r="X76" s="900" t="s">
        <v>1091</v>
      </c>
      <c r="Y76" s="900"/>
      <c r="Z76" s="900"/>
      <c r="AA76" s="900"/>
      <c r="AB76" s="900"/>
      <c r="AC76" s="900"/>
      <c r="AD76" s="900"/>
      <c r="AE76" s="900"/>
      <c r="AF76" s="900"/>
      <c r="AG76" s="900"/>
      <c r="AH76" s="900"/>
      <c r="AI76" s="606"/>
      <c r="AJ76" s="606"/>
      <c r="AK76" s="611" t="b">
        <v>0</v>
      </c>
      <c r="AL76" s="611" t="b">
        <v>0</v>
      </c>
      <c r="AO76" s="611"/>
      <c r="AP76" s="611"/>
      <c r="AQ76" s="611"/>
      <c r="AR76" s="611"/>
    </row>
    <row r="77" spans="1:44" ht="15" customHeight="1" thickBot="1" x14ac:dyDescent="0.2">
      <c r="A77" s="605"/>
      <c r="B77" s="606"/>
      <c r="C77" s="606"/>
      <c r="D77" s="606"/>
      <c r="E77" s="606"/>
      <c r="F77" s="606"/>
      <c r="G77" s="606"/>
      <c r="H77" s="606"/>
      <c r="I77" s="606"/>
      <c r="J77" s="606"/>
      <c r="K77" s="606"/>
      <c r="L77" s="606"/>
      <c r="M77" s="606"/>
      <c r="N77" s="637" t="s">
        <v>208</v>
      </c>
      <c r="O77" s="900" t="s">
        <v>1092</v>
      </c>
      <c r="P77" s="900"/>
      <c r="Q77" s="900"/>
      <c r="R77" s="900"/>
      <c r="S77" s="900"/>
      <c r="T77" s="900"/>
      <c r="U77" s="900"/>
      <c r="V77" s="900"/>
      <c r="W77" s="900"/>
      <c r="X77" s="900"/>
      <c r="Y77" s="900"/>
      <c r="Z77" s="900"/>
      <c r="AA77" s="614"/>
      <c r="AB77" s="614"/>
      <c r="AC77" s="614"/>
      <c r="AD77" s="614"/>
      <c r="AE77" s="614"/>
      <c r="AF77" s="614"/>
      <c r="AG77" s="614"/>
      <c r="AH77" s="614"/>
      <c r="AI77" s="606"/>
      <c r="AJ77" s="606"/>
      <c r="AK77" s="611" t="b">
        <v>0</v>
      </c>
      <c r="AO77" s="611"/>
      <c r="AP77" s="611"/>
      <c r="AQ77" s="611"/>
      <c r="AR77" s="611"/>
    </row>
    <row r="78" spans="1:44" ht="15" customHeight="1" thickBot="1" x14ac:dyDescent="0.2">
      <c r="A78" s="605"/>
      <c r="B78" s="606"/>
      <c r="C78" s="606"/>
      <c r="D78" s="606"/>
      <c r="E78" s="606"/>
      <c r="F78" s="606"/>
      <c r="G78" s="606"/>
      <c r="H78" s="606"/>
      <c r="I78" s="606"/>
      <c r="J78" s="606"/>
      <c r="K78" s="606"/>
      <c r="L78" s="606"/>
      <c r="M78" s="606"/>
      <c r="N78" s="637" t="s">
        <v>208</v>
      </c>
      <c r="O78" s="900" t="s">
        <v>1093</v>
      </c>
      <c r="P78" s="900"/>
      <c r="Q78" s="900"/>
      <c r="R78" s="900"/>
      <c r="S78" s="900"/>
      <c r="T78" s="900"/>
      <c r="U78" s="900"/>
      <c r="V78" s="900"/>
      <c r="W78" s="900"/>
      <c r="X78" s="900"/>
      <c r="Y78" s="614"/>
      <c r="Z78" s="637" t="s">
        <v>208</v>
      </c>
      <c r="AA78" s="900" t="s">
        <v>1094</v>
      </c>
      <c r="AB78" s="900"/>
      <c r="AC78" s="900"/>
      <c r="AD78" s="900"/>
      <c r="AE78" s="900"/>
      <c r="AF78" s="900"/>
      <c r="AG78" s="614"/>
      <c r="AH78" s="614"/>
      <c r="AI78" s="606"/>
      <c r="AJ78" s="606"/>
      <c r="AK78" s="611" t="b">
        <v>0</v>
      </c>
      <c r="AL78" s="611" t="b">
        <v>0</v>
      </c>
      <c r="AO78" s="613"/>
      <c r="AP78" s="611"/>
      <c r="AQ78" s="611"/>
      <c r="AR78" s="611"/>
    </row>
    <row r="79" spans="1:44" ht="2.25" customHeight="1" x14ac:dyDescent="0.15">
      <c r="A79" s="605"/>
      <c r="B79" s="606"/>
      <c r="C79" s="606"/>
      <c r="D79" s="606"/>
      <c r="E79" s="606"/>
      <c r="F79" s="606"/>
      <c r="G79" s="606"/>
      <c r="H79" s="606"/>
      <c r="I79" s="606"/>
      <c r="J79" s="606"/>
      <c r="K79" s="606"/>
      <c r="L79" s="606"/>
      <c r="M79" s="606"/>
      <c r="N79" s="614"/>
      <c r="O79" s="614"/>
      <c r="P79" s="614"/>
      <c r="Q79" s="614"/>
      <c r="R79" s="614"/>
      <c r="S79" s="614"/>
      <c r="T79" s="614"/>
      <c r="U79" s="614"/>
      <c r="V79" s="614"/>
      <c r="W79" s="614"/>
      <c r="X79" s="614"/>
      <c r="Y79" s="614"/>
      <c r="Z79" s="614"/>
      <c r="AA79" s="614"/>
      <c r="AB79" s="614"/>
      <c r="AC79" s="614"/>
      <c r="AD79" s="614"/>
      <c r="AE79" s="614"/>
      <c r="AF79" s="614"/>
      <c r="AG79" s="614"/>
      <c r="AH79" s="614"/>
      <c r="AI79" s="606"/>
      <c r="AJ79" s="606"/>
      <c r="AO79" s="611"/>
      <c r="AP79" s="611"/>
      <c r="AQ79" s="611"/>
      <c r="AR79" s="611"/>
    </row>
    <row r="80" spans="1:44" ht="1.5" customHeight="1" x14ac:dyDescent="0.15">
      <c r="A80" s="607"/>
      <c r="B80" s="607"/>
      <c r="C80" s="607"/>
      <c r="D80" s="607"/>
      <c r="E80" s="607"/>
      <c r="F80" s="607"/>
      <c r="G80" s="607"/>
      <c r="H80" s="607"/>
      <c r="I80" s="607"/>
      <c r="J80" s="607"/>
      <c r="K80" s="607"/>
      <c r="L80" s="607"/>
      <c r="M80" s="607"/>
      <c r="N80" s="615"/>
      <c r="O80" s="615"/>
      <c r="P80" s="615"/>
      <c r="Q80" s="615"/>
      <c r="R80" s="615"/>
      <c r="S80" s="615"/>
      <c r="T80" s="615"/>
      <c r="U80" s="615"/>
      <c r="V80" s="615"/>
      <c r="W80" s="615"/>
      <c r="X80" s="615"/>
      <c r="Y80" s="615"/>
      <c r="Z80" s="615"/>
      <c r="AA80" s="615"/>
      <c r="AB80" s="615"/>
      <c r="AC80" s="615"/>
      <c r="AD80" s="615"/>
      <c r="AE80" s="615"/>
      <c r="AF80" s="615"/>
      <c r="AG80" s="615"/>
      <c r="AH80" s="615"/>
      <c r="AI80" s="607"/>
      <c r="AJ80" s="607"/>
      <c r="AO80" s="611"/>
      <c r="AP80" s="611"/>
      <c r="AQ80" s="611"/>
      <c r="AR80" s="611"/>
    </row>
    <row r="81" spans="1:44" ht="15" customHeight="1" x14ac:dyDescent="0.15">
      <c r="A81" s="896" t="s">
        <v>1095</v>
      </c>
      <c r="B81" s="896"/>
      <c r="C81" s="896"/>
      <c r="D81" s="896"/>
      <c r="E81" s="896"/>
      <c r="F81" s="896"/>
      <c r="G81" s="896"/>
      <c r="H81" s="606"/>
      <c r="I81" s="606"/>
      <c r="J81" s="606"/>
      <c r="K81" s="606"/>
      <c r="L81" s="606"/>
      <c r="M81" s="606"/>
      <c r="N81" s="614"/>
      <c r="O81" s="614"/>
      <c r="P81" s="614"/>
      <c r="Q81" s="614"/>
      <c r="R81" s="614"/>
      <c r="S81" s="614"/>
      <c r="T81" s="614"/>
      <c r="U81" s="614"/>
      <c r="V81" s="614"/>
      <c r="W81" s="614"/>
      <c r="X81" s="614"/>
      <c r="Y81" s="614"/>
      <c r="Z81" s="614"/>
      <c r="AA81" s="614"/>
      <c r="AB81" s="614"/>
      <c r="AC81" s="614"/>
      <c r="AD81" s="614"/>
      <c r="AE81" s="614"/>
      <c r="AF81" s="614"/>
      <c r="AG81" s="614"/>
      <c r="AH81" s="614"/>
      <c r="AI81" s="606"/>
      <c r="AJ81" s="606"/>
      <c r="AO81" s="611"/>
      <c r="AP81" s="611"/>
      <c r="AQ81" s="611"/>
      <c r="AR81" s="611"/>
    </row>
    <row r="82" spans="1:44" ht="15" customHeight="1" x14ac:dyDescent="0.15">
      <c r="A82" s="605"/>
      <c r="B82" s="896" t="s">
        <v>1230</v>
      </c>
      <c r="C82" s="896"/>
      <c r="D82" s="896"/>
      <c r="E82" s="896"/>
      <c r="F82" s="896"/>
      <c r="G82" s="896"/>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606"/>
      <c r="AJ82" s="606"/>
      <c r="AO82" s="611"/>
      <c r="AP82" s="611"/>
      <c r="AQ82" s="611"/>
      <c r="AR82" s="611"/>
    </row>
    <row r="83" spans="1:44" ht="15" customHeight="1" x14ac:dyDescent="0.15">
      <c r="A83" s="605"/>
      <c r="B83" s="896" t="s">
        <v>1096</v>
      </c>
      <c r="C83" s="896"/>
      <c r="D83" s="896"/>
      <c r="E83" s="896"/>
      <c r="F83" s="896"/>
      <c r="G83" s="896"/>
      <c r="H83" s="606"/>
      <c r="I83" s="637" t="s">
        <v>208</v>
      </c>
      <c r="J83" s="896" t="s">
        <v>1231</v>
      </c>
      <c r="K83" s="896"/>
      <c r="L83" s="896"/>
      <c r="M83" s="896"/>
      <c r="N83" s="900"/>
      <c r="O83" s="900"/>
      <c r="P83" s="614"/>
      <c r="Q83" s="637" t="s">
        <v>208</v>
      </c>
      <c r="R83" s="900" t="s">
        <v>1097</v>
      </c>
      <c r="S83" s="900"/>
      <c r="T83" s="900"/>
      <c r="U83" s="900"/>
      <c r="V83" s="900"/>
      <c r="W83" s="900"/>
      <c r="X83" s="900"/>
      <c r="Y83" s="900"/>
      <c r="Z83" s="614"/>
      <c r="AA83" s="614"/>
      <c r="AB83" s="614"/>
      <c r="AC83" s="614"/>
      <c r="AD83" s="614"/>
      <c r="AE83" s="614"/>
      <c r="AF83" s="614"/>
      <c r="AG83" s="614"/>
      <c r="AH83" s="614"/>
      <c r="AI83" s="606"/>
      <c r="AJ83" s="606"/>
      <c r="AK83" s="611" t="b">
        <v>0</v>
      </c>
      <c r="AL83" s="611" t="b">
        <v>0</v>
      </c>
      <c r="AO83" s="611"/>
      <c r="AP83" s="611"/>
      <c r="AQ83" s="611"/>
      <c r="AR83" s="611"/>
    </row>
    <row r="84" spans="1:44" ht="15" customHeight="1" thickBot="1" x14ac:dyDescent="0.2">
      <c r="A84" s="605"/>
      <c r="B84" s="606"/>
      <c r="C84" s="606"/>
      <c r="D84" s="606"/>
      <c r="E84" s="606"/>
      <c r="F84" s="606"/>
      <c r="G84" s="606"/>
      <c r="H84" s="606"/>
      <c r="I84" s="637" t="s">
        <v>208</v>
      </c>
      <c r="J84" s="896" t="s">
        <v>1098</v>
      </c>
      <c r="K84" s="896"/>
      <c r="L84" s="896"/>
      <c r="M84" s="896"/>
      <c r="N84" s="900"/>
      <c r="O84" s="900"/>
      <c r="P84" s="900"/>
      <c r="Q84" s="900"/>
      <c r="R84" s="900"/>
      <c r="S84" s="900"/>
      <c r="T84" s="900"/>
      <c r="U84" s="900"/>
      <c r="V84" s="614"/>
      <c r="W84" s="637" t="s">
        <v>208</v>
      </c>
      <c r="X84" s="900" t="s">
        <v>1232</v>
      </c>
      <c r="Y84" s="900"/>
      <c r="Z84" s="900"/>
      <c r="AA84" s="900"/>
      <c r="AB84" s="900"/>
      <c r="AC84" s="900"/>
      <c r="AD84" s="900"/>
      <c r="AE84" s="900"/>
      <c r="AF84" s="616"/>
      <c r="AG84" s="616"/>
      <c r="AH84" s="616"/>
      <c r="AI84" s="606"/>
      <c r="AJ84" s="606"/>
      <c r="AK84" s="611" t="b">
        <v>0</v>
      </c>
      <c r="AL84" s="611" t="b">
        <v>0</v>
      </c>
      <c r="AO84" s="611"/>
      <c r="AP84" s="611"/>
      <c r="AQ84" s="611"/>
      <c r="AR84" s="611"/>
    </row>
    <row r="85" spans="1:44" ht="15" customHeight="1" thickBot="1" x14ac:dyDescent="0.2">
      <c r="A85" s="605"/>
      <c r="B85" s="606"/>
      <c r="C85" s="606"/>
      <c r="D85" s="606"/>
      <c r="E85" s="606"/>
      <c r="F85" s="606"/>
      <c r="G85" s="606"/>
      <c r="H85" s="606"/>
      <c r="I85" s="637" t="s">
        <v>208</v>
      </c>
      <c r="J85" s="896" t="s">
        <v>1099</v>
      </c>
      <c r="K85" s="896"/>
      <c r="L85" s="896"/>
      <c r="M85" s="896"/>
      <c r="N85" s="900"/>
      <c r="O85" s="900"/>
      <c r="P85" s="900"/>
      <c r="Q85" s="900"/>
      <c r="R85" s="900"/>
      <c r="S85" s="900"/>
      <c r="T85" s="900"/>
      <c r="U85" s="900"/>
      <c r="V85" s="900"/>
      <c r="W85" s="900"/>
      <c r="X85" s="900"/>
      <c r="Y85" s="900"/>
      <c r="Z85" s="900"/>
      <c r="AA85" s="900"/>
      <c r="AB85" s="900"/>
      <c r="AC85" s="614"/>
      <c r="AD85" s="614"/>
      <c r="AE85" s="614"/>
      <c r="AF85" s="614"/>
      <c r="AG85" s="614"/>
      <c r="AH85" s="614"/>
      <c r="AI85" s="606"/>
      <c r="AJ85" s="606"/>
      <c r="AK85" s="611" t="b">
        <v>0</v>
      </c>
      <c r="AL85" s="611"/>
      <c r="AO85" s="613"/>
      <c r="AP85" s="611"/>
      <c r="AQ85" s="611"/>
      <c r="AR85" s="611"/>
    </row>
    <row r="86" spans="1:44" ht="3" customHeight="1" x14ac:dyDescent="0.15">
      <c r="A86" s="605"/>
      <c r="B86" s="606"/>
      <c r="C86" s="606"/>
      <c r="D86" s="606"/>
      <c r="E86" s="606"/>
      <c r="F86" s="606"/>
      <c r="G86" s="606"/>
      <c r="H86" s="606"/>
      <c r="I86" s="606"/>
      <c r="J86" s="606"/>
      <c r="K86" s="606"/>
      <c r="L86" s="606"/>
      <c r="M86" s="606"/>
      <c r="N86" s="614"/>
      <c r="O86" s="614"/>
      <c r="P86" s="614"/>
      <c r="Q86" s="614"/>
      <c r="R86" s="614"/>
      <c r="S86" s="614"/>
      <c r="T86" s="614"/>
      <c r="U86" s="614"/>
      <c r="V86" s="614"/>
      <c r="W86" s="614"/>
      <c r="X86" s="614"/>
      <c r="Y86" s="614"/>
      <c r="Z86" s="614"/>
      <c r="AA86" s="614"/>
      <c r="AB86" s="614"/>
      <c r="AC86" s="614"/>
      <c r="AD86" s="614"/>
      <c r="AE86" s="614"/>
      <c r="AF86" s="614"/>
      <c r="AG86" s="614"/>
      <c r="AH86" s="614"/>
      <c r="AI86" s="606"/>
      <c r="AJ86" s="606"/>
      <c r="AO86" s="611"/>
      <c r="AP86" s="611"/>
      <c r="AQ86" s="611"/>
      <c r="AR86" s="611"/>
    </row>
    <row r="87" spans="1:44" ht="3.75" customHeight="1" thickBot="1" x14ac:dyDescent="0.2">
      <c r="A87" s="607"/>
      <c r="B87" s="607"/>
      <c r="C87" s="607"/>
      <c r="D87" s="607"/>
      <c r="E87" s="607"/>
      <c r="F87" s="607"/>
      <c r="G87" s="607"/>
      <c r="H87" s="607"/>
      <c r="I87" s="607"/>
      <c r="J87" s="607"/>
      <c r="K87" s="607"/>
      <c r="L87" s="607"/>
      <c r="M87" s="607"/>
      <c r="N87" s="615"/>
      <c r="O87" s="615"/>
      <c r="P87" s="615"/>
      <c r="Q87" s="615"/>
      <c r="R87" s="615"/>
      <c r="S87" s="615"/>
      <c r="T87" s="615"/>
      <c r="U87" s="615"/>
      <c r="V87" s="615"/>
      <c r="W87" s="615"/>
      <c r="X87" s="615"/>
      <c r="Y87" s="615"/>
      <c r="Z87" s="615"/>
      <c r="AA87" s="615"/>
      <c r="AB87" s="615"/>
      <c r="AC87" s="615"/>
      <c r="AD87" s="615"/>
      <c r="AE87" s="615"/>
      <c r="AF87" s="615"/>
      <c r="AG87" s="615"/>
      <c r="AH87" s="615"/>
      <c r="AI87" s="607"/>
      <c r="AJ87" s="607"/>
      <c r="AO87" s="611"/>
      <c r="AP87" s="611"/>
      <c r="AQ87" s="611"/>
      <c r="AR87" s="611"/>
    </row>
    <row r="88" spans="1:44" ht="15" customHeight="1" thickBot="1" x14ac:dyDescent="0.2">
      <c r="A88" s="896" t="s">
        <v>1100</v>
      </c>
      <c r="B88" s="896"/>
      <c r="C88" s="896"/>
      <c r="D88" s="896"/>
      <c r="E88" s="896"/>
      <c r="F88" s="896"/>
      <c r="G88" s="606"/>
      <c r="H88" s="606"/>
      <c r="I88" s="637" t="s">
        <v>208</v>
      </c>
      <c r="J88" s="896" t="s">
        <v>1101</v>
      </c>
      <c r="K88" s="896"/>
      <c r="L88" s="896"/>
      <c r="M88" s="896"/>
      <c r="N88" s="637" t="s">
        <v>208</v>
      </c>
      <c r="O88" s="900" t="s">
        <v>1102</v>
      </c>
      <c r="P88" s="900"/>
      <c r="Q88" s="900"/>
      <c r="R88" s="900"/>
      <c r="S88" s="637" t="s">
        <v>208</v>
      </c>
      <c r="T88" s="900" t="s">
        <v>1103</v>
      </c>
      <c r="U88" s="900"/>
      <c r="V88" s="900"/>
      <c r="W88" s="900"/>
      <c r="X88" s="637" t="s">
        <v>208</v>
      </c>
      <c r="Y88" s="900" t="s">
        <v>1104</v>
      </c>
      <c r="Z88" s="900"/>
      <c r="AA88" s="900"/>
      <c r="AB88" s="900"/>
      <c r="AC88" s="614"/>
      <c r="AD88" s="614"/>
      <c r="AE88" s="614"/>
      <c r="AF88" s="614"/>
      <c r="AG88" s="617"/>
      <c r="AH88" s="617"/>
      <c r="AK88" s="611" t="b">
        <v>0</v>
      </c>
      <c r="AL88" s="611" t="b">
        <v>0</v>
      </c>
      <c r="AM88" s="611" t="b">
        <v>0</v>
      </c>
      <c r="AN88" s="611" t="b">
        <v>0</v>
      </c>
      <c r="AO88" s="613"/>
      <c r="AP88" s="611"/>
      <c r="AQ88" s="611"/>
      <c r="AR88" s="611"/>
    </row>
    <row r="89" spans="1:44" ht="3" customHeight="1" x14ac:dyDescent="0.15">
      <c r="A89" s="605"/>
      <c r="B89" s="606"/>
      <c r="C89" s="606"/>
      <c r="D89" s="606"/>
      <c r="E89" s="606"/>
      <c r="F89" s="606"/>
      <c r="G89" s="606"/>
      <c r="H89" s="606"/>
      <c r="I89" s="606"/>
      <c r="J89" s="606"/>
      <c r="K89" s="606"/>
      <c r="L89" s="606"/>
      <c r="M89" s="606"/>
      <c r="N89" s="614"/>
      <c r="O89" s="614"/>
      <c r="P89" s="614"/>
      <c r="Q89" s="614"/>
      <c r="R89" s="614"/>
      <c r="S89" s="614"/>
      <c r="T89" s="614"/>
      <c r="U89" s="614"/>
      <c r="V89" s="614"/>
      <c r="W89" s="614"/>
      <c r="X89" s="614"/>
      <c r="Y89" s="614"/>
      <c r="Z89" s="614"/>
      <c r="AA89" s="614"/>
      <c r="AB89" s="614"/>
      <c r="AC89" s="614"/>
      <c r="AD89" s="614"/>
      <c r="AE89" s="614"/>
      <c r="AF89" s="614"/>
      <c r="AG89" s="614"/>
      <c r="AH89" s="614"/>
      <c r="AI89" s="606"/>
      <c r="AJ89" s="606"/>
      <c r="AO89" s="611"/>
      <c r="AP89" s="611"/>
      <c r="AQ89" s="611"/>
      <c r="AR89" s="611"/>
    </row>
    <row r="90" spans="1:44" ht="5.25" customHeight="1" x14ac:dyDescent="0.15">
      <c r="A90" s="607"/>
      <c r="B90" s="607"/>
      <c r="C90" s="607"/>
      <c r="D90" s="607"/>
      <c r="E90" s="607"/>
      <c r="F90" s="607"/>
      <c r="G90" s="607"/>
      <c r="H90" s="607"/>
      <c r="I90" s="607"/>
      <c r="J90" s="607"/>
      <c r="K90" s="607"/>
      <c r="L90" s="607"/>
      <c r="M90" s="607"/>
      <c r="N90" s="615"/>
      <c r="O90" s="615"/>
      <c r="P90" s="615"/>
      <c r="Q90" s="615"/>
      <c r="R90" s="615"/>
      <c r="S90" s="615"/>
      <c r="T90" s="615"/>
      <c r="U90" s="615"/>
      <c r="V90" s="615"/>
      <c r="W90" s="615"/>
      <c r="X90" s="615"/>
      <c r="Y90" s="615"/>
      <c r="Z90" s="615"/>
      <c r="AA90" s="615"/>
      <c r="AB90" s="615"/>
      <c r="AC90" s="615"/>
      <c r="AD90" s="615"/>
      <c r="AE90" s="615"/>
      <c r="AF90" s="615"/>
      <c r="AG90" s="615"/>
      <c r="AH90" s="615"/>
      <c r="AI90" s="607"/>
      <c r="AJ90" s="607"/>
      <c r="AO90" s="611"/>
      <c r="AP90" s="611"/>
      <c r="AQ90" s="611"/>
      <c r="AR90" s="611"/>
    </row>
    <row r="91" spans="1:44" ht="15" customHeight="1" x14ac:dyDescent="0.15">
      <c r="A91" s="896" t="s">
        <v>1105</v>
      </c>
      <c r="B91" s="896"/>
      <c r="C91" s="896"/>
      <c r="D91" s="896"/>
      <c r="E91" s="896"/>
      <c r="F91" s="896"/>
      <c r="G91" s="606"/>
      <c r="H91" s="896" t="s">
        <v>1106</v>
      </c>
      <c r="I91" s="896"/>
      <c r="J91" s="896"/>
      <c r="K91" s="896"/>
      <c r="L91" s="896"/>
      <c r="M91" s="896"/>
      <c r="N91" s="900"/>
      <c r="O91" s="900"/>
      <c r="P91" s="614"/>
      <c r="Q91" s="614" t="s">
        <v>67</v>
      </c>
      <c r="R91" s="904"/>
      <c r="S91" s="904"/>
      <c r="T91" s="904"/>
      <c r="U91" s="614" t="s">
        <v>1233</v>
      </c>
      <c r="V91" s="614"/>
      <c r="W91" s="614"/>
      <c r="X91" s="614"/>
      <c r="Y91" s="614"/>
      <c r="Z91" s="614"/>
      <c r="AA91" s="614"/>
      <c r="AB91" s="614"/>
      <c r="AC91" s="614"/>
      <c r="AD91" s="614"/>
      <c r="AE91" s="614"/>
      <c r="AF91" s="614"/>
      <c r="AG91" s="614"/>
      <c r="AH91" s="614"/>
      <c r="AI91" s="606"/>
      <c r="AJ91" s="606"/>
      <c r="AO91" s="611"/>
      <c r="AP91" s="611"/>
      <c r="AQ91" s="611"/>
      <c r="AR91" s="611"/>
    </row>
    <row r="92" spans="1:44" ht="15" customHeight="1" x14ac:dyDescent="0.15">
      <c r="A92" s="605"/>
      <c r="B92" s="606"/>
      <c r="C92" s="606"/>
      <c r="D92" s="606"/>
      <c r="E92" s="606"/>
      <c r="F92" s="606"/>
      <c r="G92" s="606"/>
      <c r="H92" s="896" t="s">
        <v>1234</v>
      </c>
      <c r="I92" s="896"/>
      <c r="J92" s="896"/>
      <c r="K92" s="896"/>
      <c r="L92" s="896"/>
      <c r="M92" s="896"/>
      <c r="N92" s="900"/>
      <c r="O92" s="900"/>
      <c r="P92" s="614"/>
      <c r="Q92" s="614" t="s">
        <v>67</v>
      </c>
      <c r="R92" s="904"/>
      <c r="S92" s="904"/>
      <c r="T92" s="904"/>
      <c r="U92" s="614" t="s">
        <v>1235</v>
      </c>
      <c r="V92" s="614"/>
      <c r="W92" s="614"/>
      <c r="X92" s="614"/>
      <c r="Y92" s="614"/>
      <c r="Z92" s="614"/>
      <c r="AA92" s="614"/>
      <c r="AB92" s="614"/>
      <c r="AC92" s="614"/>
      <c r="AD92" s="614"/>
      <c r="AE92" s="614"/>
      <c r="AF92" s="614"/>
      <c r="AG92" s="614"/>
      <c r="AH92" s="614"/>
      <c r="AI92" s="606"/>
      <c r="AJ92" s="606"/>
      <c r="AO92" s="611"/>
      <c r="AP92" s="611"/>
      <c r="AQ92" s="611"/>
      <c r="AR92" s="611"/>
    </row>
    <row r="93" spans="1:44" ht="15" customHeight="1" x14ac:dyDescent="0.15">
      <c r="A93" s="605"/>
      <c r="B93" s="606"/>
      <c r="C93" s="606"/>
      <c r="D93" s="606"/>
      <c r="E93" s="606"/>
      <c r="F93" s="606"/>
      <c r="G93" s="606"/>
      <c r="H93" s="896" t="s">
        <v>1107</v>
      </c>
      <c r="I93" s="896"/>
      <c r="J93" s="896"/>
      <c r="K93" s="896"/>
      <c r="L93" s="896"/>
      <c r="M93" s="896"/>
      <c r="N93" s="900"/>
      <c r="O93" s="900"/>
      <c r="P93" s="614"/>
      <c r="Q93" s="614" t="s">
        <v>67</v>
      </c>
      <c r="R93" s="904"/>
      <c r="S93" s="904"/>
      <c r="T93" s="904"/>
      <c r="U93" s="614" t="s">
        <v>1233</v>
      </c>
      <c r="V93" s="614"/>
      <c r="W93" s="614"/>
      <c r="X93" s="614"/>
      <c r="Y93" s="614"/>
      <c r="Z93" s="614"/>
      <c r="AA93" s="614"/>
      <c r="AB93" s="614"/>
      <c r="AC93" s="614"/>
      <c r="AD93" s="614"/>
      <c r="AE93" s="614"/>
      <c r="AF93" s="614"/>
      <c r="AG93" s="614"/>
      <c r="AH93" s="614"/>
      <c r="AI93" s="606"/>
      <c r="AJ93" s="606"/>
      <c r="AO93" s="611"/>
      <c r="AP93" s="611"/>
      <c r="AQ93" s="611"/>
      <c r="AR93" s="611"/>
    </row>
    <row r="94" spans="1:44" ht="2.25" customHeight="1" x14ac:dyDescent="0.15">
      <c r="A94" s="605"/>
      <c r="B94" s="606"/>
      <c r="C94" s="606"/>
      <c r="D94" s="606"/>
      <c r="E94" s="606"/>
      <c r="F94" s="606"/>
      <c r="G94" s="606"/>
      <c r="H94" s="606"/>
      <c r="I94" s="606"/>
      <c r="J94" s="606"/>
      <c r="K94" s="606"/>
      <c r="L94" s="606"/>
      <c r="M94" s="606"/>
      <c r="N94" s="614"/>
      <c r="O94" s="614"/>
      <c r="P94" s="614"/>
      <c r="Q94" s="614"/>
      <c r="R94" s="614"/>
      <c r="S94" s="614"/>
      <c r="T94" s="614"/>
      <c r="U94" s="614"/>
      <c r="V94" s="614"/>
      <c r="W94" s="614"/>
      <c r="X94" s="614"/>
      <c r="Y94" s="614"/>
      <c r="Z94" s="614"/>
      <c r="AA94" s="614"/>
      <c r="AB94" s="614"/>
      <c r="AC94" s="614"/>
      <c r="AD94" s="614"/>
      <c r="AE94" s="614"/>
      <c r="AF94" s="614"/>
      <c r="AG94" s="614"/>
      <c r="AH94" s="614"/>
      <c r="AI94" s="606"/>
      <c r="AJ94" s="606"/>
      <c r="AO94" s="611"/>
      <c r="AP94" s="611"/>
      <c r="AQ94" s="611"/>
      <c r="AR94" s="611"/>
    </row>
    <row r="95" spans="1:44" ht="3.75" customHeight="1" x14ac:dyDescent="0.15">
      <c r="A95" s="607"/>
      <c r="B95" s="607"/>
      <c r="C95" s="607"/>
      <c r="D95" s="607"/>
      <c r="E95" s="607"/>
      <c r="F95" s="607"/>
      <c r="G95" s="607"/>
      <c r="H95" s="607"/>
      <c r="I95" s="607"/>
      <c r="J95" s="607"/>
      <c r="K95" s="607"/>
      <c r="L95" s="607"/>
      <c r="M95" s="607"/>
      <c r="N95" s="615"/>
      <c r="O95" s="615"/>
      <c r="P95" s="615"/>
      <c r="Q95" s="615"/>
      <c r="R95" s="615"/>
      <c r="S95" s="615"/>
      <c r="T95" s="615"/>
      <c r="U95" s="615"/>
      <c r="V95" s="615"/>
      <c r="W95" s="615"/>
      <c r="X95" s="615"/>
      <c r="Y95" s="615"/>
      <c r="Z95" s="615"/>
      <c r="AA95" s="615"/>
      <c r="AB95" s="615"/>
      <c r="AC95" s="615"/>
      <c r="AD95" s="615"/>
      <c r="AE95" s="615"/>
      <c r="AF95" s="615"/>
      <c r="AG95" s="615"/>
      <c r="AH95" s="615"/>
      <c r="AI95" s="607"/>
      <c r="AJ95" s="607"/>
      <c r="AO95" s="611"/>
      <c r="AP95" s="611"/>
      <c r="AQ95" s="611"/>
      <c r="AR95" s="611"/>
    </row>
    <row r="96" spans="1:44" ht="15" customHeight="1" x14ac:dyDescent="0.15">
      <c r="A96" s="908" t="s">
        <v>1108</v>
      </c>
      <c r="B96" s="908"/>
      <c r="C96" s="908"/>
      <c r="D96" s="908"/>
      <c r="E96" s="908"/>
      <c r="F96" s="908"/>
      <c r="G96" s="908"/>
      <c r="H96" s="908"/>
      <c r="I96" s="908"/>
      <c r="J96" s="908"/>
      <c r="K96" s="908"/>
      <c r="L96" s="605"/>
      <c r="M96" s="605"/>
      <c r="N96" s="618"/>
      <c r="O96" s="618"/>
      <c r="P96" s="618"/>
      <c r="Q96" s="618"/>
      <c r="R96" s="618"/>
      <c r="S96" s="618"/>
      <c r="T96" s="618"/>
      <c r="U96" s="618"/>
      <c r="V96" s="618"/>
      <c r="W96" s="618"/>
      <c r="X96" s="618"/>
      <c r="Y96" s="618"/>
      <c r="Z96" s="618"/>
      <c r="AA96" s="618"/>
      <c r="AB96" s="618"/>
      <c r="AC96" s="618"/>
      <c r="AD96" s="618"/>
      <c r="AE96" s="618"/>
      <c r="AF96" s="618"/>
      <c r="AG96" s="618"/>
      <c r="AH96" s="618"/>
      <c r="AI96" s="605"/>
      <c r="AJ96" s="605"/>
      <c r="AO96" s="611"/>
      <c r="AP96" s="611"/>
      <c r="AQ96" s="611"/>
      <c r="AR96" s="611"/>
    </row>
    <row r="97" spans="1:44" ht="15" customHeight="1" x14ac:dyDescent="0.15">
      <c r="A97" s="605"/>
      <c r="B97" s="896" t="s">
        <v>1109</v>
      </c>
      <c r="C97" s="896"/>
      <c r="D97" s="896"/>
      <c r="E97" s="896"/>
      <c r="F97" s="896"/>
      <c r="G97" s="606"/>
      <c r="H97" s="606"/>
      <c r="I97" s="606"/>
      <c r="J97" s="614" t="s">
        <v>1236</v>
      </c>
      <c r="K97" s="907"/>
      <c r="L97" s="907"/>
      <c r="M97" s="907"/>
      <c r="N97" s="907"/>
      <c r="O97" s="907"/>
      <c r="P97" s="907"/>
      <c r="Q97" s="907"/>
      <c r="R97" s="614" t="s">
        <v>68</v>
      </c>
      <c r="S97" s="614" t="s">
        <v>1236</v>
      </c>
      <c r="T97" s="907"/>
      <c r="U97" s="907"/>
      <c r="V97" s="907"/>
      <c r="W97" s="907"/>
      <c r="X97" s="907"/>
      <c r="Y97" s="907"/>
      <c r="Z97" s="907"/>
      <c r="AA97" s="614" t="s">
        <v>68</v>
      </c>
      <c r="AB97" s="614" t="s">
        <v>67</v>
      </c>
      <c r="AC97" s="907"/>
      <c r="AD97" s="907"/>
      <c r="AE97" s="907"/>
      <c r="AF97" s="907"/>
      <c r="AG97" s="907"/>
      <c r="AH97" s="907"/>
      <c r="AI97" s="907"/>
      <c r="AJ97" s="606" t="s">
        <v>1237</v>
      </c>
      <c r="AK97" s="606"/>
      <c r="AO97" s="611"/>
      <c r="AP97" s="611"/>
      <c r="AQ97" s="611"/>
      <c r="AR97" s="611"/>
    </row>
    <row r="98" spans="1:44" ht="15" customHeight="1" x14ac:dyDescent="0.15">
      <c r="A98" s="605"/>
      <c r="B98" s="896" t="s">
        <v>1110</v>
      </c>
      <c r="C98" s="896"/>
      <c r="D98" s="896"/>
      <c r="E98" s="896"/>
      <c r="F98" s="896"/>
      <c r="G98" s="606"/>
      <c r="H98" s="606"/>
      <c r="I98" s="606"/>
      <c r="J98" s="637" t="s">
        <v>208</v>
      </c>
      <c r="K98" s="900" t="s">
        <v>1111</v>
      </c>
      <c r="L98" s="900"/>
      <c r="M98" s="900"/>
      <c r="N98" s="900"/>
      <c r="O98" s="900"/>
      <c r="P98" s="900"/>
      <c r="Q98" s="900"/>
      <c r="R98" s="900"/>
      <c r="S98" s="637" t="s">
        <v>208</v>
      </c>
      <c r="T98" s="900" t="s">
        <v>1111</v>
      </c>
      <c r="U98" s="900"/>
      <c r="V98" s="900"/>
      <c r="W98" s="900"/>
      <c r="X98" s="900"/>
      <c r="Y98" s="900"/>
      <c r="Z98" s="900"/>
      <c r="AA98" s="900"/>
      <c r="AB98" s="637" t="s">
        <v>208</v>
      </c>
      <c r="AC98" s="900" t="s">
        <v>1111</v>
      </c>
      <c r="AD98" s="900"/>
      <c r="AE98" s="900"/>
      <c r="AF98" s="900"/>
      <c r="AG98" s="900"/>
      <c r="AH98" s="900"/>
      <c r="AI98" s="896"/>
      <c r="AJ98" s="896"/>
      <c r="AK98" s="619" t="b">
        <v>0</v>
      </c>
      <c r="AL98" s="620" t="b">
        <v>0</v>
      </c>
      <c r="AM98" s="620" t="b">
        <v>0</v>
      </c>
      <c r="AN98" s="621"/>
      <c r="AO98" s="611"/>
      <c r="AP98" s="611"/>
      <c r="AQ98" s="611"/>
      <c r="AR98" s="611"/>
    </row>
    <row r="99" spans="1:44" ht="31.5" customHeight="1" x14ac:dyDescent="0.15">
      <c r="A99" s="605"/>
      <c r="B99" s="606"/>
      <c r="C99" s="606"/>
      <c r="D99" s="606"/>
      <c r="E99" s="606"/>
      <c r="F99" s="606"/>
      <c r="G99" s="606"/>
      <c r="H99" s="606"/>
      <c r="I99" s="606"/>
      <c r="J99" s="637" t="s">
        <v>208</v>
      </c>
      <c r="K99" s="889" t="s">
        <v>1112</v>
      </c>
      <c r="L99" s="900"/>
      <c r="M99" s="900"/>
      <c r="N99" s="900"/>
      <c r="O99" s="900"/>
      <c r="P99" s="900"/>
      <c r="Q99" s="900"/>
      <c r="R99" s="900"/>
      <c r="S99" s="637" t="s">
        <v>208</v>
      </c>
      <c r="T99" s="889" t="s">
        <v>1112</v>
      </c>
      <c r="U99" s="900"/>
      <c r="V99" s="900"/>
      <c r="W99" s="900"/>
      <c r="X99" s="900"/>
      <c r="Y99" s="900"/>
      <c r="Z99" s="900"/>
      <c r="AA99" s="900"/>
      <c r="AB99" s="637" t="s">
        <v>208</v>
      </c>
      <c r="AC99" s="889" t="s">
        <v>1112</v>
      </c>
      <c r="AD99" s="889"/>
      <c r="AE99" s="889"/>
      <c r="AF99" s="889"/>
      <c r="AG99" s="889"/>
      <c r="AH99" s="889"/>
      <c r="AI99" s="888"/>
      <c r="AJ99" s="888"/>
      <c r="AK99" s="619" t="b">
        <v>0</v>
      </c>
      <c r="AL99" s="620" t="b">
        <v>0</v>
      </c>
      <c r="AM99" s="620" t="b">
        <v>0</v>
      </c>
      <c r="AN99" s="621"/>
      <c r="AO99" s="611"/>
      <c r="AP99" s="611"/>
      <c r="AQ99" s="611"/>
      <c r="AR99" s="611"/>
    </row>
    <row r="100" spans="1:44" ht="15" customHeight="1" x14ac:dyDescent="0.15">
      <c r="A100" s="605"/>
      <c r="B100" s="606"/>
      <c r="C100" s="606"/>
      <c r="D100" s="606"/>
      <c r="E100" s="606"/>
      <c r="F100" s="606"/>
      <c r="G100" s="606"/>
      <c r="H100" s="606"/>
      <c r="I100" s="606"/>
      <c r="J100" s="637" t="s">
        <v>208</v>
      </c>
      <c r="K100" s="900" t="s">
        <v>1113</v>
      </c>
      <c r="L100" s="900"/>
      <c r="M100" s="900"/>
      <c r="N100" s="900"/>
      <c r="O100" s="900"/>
      <c r="P100" s="900"/>
      <c r="Q100" s="900"/>
      <c r="R100" s="900"/>
      <c r="S100" s="637" t="s">
        <v>208</v>
      </c>
      <c r="T100" s="900" t="s">
        <v>1113</v>
      </c>
      <c r="U100" s="900"/>
      <c r="V100" s="900"/>
      <c r="W100" s="900"/>
      <c r="X100" s="900"/>
      <c r="Y100" s="900"/>
      <c r="Z100" s="900"/>
      <c r="AA100" s="900"/>
      <c r="AB100" s="637" t="s">
        <v>208</v>
      </c>
      <c r="AC100" s="900" t="s">
        <v>1113</v>
      </c>
      <c r="AD100" s="900"/>
      <c r="AE100" s="900"/>
      <c r="AF100" s="900"/>
      <c r="AG100" s="900"/>
      <c r="AH100" s="900"/>
      <c r="AI100" s="896"/>
      <c r="AJ100" s="896"/>
      <c r="AK100" s="619" t="b">
        <v>0</v>
      </c>
      <c r="AL100" s="620" t="b">
        <v>0</v>
      </c>
      <c r="AM100" s="620" t="b">
        <v>0</v>
      </c>
      <c r="AN100" s="621"/>
      <c r="AO100" s="611"/>
      <c r="AP100" s="611"/>
      <c r="AQ100" s="611"/>
      <c r="AR100" s="611"/>
    </row>
    <row r="101" spans="1:44" ht="15" customHeight="1" x14ac:dyDescent="0.15">
      <c r="A101" s="605"/>
      <c r="B101" s="606"/>
      <c r="C101" s="606"/>
      <c r="D101" s="606"/>
      <c r="E101" s="606"/>
      <c r="F101" s="606"/>
      <c r="G101" s="606"/>
      <c r="H101" s="606"/>
      <c r="I101" s="606"/>
      <c r="J101" s="637" t="s">
        <v>208</v>
      </c>
      <c r="K101" s="900" t="s">
        <v>1114</v>
      </c>
      <c r="L101" s="900"/>
      <c r="M101" s="900"/>
      <c r="N101" s="900"/>
      <c r="O101" s="900"/>
      <c r="P101" s="900"/>
      <c r="Q101" s="900"/>
      <c r="R101" s="900"/>
      <c r="S101" s="637" t="s">
        <v>208</v>
      </c>
      <c r="T101" s="900" t="s">
        <v>1114</v>
      </c>
      <c r="U101" s="900"/>
      <c r="V101" s="900"/>
      <c r="W101" s="900"/>
      <c r="X101" s="900"/>
      <c r="Y101" s="900"/>
      <c r="Z101" s="900"/>
      <c r="AA101" s="900"/>
      <c r="AB101" s="637" t="s">
        <v>208</v>
      </c>
      <c r="AC101" s="900" t="s">
        <v>1114</v>
      </c>
      <c r="AD101" s="900"/>
      <c r="AE101" s="900"/>
      <c r="AF101" s="900"/>
      <c r="AG101" s="900"/>
      <c r="AH101" s="900"/>
      <c r="AI101" s="896"/>
      <c r="AJ101" s="896"/>
      <c r="AK101" s="619" t="b">
        <v>0</v>
      </c>
      <c r="AL101" s="620" t="b">
        <v>0</v>
      </c>
      <c r="AM101" s="620" t="b">
        <v>0</v>
      </c>
      <c r="AN101" s="621"/>
      <c r="AO101" s="611"/>
      <c r="AP101" s="611"/>
      <c r="AQ101" s="611"/>
      <c r="AR101" s="611"/>
    </row>
    <row r="102" spans="1:44" ht="15" customHeight="1" x14ac:dyDescent="0.15">
      <c r="A102" s="605"/>
      <c r="B102" s="606"/>
      <c r="C102" s="606"/>
      <c r="D102" s="606"/>
      <c r="E102" s="606"/>
      <c r="F102" s="606"/>
      <c r="G102" s="606"/>
      <c r="H102" s="606"/>
      <c r="I102" s="606"/>
      <c r="J102" s="637" t="s">
        <v>208</v>
      </c>
      <c r="K102" s="900" t="s">
        <v>1115</v>
      </c>
      <c r="L102" s="900"/>
      <c r="M102" s="900"/>
      <c r="N102" s="900"/>
      <c r="O102" s="900"/>
      <c r="P102" s="900"/>
      <c r="Q102" s="900"/>
      <c r="R102" s="900"/>
      <c r="S102" s="637" t="s">
        <v>208</v>
      </c>
      <c r="T102" s="900" t="s">
        <v>1115</v>
      </c>
      <c r="U102" s="900"/>
      <c r="V102" s="900"/>
      <c r="W102" s="900"/>
      <c r="X102" s="900"/>
      <c r="Y102" s="900"/>
      <c r="Z102" s="900"/>
      <c r="AA102" s="900"/>
      <c r="AB102" s="637" t="s">
        <v>208</v>
      </c>
      <c r="AC102" s="900" t="s">
        <v>1115</v>
      </c>
      <c r="AD102" s="900"/>
      <c r="AE102" s="900"/>
      <c r="AF102" s="900"/>
      <c r="AG102" s="900"/>
      <c r="AH102" s="900"/>
      <c r="AI102" s="896"/>
      <c r="AJ102" s="896"/>
      <c r="AK102" s="619" t="b">
        <v>0</v>
      </c>
      <c r="AL102" s="620" t="b">
        <v>0</v>
      </c>
      <c r="AM102" s="620" t="b">
        <v>0</v>
      </c>
      <c r="AN102" s="621"/>
      <c r="AO102" s="611"/>
      <c r="AP102" s="611"/>
      <c r="AQ102" s="611"/>
      <c r="AR102" s="611"/>
    </row>
    <row r="103" spans="1:44" ht="15" customHeight="1" thickBot="1" x14ac:dyDescent="0.2">
      <c r="A103" s="605"/>
      <c r="B103" s="606"/>
      <c r="C103" s="606"/>
      <c r="D103" s="606"/>
      <c r="E103" s="606"/>
      <c r="F103" s="606"/>
      <c r="G103" s="606"/>
      <c r="H103" s="606"/>
      <c r="I103" s="606"/>
      <c r="J103" s="637" t="s">
        <v>208</v>
      </c>
      <c r="K103" s="900" t="s">
        <v>1116</v>
      </c>
      <c r="L103" s="900"/>
      <c r="M103" s="900"/>
      <c r="N103" s="900"/>
      <c r="O103" s="900"/>
      <c r="P103" s="900"/>
      <c r="Q103" s="900"/>
      <c r="R103" s="900"/>
      <c r="S103" s="637" t="s">
        <v>208</v>
      </c>
      <c r="T103" s="900" t="s">
        <v>1116</v>
      </c>
      <c r="U103" s="900"/>
      <c r="V103" s="900"/>
      <c r="W103" s="900"/>
      <c r="X103" s="900"/>
      <c r="Y103" s="900"/>
      <c r="Z103" s="900"/>
      <c r="AA103" s="900"/>
      <c r="AB103" s="637" t="s">
        <v>208</v>
      </c>
      <c r="AC103" s="900" t="s">
        <v>1116</v>
      </c>
      <c r="AD103" s="900"/>
      <c r="AE103" s="900"/>
      <c r="AF103" s="900"/>
      <c r="AG103" s="900"/>
      <c r="AH103" s="900"/>
      <c r="AI103" s="896"/>
      <c r="AJ103" s="896"/>
      <c r="AK103" s="619" t="b">
        <v>0</v>
      </c>
      <c r="AL103" s="620" t="b">
        <v>0</v>
      </c>
      <c r="AM103" s="620" t="b">
        <v>0</v>
      </c>
      <c r="AN103" s="621"/>
      <c r="AO103" s="611"/>
      <c r="AP103" s="611"/>
      <c r="AQ103" s="611"/>
      <c r="AR103" s="611"/>
    </row>
    <row r="104" spans="1:44" ht="15" customHeight="1" thickBot="1" x14ac:dyDescent="0.2">
      <c r="A104" s="605"/>
      <c r="B104" s="606"/>
      <c r="C104" s="606"/>
      <c r="D104" s="606"/>
      <c r="E104" s="606"/>
      <c r="F104" s="606"/>
      <c r="G104" s="606"/>
      <c r="H104" s="606"/>
      <c r="I104" s="606"/>
      <c r="J104" s="637" t="s">
        <v>208</v>
      </c>
      <c r="K104" s="900" t="s">
        <v>1117</v>
      </c>
      <c r="L104" s="900"/>
      <c r="M104" s="900"/>
      <c r="N104" s="900"/>
      <c r="O104" s="900"/>
      <c r="P104" s="900"/>
      <c r="Q104" s="900"/>
      <c r="R104" s="900"/>
      <c r="S104" s="637" t="s">
        <v>208</v>
      </c>
      <c r="T104" s="900" t="s">
        <v>1117</v>
      </c>
      <c r="U104" s="900"/>
      <c r="V104" s="900"/>
      <c r="W104" s="900"/>
      <c r="X104" s="900"/>
      <c r="Y104" s="900"/>
      <c r="Z104" s="900"/>
      <c r="AA104" s="900"/>
      <c r="AB104" s="637" t="s">
        <v>208</v>
      </c>
      <c r="AC104" s="900" t="s">
        <v>1117</v>
      </c>
      <c r="AD104" s="900"/>
      <c r="AE104" s="900"/>
      <c r="AF104" s="900"/>
      <c r="AG104" s="900"/>
      <c r="AH104" s="900"/>
      <c r="AI104" s="896"/>
      <c r="AJ104" s="896"/>
      <c r="AK104" s="619" t="b">
        <v>0</v>
      </c>
      <c r="AL104" s="620" t="b">
        <v>0</v>
      </c>
      <c r="AM104" s="620" t="b">
        <v>0</v>
      </c>
      <c r="AN104" s="621"/>
      <c r="AO104" s="613">
        <v>1011</v>
      </c>
      <c r="AP104" s="613">
        <v>1011</v>
      </c>
      <c r="AQ104" s="613">
        <v>1012</v>
      </c>
      <c r="AR104" s="611"/>
    </row>
    <row r="105" spans="1:44" ht="15" customHeight="1" thickBot="1" x14ac:dyDescent="0.2">
      <c r="A105" s="605"/>
      <c r="B105" s="606"/>
      <c r="C105" s="606"/>
      <c r="D105" s="606"/>
      <c r="E105" s="606"/>
      <c r="F105" s="606"/>
      <c r="G105" s="606"/>
      <c r="H105" s="606"/>
      <c r="I105" s="606"/>
      <c r="J105" s="614"/>
      <c r="K105" s="900" t="s">
        <v>1118</v>
      </c>
      <c r="L105" s="900"/>
      <c r="M105" s="900"/>
      <c r="N105" s="900"/>
      <c r="O105" s="900"/>
      <c r="P105" s="900"/>
      <c r="Q105" s="900"/>
      <c r="R105" s="900"/>
      <c r="S105" s="614"/>
      <c r="T105" s="900" t="s">
        <v>1118</v>
      </c>
      <c r="U105" s="900"/>
      <c r="V105" s="900"/>
      <c r="W105" s="900"/>
      <c r="X105" s="900"/>
      <c r="Y105" s="900"/>
      <c r="Z105" s="900"/>
      <c r="AA105" s="900"/>
      <c r="AB105" s="614"/>
      <c r="AC105" s="900" t="s">
        <v>1118</v>
      </c>
      <c r="AD105" s="900"/>
      <c r="AE105" s="900"/>
      <c r="AF105" s="900"/>
      <c r="AG105" s="900"/>
      <c r="AH105" s="900"/>
      <c r="AI105" s="896"/>
      <c r="AJ105" s="896"/>
      <c r="AK105" s="619" t="b">
        <v>0</v>
      </c>
      <c r="AL105" s="620" t="b">
        <v>0</v>
      </c>
      <c r="AM105" s="620" t="b">
        <v>0</v>
      </c>
      <c r="AN105" s="621"/>
      <c r="AO105" s="613">
        <v>1</v>
      </c>
      <c r="AP105" s="613">
        <v>1</v>
      </c>
      <c r="AQ105" s="613">
        <v>1</v>
      </c>
      <c r="AR105" s="611"/>
    </row>
    <row r="106" spans="1:44" ht="15" customHeight="1" x14ac:dyDescent="0.15">
      <c r="A106" s="605"/>
      <c r="B106" s="896" t="s">
        <v>1119</v>
      </c>
      <c r="C106" s="896"/>
      <c r="D106" s="896"/>
      <c r="E106" s="896"/>
      <c r="F106" s="896"/>
      <c r="G106" s="896"/>
      <c r="H106" s="896"/>
      <c r="I106" s="896"/>
      <c r="J106" s="637" t="s">
        <v>208</v>
      </c>
      <c r="K106" s="900" t="s">
        <v>1120</v>
      </c>
      <c r="L106" s="900"/>
      <c r="M106" s="900"/>
      <c r="N106" s="900"/>
      <c r="O106" s="900"/>
      <c r="P106" s="900"/>
      <c r="Q106" s="900"/>
      <c r="R106" s="900"/>
      <c r="S106" s="637" t="s">
        <v>208</v>
      </c>
      <c r="T106" s="900" t="s">
        <v>1121</v>
      </c>
      <c r="U106" s="900"/>
      <c r="V106" s="900"/>
      <c r="W106" s="900"/>
      <c r="X106" s="900"/>
      <c r="Y106" s="900"/>
      <c r="Z106" s="900"/>
      <c r="AA106" s="900"/>
      <c r="AB106" s="637" t="s">
        <v>208</v>
      </c>
      <c r="AC106" s="900" t="s">
        <v>1121</v>
      </c>
      <c r="AD106" s="900"/>
      <c r="AE106" s="900"/>
      <c r="AF106" s="900"/>
      <c r="AG106" s="900"/>
      <c r="AH106" s="900"/>
      <c r="AI106" s="896"/>
      <c r="AJ106" s="896"/>
      <c r="AK106" s="620" t="b">
        <v>0</v>
      </c>
      <c r="AL106" s="620" t="b">
        <v>0</v>
      </c>
      <c r="AM106" s="620" t="b">
        <v>0</v>
      </c>
      <c r="AN106" s="621"/>
      <c r="AO106" s="611"/>
      <c r="AP106" s="611"/>
      <c r="AQ106" s="611"/>
      <c r="AR106" s="611"/>
    </row>
    <row r="107" spans="1:44" ht="15" customHeight="1" x14ac:dyDescent="0.15">
      <c r="A107" s="605"/>
      <c r="B107" s="606"/>
      <c r="C107" s="606"/>
      <c r="D107" s="606"/>
      <c r="E107" s="606"/>
      <c r="F107" s="606"/>
      <c r="G107" s="606"/>
      <c r="H107" s="606"/>
      <c r="I107" s="606"/>
      <c r="J107" s="637" t="s">
        <v>208</v>
      </c>
      <c r="K107" s="900" t="s">
        <v>1122</v>
      </c>
      <c r="L107" s="900"/>
      <c r="M107" s="900"/>
      <c r="N107" s="900"/>
      <c r="O107" s="900"/>
      <c r="P107" s="900"/>
      <c r="Q107" s="900"/>
      <c r="R107" s="900"/>
      <c r="S107" s="637" t="s">
        <v>208</v>
      </c>
      <c r="T107" s="906" t="s">
        <v>1123</v>
      </c>
      <c r="U107" s="906"/>
      <c r="V107" s="906"/>
      <c r="W107" s="906"/>
      <c r="X107" s="906"/>
      <c r="Y107" s="906"/>
      <c r="Z107" s="906"/>
      <c r="AA107" s="906"/>
      <c r="AB107" s="637" t="s">
        <v>208</v>
      </c>
      <c r="AC107" s="900" t="s">
        <v>1123</v>
      </c>
      <c r="AD107" s="900"/>
      <c r="AE107" s="900"/>
      <c r="AF107" s="900"/>
      <c r="AG107" s="900"/>
      <c r="AH107" s="900"/>
      <c r="AI107" s="896"/>
      <c r="AJ107" s="896"/>
      <c r="AK107" s="620" t="b">
        <v>0</v>
      </c>
      <c r="AL107" s="620" t="b">
        <v>0</v>
      </c>
      <c r="AM107" s="620" t="b">
        <v>0</v>
      </c>
      <c r="AN107" s="621"/>
      <c r="AO107" s="611"/>
      <c r="AP107" s="611"/>
      <c r="AQ107" s="611"/>
      <c r="AR107" s="611"/>
    </row>
    <row r="108" spans="1:44" ht="15" customHeight="1" x14ac:dyDescent="0.15">
      <c r="A108" s="605"/>
      <c r="B108" s="606"/>
      <c r="C108" s="606"/>
      <c r="D108" s="606"/>
      <c r="E108" s="606"/>
      <c r="F108" s="606"/>
      <c r="G108" s="606"/>
      <c r="H108" s="606"/>
      <c r="I108" s="606"/>
      <c r="J108" s="637" t="s">
        <v>208</v>
      </c>
      <c r="K108" s="900" t="s">
        <v>1124</v>
      </c>
      <c r="L108" s="900"/>
      <c r="M108" s="900"/>
      <c r="N108" s="900"/>
      <c r="O108" s="900"/>
      <c r="P108" s="900"/>
      <c r="Q108" s="900"/>
      <c r="R108" s="900"/>
      <c r="S108" s="637" t="s">
        <v>208</v>
      </c>
      <c r="T108" s="900" t="s">
        <v>1125</v>
      </c>
      <c r="U108" s="900"/>
      <c r="V108" s="900"/>
      <c r="W108" s="900"/>
      <c r="X108" s="900"/>
      <c r="Y108" s="900"/>
      <c r="Z108" s="900"/>
      <c r="AA108" s="900"/>
      <c r="AB108" s="637" t="s">
        <v>208</v>
      </c>
      <c r="AC108" s="900" t="s">
        <v>1125</v>
      </c>
      <c r="AD108" s="900"/>
      <c r="AE108" s="900"/>
      <c r="AF108" s="900"/>
      <c r="AG108" s="900"/>
      <c r="AH108" s="900"/>
      <c r="AI108" s="896"/>
      <c r="AJ108" s="896"/>
      <c r="AK108" s="620" t="b">
        <v>0</v>
      </c>
      <c r="AL108" s="620" t="b">
        <v>0</v>
      </c>
      <c r="AM108" s="620" t="b">
        <v>0</v>
      </c>
      <c r="AN108" s="621"/>
      <c r="AO108" s="611"/>
      <c r="AP108" s="611"/>
      <c r="AQ108" s="611"/>
      <c r="AR108" s="611"/>
    </row>
    <row r="109" spans="1:44" ht="15" customHeight="1" x14ac:dyDescent="0.15">
      <c r="A109" s="605"/>
      <c r="B109" s="606"/>
      <c r="C109" s="606"/>
      <c r="D109" s="606"/>
      <c r="E109" s="606"/>
      <c r="F109" s="606"/>
      <c r="G109" s="606"/>
      <c r="H109" s="606"/>
      <c r="I109" s="606"/>
      <c r="J109" s="637" t="s">
        <v>208</v>
      </c>
      <c r="K109" s="900" t="s">
        <v>1238</v>
      </c>
      <c r="L109" s="900"/>
      <c r="M109" s="900"/>
      <c r="N109" s="900"/>
      <c r="O109" s="900"/>
      <c r="P109" s="900"/>
      <c r="Q109" s="900"/>
      <c r="R109" s="900"/>
      <c r="S109" s="637" t="s">
        <v>208</v>
      </c>
      <c r="T109" s="900" t="s">
        <v>1126</v>
      </c>
      <c r="U109" s="900"/>
      <c r="V109" s="900"/>
      <c r="W109" s="900"/>
      <c r="X109" s="900"/>
      <c r="Y109" s="900"/>
      <c r="Z109" s="900"/>
      <c r="AA109" s="900"/>
      <c r="AB109" s="637" t="s">
        <v>208</v>
      </c>
      <c r="AC109" s="900" t="s">
        <v>1126</v>
      </c>
      <c r="AD109" s="900"/>
      <c r="AE109" s="900"/>
      <c r="AF109" s="900"/>
      <c r="AG109" s="900"/>
      <c r="AH109" s="900"/>
      <c r="AI109" s="896"/>
      <c r="AJ109" s="896"/>
      <c r="AK109" s="620" t="b">
        <v>0</v>
      </c>
      <c r="AL109" s="620" t="b">
        <v>0</v>
      </c>
      <c r="AM109" s="620" t="b">
        <v>0</v>
      </c>
      <c r="AN109" s="621"/>
      <c r="AO109" s="611"/>
      <c r="AP109" s="611"/>
      <c r="AQ109" s="611"/>
      <c r="AR109" s="611"/>
    </row>
    <row r="110" spans="1:44" ht="15" customHeight="1" thickBot="1" x14ac:dyDescent="0.2">
      <c r="A110" s="605"/>
      <c r="B110" s="606"/>
      <c r="C110" s="606"/>
      <c r="D110" s="606"/>
      <c r="E110" s="606"/>
      <c r="F110" s="606"/>
      <c r="G110" s="606"/>
      <c r="H110" s="606"/>
      <c r="I110" s="606"/>
      <c r="J110" s="637" t="s">
        <v>208</v>
      </c>
      <c r="K110" s="900" t="s">
        <v>1239</v>
      </c>
      <c r="L110" s="900"/>
      <c r="M110" s="900"/>
      <c r="N110" s="900"/>
      <c r="O110" s="900"/>
      <c r="P110" s="900"/>
      <c r="Q110" s="900"/>
      <c r="R110" s="900"/>
      <c r="S110" s="637" t="s">
        <v>208</v>
      </c>
      <c r="T110" s="900" t="s">
        <v>1127</v>
      </c>
      <c r="U110" s="900"/>
      <c r="V110" s="900"/>
      <c r="W110" s="900"/>
      <c r="X110" s="900"/>
      <c r="Y110" s="900"/>
      <c r="Z110" s="900"/>
      <c r="AA110" s="900"/>
      <c r="AB110" s="637" t="s">
        <v>208</v>
      </c>
      <c r="AC110" s="900" t="s">
        <v>1128</v>
      </c>
      <c r="AD110" s="900"/>
      <c r="AE110" s="900"/>
      <c r="AF110" s="900"/>
      <c r="AG110" s="900"/>
      <c r="AH110" s="900"/>
      <c r="AI110" s="896"/>
      <c r="AJ110" s="896"/>
      <c r="AK110" s="620" t="b">
        <v>0</v>
      </c>
      <c r="AL110" s="620" t="b">
        <v>0</v>
      </c>
      <c r="AM110" s="620" t="b">
        <v>0</v>
      </c>
      <c r="AN110" s="621"/>
      <c r="AO110" s="611"/>
      <c r="AP110" s="611"/>
      <c r="AQ110" s="611"/>
      <c r="AR110" s="611"/>
    </row>
    <row r="111" spans="1:44" ht="15" customHeight="1" thickBot="1" x14ac:dyDescent="0.2">
      <c r="A111" s="605"/>
      <c r="B111" s="606"/>
      <c r="C111" s="606"/>
      <c r="D111" s="606"/>
      <c r="E111" s="606"/>
      <c r="F111" s="606"/>
      <c r="G111" s="606"/>
      <c r="H111" s="606"/>
      <c r="I111" s="606"/>
      <c r="J111" s="637" t="s">
        <v>208</v>
      </c>
      <c r="K111" s="900" t="s">
        <v>1240</v>
      </c>
      <c r="L111" s="900"/>
      <c r="M111" s="900"/>
      <c r="N111" s="900"/>
      <c r="O111" s="900"/>
      <c r="P111" s="900"/>
      <c r="Q111" s="900"/>
      <c r="R111" s="900"/>
      <c r="S111" s="637" t="s">
        <v>208</v>
      </c>
      <c r="T111" s="900" t="s">
        <v>1129</v>
      </c>
      <c r="U111" s="900"/>
      <c r="V111" s="900"/>
      <c r="W111" s="900"/>
      <c r="X111" s="900"/>
      <c r="Y111" s="900"/>
      <c r="Z111" s="900"/>
      <c r="AA111" s="900"/>
      <c r="AB111" s="637" t="s">
        <v>208</v>
      </c>
      <c r="AC111" s="900" t="s">
        <v>1129</v>
      </c>
      <c r="AD111" s="900"/>
      <c r="AE111" s="900"/>
      <c r="AF111" s="900"/>
      <c r="AG111" s="900"/>
      <c r="AH111" s="900"/>
      <c r="AI111" s="896"/>
      <c r="AJ111" s="896"/>
      <c r="AK111" s="620" t="b">
        <v>0</v>
      </c>
      <c r="AL111" s="620" t="b">
        <v>0</v>
      </c>
      <c r="AM111" s="620" t="b">
        <v>0</v>
      </c>
      <c r="AN111" s="621"/>
      <c r="AO111" s="613">
        <v>1</v>
      </c>
      <c r="AP111" s="613">
        <v>2</v>
      </c>
      <c r="AQ111" s="613">
        <v>3</v>
      </c>
      <c r="AR111" s="611"/>
    </row>
    <row r="112" spans="1:44" ht="15" customHeight="1" x14ac:dyDescent="0.15">
      <c r="A112" s="605"/>
      <c r="B112" s="896" t="s">
        <v>1241</v>
      </c>
      <c r="C112" s="896"/>
      <c r="D112" s="896"/>
      <c r="E112" s="896"/>
      <c r="F112" s="896"/>
      <c r="G112" s="896"/>
      <c r="H112" s="896"/>
      <c r="I112" s="896"/>
      <c r="J112" s="614"/>
      <c r="K112" s="614" t="s">
        <v>1242</v>
      </c>
      <c r="L112" s="899"/>
      <c r="M112" s="899"/>
      <c r="N112" s="899"/>
      <c r="O112" s="899"/>
      <c r="P112" s="898" t="s">
        <v>1130</v>
      </c>
      <c r="Q112" s="898"/>
      <c r="R112" s="614" t="s">
        <v>1243</v>
      </c>
      <c r="S112" s="614"/>
      <c r="T112" s="614" t="s">
        <v>83</v>
      </c>
      <c r="U112" s="899"/>
      <c r="V112" s="899"/>
      <c r="W112" s="899"/>
      <c r="X112" s="899"/>
      <c r="Y112" s="898" t="s">
        <v>1130</v>
      </c>
      <c r="Z112" s="898"/>
      <c r="AA112" s="614" t="s">
        <v>1243</v>
      </c>
      <c r="AB112" s="614"/>
      <c r="AC112" s="614" t="s">
        <v>1242</v>
      </c>
      <c r="AD112" s="899"/>
      <c r="AE112" s="899"/>
      <c r="AF112" s="899"/>
      <c r="AG112" s="899"/>
      <c r="AH112" s="898" t="s">
        <v>1130</v>
      </c>
      <c r="AI112" s="846"/>
      <c r="AJ112" s="606" t="s">
        <v>1243</v>
      </c>
      <c r="AO112" s="611"/>
      <c r="AP112" s="611"/>
      <c r="AQ112" s="611"/>
      <c r="AR112" s="611"/>
    </row>
    <row r="113" spans="1:44" ht="14.25" customHeight="1" x14ac:dyDescent="0.15">
      <c r="A113" s="605"/>
      <c r="B113" s="888" t="s">
        <v>1244</v>
      </c>
      <c r="C113" s="888"/>
      <c r="D113" s="888"/>
      <c r="E113" s="888"/>
      <c r="F113" s="888"/>
      <c r="G113" s="888"/>
      <c r="H113" s="888"/>
      <c r="I113" s="888"/>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06"/>
      <c r="AJ113" s="606"/>
      <c r="AO113" s="611"/>
      <c r="AP113" s="611"/>
      <c r="AQ113" s="611"/>
      <c r="AR113" s="611"/>
    </row>
    <row r="114" spans="1:44" ht="15" customHeight="1" x14ac:dyDescent="0.15">
      <c r="A114" s="605"/>
      <c r="B114" s="888"/>
      <c r="C114" s="888"/>
      <c r="D114" s="888"/>
      <c r="E114" s="888"/>
      <c r="F114" s="888"/>
      <c r="G114" s="888"/>
      <c r="H114" s="888"/>
      <c r="I114" s="888"/>
      <c r="J114" s="614"/>
      <c r="K114" s="614" t="s">
        <v>1218</v>
      </c>
      <c r="L114" s="897"/>
      <c r="M114" s="897"/>
      <c r="N114" s="897"/>
      <c r="O114" s="897"/>
      <c r="P114" s="898" t="s">
        <v>1245</v>
      </c>
      <c r="Q114" s="898"/>
      <c r="R114" s="614" t="s">
        <v>1219</v>
      </c>
      <c r="S114" s="614"/>
      <c r="T114" s="614" t="s">
        <v>1242</v>
      </c>
      <c r="U114" s="897"/>
      <c r="V114" s="897"/>
      <c r="W114" s="897"/>
      <c r="X114" s="897"/>
      <c r="Y114" s="898" t="s">
        <v>1245</v>
      </c>
      <c r="Z114" s="898"/>
      <c r="AA114" s="614" t="s">
        <v>1243</v>
      </c>
      <c r="AB114" s="614"/>
      <c r="AC114" s="614" t="s">
        <v>1242</v>
      </c>
      <c r="AD114" s="897"/>
      <c r="AE114" s="897"/>
      <c r="AF114" s="897"/>
      <c r="AG114" s="897"/>
      <c r="AH114" s="898" t="s">
        <v>1220</v>
      </c>
      <c r="AI114" s="846"/>
      <c r="AJ114" s="606" t="s">
        <v>1243</v>
      </c>
      <c r="AO114" s="611"/>
      <c r="AP114" s="611"/>
      <c r="AQ114" s="611"/>
      <c r="AR114" s="611"/>
    </row>
    <row r="115" spans="1:44" ht="15" customHeight="1" x14ac:dyDescent="0.15">
      <c r="A115" s="605"/>
      <c r="B115" s="896" t="s">
        <v>1246</v>
      </c>
      <c r="C115" s="896"/>
      <c r="D115" s="896"/>
      <c r="E115" s="896"/>
      <c r="F115" s="896"/>
      <c r="G115" s="896"/>
      <c r="H115" s="896"/>
      <c r="I115" s="896"/>
      <c r="J115" s="900"/>
      <c r="K115" s="614" t="s">
        <v>1242</v>
      </c>
      <c r="L115" s="899"/>
      <c r="M115" s="899"/>
      <c r="N115" s="899"/>
      <c r="O115" s="899"/>
      <c r="P115" s="898" t="s">
        <v>345</v>
      </c>
      <c r="Q115" s="898"/>
      <c r="R115" s="614" t="s">
        <v>1247</v>
      </c>
      <c r="S115" s="614"/>
      <c r="T115" s="614" t="s">
        <v>1242</v>
      </c>
      <c r="U115" s="899"/>
      <c r="V115" s="899"/>
      <c r="W115" s="899"/>
      <c r="X115" s="899"/>
      <c r="Y115" s="898" t="s">
        <v>345</v>
      </c>
      <c r="Z115" s="898"/>
      <c r="AA115" s="614" t="s">
        <v>84</v>
      </c>
      <c r="AB115" s="614"/>
      <c r="AC115" s="614" t="s">
        <v>1242</v>
      </c>
      <c r="AD115" s="899"/>
      <c r="AE115" s="899"/>
      <c r="AF115" s="899"/>
      <c r="AG115" s="899"/>
      <c r="AH115" s="898" t="s">
        <v>345</v>
      </c>
      <c r="AI115" s="846"/>
      <c r="AJ115" s="606" t="s">
        <v>84</v>
      </c>
      <c r="AO115" s="611"/>
      <c r="AP115" s="611"/>
      <c r="AQ115" s="611"/>
      <c r="AR115" s="611"/>
    </row>
    <row r="116" spans="1:44" ht="28.5" customHeight="1" x14ac:dyDescent="0.15">
      <c r="A116" s="605"/>
      <c r="B116" s="888" t="s">
        <v>1131</v>
      </c>
      <c r="C116" s="888"/>
      <c r="D116" s="888"/>
      <c r="E116" s="888"/>
      <c r="F116" s="888"/>
      <c r="G116" s="888"/>
      <c r="H116" s="888"/>
      <c r="I116" s="888"/>
      <c r="J116" s="889"/>
      <c r="K116" s="614" t="s">
        <v>83</v>
      </c>
      <c r="L116" s="899"/>
      <c r="M116" s="899"/>
      <c r="N116" s="899"/>
      <c r="O116" s="899"/>
      <c r="P116" s="899"/>
      <c r="Q116" s="899"/>
      <c r="R116" s="614" t="s">
        <v>1219</v>
      </c>
      <c r="S116" s="614"/>
      <c r="T116" s="614" t="s">
        <v>83</v>
      </c>
      <c r="U116" s="899"/>
      <c r="V116" s="899"/>
      <c r="W116" s="899"/>
      <c r="X116" s="899"/>
      <c r="Y116" s="899"/>
      <c r="Z116" s="899"/>
      <c r="AA116" s="614" t="s">
        <v>1243</v>
      </c>
      <c r="AB116" s="614"/>
      <c r="AC116" s="614" t="s">
        <v>1242</v>
      </c>
      <c r="AD116" s="899"/>
      <c r="AE116" s="899"/>
      <c r="AF116" s="899"/>
      <c r="AG116" s="899"/>
      <c r="AH116" s="899"/>
      <c r="AI116" s="899"/>
      <c r="AJ116" s="606" t="s">
        <v>1243</v>
      </c>
      <c r="AO116" s="611"/>
      <c r="AP116" s="611"/>
      <c r="AQ116" s="611"/>
      <c r="AR116" s="611"/>
    </row>
    <row r="117" spans="1:44" ht="29.25" customHeight="1" x14ac:dyDescent="0.15">
      <c r="A117" s="605"/>
      <c r="B117" s="888" t="s">
        <v>1132</v>
      </c>
      <c r="C117" s="888"/>
      <c r="D117" s="888"/>
      <c r="E117" s="888"/>
      <c r="F117" s="888"/>
      <c r="G117" s="888"/>
      <c r="H117" s="888"/>
      <c r="I117" s="888"/>
      <c r="J117" s="889"/>
      <c r="K117" s="614" t="s">
        <v>83</v>
      </c>
      <c r="L117" s="899"/>
      <c r="M117" s="899"/>
      <c r="N117" s="899"/>
      <c r="O117" s="899"/>
      <c r="P117" s="899"/>
      <c r="Q117" s="899"/>
      <c r="R117" s="614" t="s">
        <v>1243</v>
      </c>
      <c r="S117" s="614"/>
      <c r="T117" s="614" t="s">
        <v>1242</v>
      </c>
      <c r="U117" s="899"/>
      <c r="V117" s="899"/>
      <c r="W117" s="899"/>
      <c r="X117" s="899"/>
      <c r="Y117" s="899"/>
      <c r="Z117" s="899"/>
      <c r="AA117" s="614" t="s">
        <v>1243</v>
      </c>
      <c r="AB117" s="614"/>
      <c r="AC117" s="614" t="s">
        <v>1242</v>
      </c>
      <c r="AD117" s="899"/>
      <c r="AE117" s="899"/>
      <c r="AF117" s="899"/>
      <c r="AG117" s="899"/>
      <c r="AH117" s="899"/>
      <c r="AI117" s="899"/>
      <c r="AJ117" s="606" t="s">
        <v>1219</v>
      </c>
      <c r="AO117" s="611"/>
      <c r="AP117" s="611"/>
      <c r="AQ117" s="611"/>
      <c r="AR117" s="611"/>
    </row>
    <row r="118" spans="1:44" ht="3.75" customHeight="1" x14ac:dyDescent="0.15">
      <c r="A118" s="605"/>
      <c r="B118" s="606"/>
      <c r="C118" s="606"/>
      <c r="D118" s="606"/>
      <c r="E118" s="606"/>
      <c r="F118" s="606"/>
      <c r="G118" s="606"/>
      <c r="H118" s="606"/>
      <c r="I118" s="606"/>
      <c r="J118" s="606"/>
      <c r="K118" s="606"/>
      <c r="L118" s="606"/>
      <c r="M118" s="606"/>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06"/>
      <c r="AJ118" s="606"/>
      <c r="AO118" s="611"/>
      <c r="AP118" s="611"/>
      <c r="AQ118" s="611"/>
      <c r="AR118" s="611"/>
    </row>
    <row r="119" spans="1:44" ht="3.75" customHeight="1" x14ac:dyDescent="0.15">
      <c r="A119" s="607"/>
      <c r="B119" s="607"/>
      <c r="C119" s="607"/>
      <c r="D119" s="607"/>
      <c r="E119" s="607"/>
      <c r="F119" s="607"/>
      <c r="G119" s="607"/>
      <c r="H119" s="607"/>
      <c r="I119" s="607"/>
      <c r="J119" s="607"/>
      <c r="K119" s="607"/>
      <c r="L119" s="607"/>
      <c r="M119" s="607"/>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07"/>
      <c r="AJ119" s="607"/>
      <c r="AO119" s="611"/>
      <c r="AP119" s="611"/>
      <c r="AQ119" s="611"/>
      <c r="AR119" s="611"/>
    </row>
    <row r="120" spans="1:44" ht="15" customHeight="1" x14ac:dyDescent="0.15">
      <c r="A120" s="896" t="s">
        <v>1221</v>
      </c>
      <c r="B120" s="896"/>
      <c r="C120" s="896"/>
      <c r="D120" s="896"/>
      <c r="E120" s="896"/>
      <c r="F120" s="896"/>
      <c r="G120" s="896"/>
      <c r="H120" s="896"/>
      <c r="I120" s="896"/>
      <c r="J120" s="896"/>
      <c r="K120" s="896"/>
      <c r="L120" s="896"/>
      <c r="M120" s="896"/>
      <c r="N120" s="900"/>
      <c r="O120" s="614"/>
      <c r="P120" s="897"/>
      <c r="Q120" s="897"/>
      <c r="R120" s="897"/>
      <c r="S120" s="897"/>
      <c r="T120" s="897"/>
      <c r="U120" s="897"/>
      <c r="V120" s="897"/>
      <c r="W120" s="897"/>
      <c r="X120" s="897"/>
      <c r="Y120" s="897"/>
      <c r="Z120" s="897"/>
      <c r="AA120" s="897"/>
      <c r="AB120" s="897"/>
      <c r="AC120" s="897"/>
      <c r="AD120" s="897"/>
      <c r="AE120" s="898" t="s">
        <v>1245</v>
      </c>
      <c r="AF120" s="898"/>
      <c r="AG120" s="614"/>
      <c r="AH120" s="614"/>
      <c r="AI120" s="606"/>
      <c r="AJ120" s="606"/>
      <c r="AO120" s="611"/>
      <c r="AP120" s="611"/>
      <c r="AQ120" s="611"/>
      <c r="AR120" s="611"/>
    </row>
    <row r="121" spans="1:44" ht="5.25" customHeight="1" x14ac:dyDescent="0.15">
      <c r="A121" s="605"/>
      <c r="B121" s="606"/>
      <c r="C121" s="606"/>
      <c r="D121" s="606"/>
      <c r="E121" s="606"/>
      <c r="F121" s="606"/>
      <c r="G121" s="606"/>
      <c r="H121" s="606"/>
      <c r="I121" s="606"/>
      <c r="J121" s="606"/>
      <c r="K121" s="606"/>
      <c r="L121" s="606"/>
      <c r="M121" s="606"/>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06"/>
      <c r="AJ121" s="606"/>
      <c r="AO121" s="611"/>
      <c r="AP121" s="611"/>
      <c r="AQ121" s="611"/>
      <c r="AR121" s="611"/>
    </row>
    <row r="122" spans="1:44" ht="15" customHeight="1" x14ac:dyDescent="0.15">
      <c r="A122" s="607"/>
      <c r="B122" s="607"/>
      <c r="C122" s="607"/>
      <c r="D122" s="607"/>
      <c r="E122" s="607"/>
      <c r="F122" s="607"/>
      <c r="G122" s="607"/>
      <c r="H122" s="607"/>
      <c r="I122" s="607"/>
      <c r="J122" s="607"/>
      <c r="K122" s="607"/>
      <c r="L122" s="607"/>
      <c r="M122" s="607"/>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07"/>
      <c r="AJ122" s="607"/>
      <c r="AO122" s="611"/>
      <c r="AP122" s="611"/>
      <c r="AQ122" s="611"/>
      <c r="AR122" s="611"/>
    </row>
    <row r="123" spans="1:44" ht="15" customHeight="1" x14ac:dyDescent="0.15">
      <c r="A123" s="902" t="s">
        <v>1248</v>
      </c>
      <c r="B123" s="902"/>
      <c r="C123" s="902"/>
      <c r="D123" s="902"/>
      <c r="E123" s="902"/>
      <c r="F123" s="902"/>
      <c r="G123" s="902"/>
      <c r="H123" s="902"/>
      <c r="I123" s="902"/>
      <c r="J123" s="902"/>
      <c r="K123" s="902"/>
      <c r="L123" s="902"/>
      <c r="M123" s="902"/>
      <c r="N123" s="903"/>
      <c r="O123" s="903"/>
      <c r="P123" s="903"/>
      <c r="Q123" s="903"/>
      <c r="R123" s="903"/>
      <c r="S123" s="903"/>
      <c r="T123" s="903"/>
      <c r="U123" s="903"/>
      <c r="V123" s="903"/>
      <c r="W123" s="903"/>
      <c r="X123" s="903"/>
      <c r="Y123" s="903"/>
      <c r="Z123" s="903"/>
      <c r="AA123" s="903"/>
      <c r="AB123" s="903"/>
      <c r="AC123" s="903"/>
      <c r="AD123" s="903"/>
      <c r="AE123" s="903"/>
      <c r="AF123" s="903"/>
      <c r="AG123" s="903"/>
      <c r="AH123" s="903"/>
      <c r="AI123" s="902"/>
      <c r="AJ123" s="902"/>
      <c r="AO123" s="611"/>
      <c r="AP123" s="611"/>
      <c r="AQ123" s="611"/>
      <c r="AR123" s="611"/>
    </row>
    <row r="124" spans="1:44" ht="2.25" customHeight="1" x14ac:dyDescent="0.15">
      <c r="A124" s="622"/>
      <c r="B124" s="622"/>
      <c r="C124" s="622"/>
      <c r="D124" s="622"/>
      <c r="E124" s="622"/>
      <c r="F124" s="622"/>
      <c r="G124" s="622"/>
      <c r="H124" s="622"/>
      <c r="I124" s="622"/>
      <c r="J124" s="622"/>
      <c r="K124" s="622"/>
      <c r="L124" s="622"/>
      <c r="M124" s="622"/>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2"/>
      <c r="AJ124" s="622"/>
      <c r="AO124" s="611"/>
      <c r="AP124" s="611"/>
      <c r="AQ124" s="611"/>
      <c r="AR124" s="611"/>
    </row>
    <row r="125" spans="1:44" ht="2.25" customHeight="1" x14ac:dyDescent="0.15">
      <c r="A125" s="604"/>
      <c r="B125" s="604"/>
      <c r="C125" s="604"/>
      <c r="D125" s="604"/>
      <c r="E125" s="604"/>
      <c r="F125" s="604"/>
      <c r="G125" s="604"/>
      <c r="H125" s="604"/>
      <c r="I125" s="604"/>
      <c r="J125" s="604"/>
      <c r="K125" s="604"/>
      <c r="L125" s="606"/>
      <c r="M125" s="606"/>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06"/>
      <c r="AJ125" s="606"/>
      <c r="AO125" s="611"/>
      <c r="AP125" s="611"/>
      <c r="AQ125" s="611"/>
      <c r="AR125" s="611"/>
    </row>
    <row r="126" spans="1:44" ht="15" customHeight="1" x14ac:dyDescent="0.15">
      <c r="A126" s="898" t="s">
        <v>1222</v>
      </c>
      <c r="B126" s="898"/>
      <c r="C126" s="898"/>
      <c r="D126" s="898"/>
      <c r="E126" s="898"/>
      <c r="F126" s="898"/>
      <c r="G126" s="898"/>
      <c r="H126" s="898"/>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06"/>
      <c r="AO126" s="611"/>
      <c r="AP126" s="611"/>
      <c r="AQ126" s="611"/>
      <c r="AR126" s="611"/>
    </row>
    <row r="127" spans="1:44" ht="15" customHeight="1" x14ac:dyDescent="0.15">
      <c r="A127" s="618"/>
      <c r="B127" s="900" t="s">
        <v>1249</v>
      </c>
      <c r="C127" s="900"/>
      <c r="D127" s="900"/>
      <c r="E127" s="900"/>
      <c r="F127" s="900"/>
      <c r="G127" s="900"/>
      <c r="H127" s="614"/>
      <c r="I127" s="905" t="str">
        <f>IF(K97=0,"",K97)</f>
        <v/>
      </c>
      <c r="J127" s="905"/>
      <c r="K127" s="905"/>
      <c r="L127" s="905"/>
      <c r="M127" s="905"/>
      <c r="N127" s="905"/>
      <c r="O127" s="905"/>
      <c r="P127" s="905"/>
      <c r="Q127" s="905"/>
      <c r="R127" s="905"/>
      <c r="S127" s="905"/>
      <c r="T127" s="905"/>
      <c r="U127" s="905"/>
      <c r="V127" s="905"/>
      <c r="W127" s="905"/>
      <c r="X127" s="905"/>
      <c r="Y127" s="905"/>
      <c r="Z127" s="905"/>
      <c r="AA127" s="905"/>
      <c r="AB127" s="905"/>
      <c r="AC127" s="905"/>
      <c r="AD127" s="905"/>
      <c r="AE127" s="905"/>
      <c r="AF127" s="905"/>
      <c r="AG127" s="905"/>
      <c r="AH127" s="905"/>
      <c r="AI127" s="905"/>
      <c r="AJ127" s="606"/>
      <c r="AO127" s="611"/>
      <c r="AP127" s="611"/>
      <c r="AQ127" s="611"/>
      <c r="AR127" s="611"/>
    </row>
    <row r="128" spans="1:44" ht="15" customHeight="1" thickBot="1" x14ac:dyDescent="0.2">
      <c r="A128" s="618"/>
      <c r="B128" s="900" t="s">
        <v>1250</v>
      </c>
      <c r="C128" s="900"/>
      <c r="D128" s="900"/>
      <c r="E128" s="900"/>
      <c r="F128" s="900"/>
      <c r="G128" s="900"/>
      <c r="H128" s="900"/>
      <c r="I128" s="900"/>
      <c r="J128" s="900"/>
      <c r="K128" s="900"/>
      <c r="L128" s="616"/>
      <c r="M128" s="900" t="s">
        <v>1251</v>
      </c>
      <c r="N128" s="900"/>
      <c r="O128" s="900"/>
      <c r="P128" s="900"/>
      <c r="Q128" s="614" t="s">
        <v>1252</v>
      </c>
      <c r="R128" s="637" t="s">
        <v>208</v>
      </c>
      <c r="S128" s="898" t="s">
        <v>87</v>
      </c>
      <c r="T128" s="898"/>
      <c r="U128" s="637" t="s">
        <v>208</v>
      </c>
      <c r="V128" s="898" t="s">
        <v>88</v>
      </c>
      <c r="W128" s="898"/>
      <c r="X128" s="637" t="s">
        <v>208</v>
      </c>
      <c r="Y128" s="898" t="s">
        <v>187</v>
      </c>
      <c r="Z128" s="898"/>
      <c r="AA128" s="614" t="s">
        <v>68</v>
      </c>
      <c r="AB128" s="614"/>
      <c r="AC128" s="614"/>
      <c r="AD128" s="614"/>
      <c r="AE128" s="614"/>
      <c r="AF128" s="614"/>
      <c r="AG128" s="614"/>
      <c r="AH128" s="614"/>
      <c r="AI128" s="614"/>
      <c r="AJ128" s="606"/>
      <c r="AK128" s="611" t="b">
        <v>0</v>
      </c>
      <c r="AL128" s="611" t="b">
        <v>0</v>
      </c>
      <c r="AM128" s="611" t="b">
        <v>0</v>
      </c>
      <c r="AN128" s="611"/>
      <c r="AO128" s="611"/>
      <c r="AP128" s="611"/>
      <c r="AQ128" s="611"/>
      <c r="AR128" s="611"/>
    </row>
    <row r="129" spans="1:44" ht="15" customHeight="1" thickBot="1" x14ac:dyDescent="0.2">
      <c r="A129" s="618"/>
      <c r="B129" s="614"/>
      <c r="C129" s="614"/>
      <c r="D129" s="614"/>
      <c r="E129" s="614"/>
      <c r="F129" s="614"/>
      <c r="G129" s="614"/>
      <c r="H129" s="614"/>
      <c r="I129" s="614"/>
      <c r="J129" s="614"/>
      <c r="K129" s="614"/>
      <c r="L129" s="614"/>
      <c r="M129" s="900" t="s">
        <v>1253</v>
      </c>
      <c r="N129" s="900"/>
      <c r="O129" s="900"/>
      <c r="P129" s="900"/>
      <c r="Q129" s="614" t="s">
        <v>1252</v>
      </c>
      <c r="R129" s="614"/>
      <c r="S129" s="614"/>
      <c r="T129" s="614"/>
      <c r="U129" s="637" t="s">
        <v>208</v>
      </c>
      <c r="V129" s="898" t="s">
        <v>88</v>
      </c>
      <c r="W129" s="898"/>
      <c r="X129" s="637" t="s">
        <v>208</v>
      </c>
      <c r="Y129" s="898" t="s">
        <v>187</v>
      </c>
      <c r="Z129" s="898"/>
      <c r="AA129" s="614" t="s">
        <v>1237</v>
      </c>
      <c r="AB129" s="614"/>
      <c r="AC129" s="614"/>
      <c r="AD129" s="614"/>
      <c r="AE129" s="614"/>
      <c r="AF129" s="614"/>
      <c r="AG129" s="614"/>
      <c r="AH129" s="614"/>
      <c r="AI129" s="614"/>
      <c r="AJ129" s="606"/>
      <c r="AK129" s="611"/>
      <c r="AL129" s="611" t="b">
        <v>0</v>
      </c>
      <c r="AM129" s="611" t="b">
        <v>0</v>
      </c>
      <c r="AN129" s="611"/>
      <c r="AO129" s="613"/>
      <c r="AP129" s="611"/>
      <c r="AQ129" s="611"/>
      <c r="AR129" s="611"/>
    </row>
    <row r="130" spans="1:44" ht="15" customHeight="1" thickBot="1" x14ac:dyDescent="0.2">
      <c r="A130" s="618"/>
      <c r="B130" s="900" t="s">
        <v>1254</v>
      </c>
      <c r="C130" s="900"/>
      <c r="D130" s="900"/>
      <c r="E130" s="900"/>
      <c r="F130" s="900"/>
      <c r="G130" s="900"/>
      <c r="H130" s="900"/>
      <c r="I130" s="900"/>
      <c r="J130" s="637" t="s">
        <v>208</v>
      </c>
      <c r="K130" s="900" t="s">
        <v>1255</v>
      </c>
      <c r="L130" s="900"/>
      <c r="M130" s="900"/>
      <c r="N130" s="900"/>
      <c r="O130" s="900"/>
      <c r="P130" s="900"/>
      <c r="Q130" s="614"/>
      <c r="R130" s="637" t="s">
        <v>208</v>
      </c>
      <c r="S130" s="900" t="s">
        <v>1256</v>
      </c>
      <c r="T130" s="900"/>
      <c r="U130" s="900"/>
      <c r="V130" s="900"/>
      <c r="W130" s="900"/>
      <c r="X130" s="614"/>
      <c r="Y130" s="637" t="s">
        <v>208</v>
      </c>
      <c r="Z130" s="900" t="s">
        <v>1257</v>
      </c>
      <c r="AA130" s="900"/>
      <c r="AB130" s="900"/>
      <c r="AC130" s="900"/>
      <c r="AD130" s="900"/>
      <c r="AE130" s="900"/>
      <c r="AF130" s="900"/>
      <c r="AG130" s="900"/>
      <c r="AH130" s="900"/>
      <c r="AI130" s="900"/>
      <c r="AJ130" s="606"/>
      <c r="AK130" s="611" t="b">
        <v>0</v>
      </c>
      <c r="AL130" s="611" t="b">
        <v>0</v>
      </c>
      <c r="AM130" s="611" t="b">
        <v>0</v>
      </c>
      <c r="AN130" s="611"/>
      <c r="AO130" s="611"/>
      <c r="AP130" s="611"/>
      <c r="AQ130" s="611"/>
      <c r="AR130" s="611"/>
    </row>
    <row r="131" spans="1:44" ht="15" customHeight="1" thickBot="1" x14ac:dyDescent="0.2">
      <c r="A131" s="618"/>
      <c r="B131" s="614"/>
      <c r="C131" s="614"/>
      <c r="D131" s="614"/>
      <c r="E131" s="614"/>
      <c r="F131" s="614"/>
      <c r="G131" s="614"/>
      <c r="H131" s="614"/>
      <c r="I131" s="614"/>
      <c r="J131" s="637" t="s">
        <v>208</v>
      </c>
      <c r="K131" s="900" t="s">
        <v>1258</v>
      </c>
      <c r="L131" s="900"/>
      <c r="M131" s="900"/>
      <c r="N131" s="900"/>
      <c r="O131" s="900"/>
      <c r="P131" s="900"/>
      <c r="Q131" s="900"/>
      <c r="R131" s="900"/>
      <c r="S131" s="616"/>
      <c r="T131" s="637" t="s">
        <v>208</v>
      </c>
      <c r="U131" s="900" t="s">
        <v>1259</v>
      </c>
      <c r="V131" s="900"/>
      <c r="W131" s="900"/>
      <c r="X131" s="900"/>
      <c r="Y131" s="614"/>
      <c r="Z131" s="614"/>
      <c r="AA131" s="614"/>
      <c r="AB131" s="614"/>
      <c r="AC131" s="614"/>
      <c r="AD131" s="614"/>
      <c r="AE131" s="614"/>
      <c r="AF131" s="614"/>
      <c r="AG131" s="614"/>
      <c r="AH131" s="614"/>
      <c r="AI131" s="614"/>
      <c r="AJ131" s="606"/>
      <c r="AK131" s="611" t="b">
        <v>0</v>
      </c>
      <c r="AL131" s="611" t="b">
        <v>0</v>
      </c>
      <c r="AM131" s="611"/>
      <c r="AN131" s="611"/>
      <c r="AO131" s="613"/>
      <c r="AP131" s="611"/>
      <c r="AQ131" s="611"/>
      <c r="AR131" s="611"/>
    </row>
    <row r="132" spans="1:44" ht="15" customHeight="1" thickBot="1" x14ac:dyDescent="0.2">
      <c r="A132" s="618"/>
      <c r="B132" s="900" t="s">
        <v>1260</v>
      </c>
      <c r="C132" s="900"/>
      <c r="D132" s="900"/>
      <c r="E132" s="900"/>
      <c r="F132" s="900"/>
      <c r="G132" s="900"/>
      <c r="H132" s="900"/>
      <c r="I132" s="900"/>
      <c r="J132" s="637" t="s">
        <v>208</v>
      </c>
      <c r="K132" s="900" t="s">
        <v>1261</v>
      </c>
      <c r="L132" s="900"/>
      <c r="M132" s="900"/>
      <c r="N132" s="900"/>
      <c r="O132" s="900"/>
      <c r="P132" s="637" t="s">
        <v>208</v>
      </c>
      <c r="Q132" s="900" t="s">
        <v>1262</v>
      </c>
      <c r="R132" s="900"/>
      <c r="S132" s="900"/>
      <c r="T132" s="900"/>
      <c r="U132" s="900"/>
      <c r="V132" s="900"/>
      <c r="W132" s="637" t="s">
        <v>208</v>
      </c>
      <c r="X132" s="900" t="s">
        <v>1263</v>
      </c>
      <c r="Y132" s="900"/>
      <c r="Z132" s="900"/>
      <c r="AA132" s="900"/>
      <c r="AB132" s="900"/>
      <c r="AC132" s="900"/>
      <c r="AD132" s="614"/>
      <c r="AE132" s="614"/>
      <c r="AF132" s="614"/>
      <c r="AG132" s="614"/>
      <c r="AH132" s="614"/>
      <c r="AI132" s="617"/>
      <c r="AK132" s="611" t="b">
        <v>0</v>
      </c>
      <c r="AL132" s="611" t="b">
        <v>0</v>
      </c>
      <c r="AM132" s="611" t="b">
        <v>0</v>
      </c>
      <c r="AN132" s="611"/>
      <c r="AO132" s="613"/>
      <c r="AP132" s="611"/>
      <c r="AQ132" s="611"/>
      <c r="AR132" s="611"/>
    </row>
    <row r="133" spans="1:44" ht="15" customHeight="1" thickBot="1" x14ac:dyDescent="0.2">
      <c r="A133" s="618"/>
      <c r="B133" s="900" t="s">
        <v>1223</v>
      </c>
      <c r="C133" s="900"/>
      <c r="D133" s="900"/>
      <c r="E133" s="900"/>
      <c r="F133" s="900"/>
      <c r="G133" s="900"/>
      <c r="H133" s="900"/>
      <c r="I133" s="900"/>
      <c r="J133" s="637" t="s">
        <v>208</v>
      </c>
      <c r="K133" s="900" t="s">
        <v>1264</v>
      </c>
      <c r="L133" s="900"/>
      <c r="M133" s="900"/>
      <c r="N133" s="900"/>
      <c r="O133" s="900"/>
      <c r="P133" s="637" t="s">
        <v>208</v>
      </c>
      <c r="Q133" s="900" t="s">
        <v>1265</v>
      </c>
      <c r="R133" s="900"/>
      <c r="S133" s="900"/>
      <c r="T133" s="900"/>
      <c r="U133" s="900"/>
      <c r="V133" s="900"/>
      <c r="W133" s="637" t="s">
        <v>208</v>
      </c>
      <c r="X133" s="900" t="s">
        <v>1266</v>
      </c>
      <c r="Y133" s="900"/>
      <c r="Z133" s="900"/>
      <c r="AA133" s="900"/>
      <c r="AB133" s="900"/>
      <c r="AC133" s="900"/>
      <c r="AD133" s="614"/>
      <c r="AE133" s="614"/>
      <c r="AF133" s="614"/>
      <c r="AG133" s="614"/>
      <c r="AH133" s="614"/>
      <c r="AI133" s="617"/>
      <c r="AK133" s="611" t="b">
        <v>0</v>
      </c>
      <c r="AL133" s="611" t="b">
        <v>0</v>
      </c>
      <c r="AM133" s="611" t="b">
        <v>0</v>
      </c>
      <c r="AN133" s="611"/>
      <c r="AO133" s="613"/>
      <c r="AP133" s="611"/>
      <c r="AQ133" s="611"/>
      <c r="AR133" s="611"/>
    </row>
    <row r="134" spans="1:44" ht="15" customHeight="1" thickBot="1" x14ac:dyDescent="0.2">
      <c r="A134" s="618"/>
      <c r="B134" s="900" t="s">
        <v>1134</v>
      </c>
      <c r="C134" s="900"/>
      <c r="D134" s="900"/>
      <c r="E134" s="900"/>
      <c r="F134" s="900"/>
      <c r="G134" s="900"/>
      <c r="H134" s="900"/>
      <c r="I134" s="900"/>
      <c r="J134" s="637" t="s">
        <v>208</v>
      </c>
      <c r="K134" s="900" t="s">
        <v>1267</v>
      </c>
      <c r="L134" s="900"/>
      <c r="M134" s="900"/>
      <c r="N134" s="900"/>
      <c r="O134" s="900"/>
      <c r="P134" s="637" t="s">
        <v>208</v>
      </c>
      <c r="Q134" s="900" t="s">
        <v>1268</v>
      </c>
      <c r="R134" s="900"/>
      <c r="S134" s="900"/>
      <c r="T134" s="900"/>
      <c r="U134" s="900"/>
      <c r="V134" s="900"/>
      <c r="W134" s="637" t="s">
        <v>208</v>
      </c>
      <c r="X134" s="900" t="s">
        <v>1269</v>
      </c>
      <c r="Y134" s="900"/>
      <c r="Z134" s="900"/>
      <c r="AA134" s="900"/>
      <c r="AB134" s="900"/>
      <c r="AC134" s="616"/>
      <c r="AD134" s="614"/>
      <c r="AE134" s="898"/>
      <c r="AF134" s="898"/>
      <c r="AG134" s="898"/>
      <c r="AH134" s="898"/>
      <c r="AI134" s="898"/>
      <c r="AK134" s="611" t="b">
        <v>0</v>
      </c>
      <c r="AL134" s="611" t="b">
        <v>0</v>
      </c>
      <c r="AM134" s="611" t="b">
        <v>0</v>
      </c>
      <c r="AN134" s="611"/>
      <c r="AO134" s="624"/>
      <c r="AP134" s="611"/>
      <c r="AQ134" s="611"/>
      <c r="AR134" s="611"/>
    </row>
    <row r="135" spans="1:44" ht="15" customHeight="1" thickTop="1" thickBot="1" x14ac:dyDescent="0.2">
      <c r="A135" s="618"/>
      <c r="B135" s="900" t="s">
        <v>1270</v>
      </c>
      <c r="C135" s="900"/>
      <c r="D135" s="900"/>
      <c r="E135" s="900"/>
      <c r="F135" s="900"/>
      <c r="G135" s="900"/>
      <c r="H135" s="614"/>
      <c r="I135" s="614"/>
      <c r="J135" s="637" t="s">
        <v>208</v>
      </c>
      <c r="K135" s="900" t="s">
        <v>1224</v>
      </c>
      <c r="L135" s="900"/>
      <c r="M135" s="900"/>
      <c r="N135" s="900"/>
      <c r="O135" s="900"/>
      <c r="P135" s="637" t="s">
        <v>208</v>
      </c>
      <c r="Q135" s="900" t="s">
        <v>1271</v>
      </c>
      <c r="R135" s="900"/>
      <c r="S135" s="900"/>
      <c r="T135" s="900"/>
      <c r="U135" s="900"/>
      <c r="V135" s="614"/>
      <c r="W135" s="637" t="s">
        <v>208</v>
      </c>
      <c r="X135" s="900" t="s">
        <v>1272</v>
      </c>
      <c r="Y135" s="900"/>
      <c r="Z135" s="900"/>
      <c r="AA135" s="900"/>
      <c r="AB135" s="900"/>
      <c r="AC135" s="614"/>
      <c r="AD135" s="614"/>
      <c r="AE135" s="900" t="s">
        <v>1273</v>
      </c>
      <c r="AF135" s="900"/>
      <c r="AG135" s="900"/>
      <c r="AH135" s="900"/>
      <c r="AI135" s="900"/>
      <c r="AK135" s="611" t="b">
        <v>0</v>
      </c>
      <c r="AL135" s="611" t="b">
        <v>0</v>
      </c>
      <c r="AM135" s="611" t="b">
        <v>0</v>
      </c>
      <c r="AN135" s="611" t="b">
        <v>0</v>
      </c>
      <c r="AO135" s="625">
        <v>4</v>
      </c>
      <c r="AP135" s="611"/>
      <c r="AQ135" s="611"/>
      <c r="AR135" s="611"/>
    </row>
    <row r="136" spans="1:44" ht="15" customHeight="1" thickTop="1" thickBot="1" x14ac:dyDescent="0.2">
      <c r="A136" s="618"/>
      <c r="B136" s="900" t="s">
        <v>1274</v>
      </c>
      <c r="C136" s="900"/>
      <c r="D136" s="900"/>
      <c r="E136" s="900"/>
      <c r="F136" s="900"/>
      <c r="G136" s="900"/>
      <c r="H136" s="900"/>
      <c r="I136" s="614"/>
      <c r="J136" s="614" t="s">
        <v>1242</v>
      </c>
      <c r="K136" s="899"/>
      <c r="L136" s="899"/>
      <c r="M136" s="899"/>
      <c r="N136" s="614" t="s">
        <v>346</v>
      </c>
      <c r="O136" s="614" t="s">
        <v>1243</v>
      </c>
      <c r="P136" s="614" t="s">
        <v>1242</v>
      </c>
      <c r="Q136" s="899"/>
      <c r="R136" s="899"/>
      <c r="S136" s="899"/>
      <c r="T136" s="614" t="s">
        <v>346</v>
      </c>
      <c r="U136" s="614" t="s">
        <v>84</v>
      </c>
      <c r="V136" s="614"/>
      <c r="W136" s="614" t="s">
        <v>1242</v>
      </c>
      <c r="X136" s="899"/>
      <c r="Y136" s="899"/>
      <c r="Z136" s="899"/>
      <c r="AA136" s="614" t="s">
        <v>346</v>
      </c>
      <c r="AB136" s="614" t="s">
        <v>1243</v>
      </c>
      <c r="AC136" s="614"/>
      <c r="AD136" s="614" t="s">
        <v>1242</v>
      </c>
      <c r="AE136" s="899"/>
      <c r="AF136" s="899"/>
      <c r="AG136" s="899"/>
      <c r="AH136" s="614" t="s">
        <v>346</v>
      </c>
      <c r="AI136" s="614" t="s">
        <v>1243</v>
      </c>
      <c r="AJ136" s="606"/>
      <c r="AK136" s="603"/>
      <c r="AL136" s="603"/>
      <c r="AM136" s="603"/>
      <c r="AN136" s="626"/>
      <c r="AO136" s="627">
        <v>1</v>
      </c>
      <c r="AP136" s="613">
        <v>2</v>
      </c>
      <c r="AQ136" s="613">
        <v>3</v>
      </c>
      <c r="AR136" s="613">
        <v>4</v>
      </c>
    </row>
    <row r="137" spans="1:44" ht="15" customHeight="1" thickBot="1" x14ac:dyDescent="0.2">
      <c r="A137" s="618"/>
      <c r="B137" s="889" t="s">
        <v>1136</v>
      </c>
      <c r="C137" s="889"/>
      <c r="D137" s="889"/>
      <c r="E137" s="889"/>
      <c r="F137" s="889"/>
      <c r="G137" s="889"/>
      <c r="H137" s="889"/>
      <c r="I137" s="889"/>
      <c r="J137" s="614" t="s">
        <v>1242</v>
      </c>
      <c r="K137" s="897"/>
      <c r="L137" s="897"/>
      <c r="M137" s="897"/>
      <c r="N137" s="614" t="s">
        <v>1245</v>
      </c>
      <c r="O137" s="614" t="s">
        <v>1243</v>
      </c>
      <c r="P137" s="614" t="s">
        <v>1242</v>
      </c>
      <c r="Q137" s="897"/>
      <c r="R137" s="897"/>
      <c r="S137" s="897"/>
      <c r="T137" s="614" t="s">
        <v>1137</v>
      </c>
      <c r="U137" s="614" t="s">
        <v>1135</v>
      </c>
      <c r="V137" s="614"/>
      <c r="W137" s="614" t="s">
        <v>1242</v>
      </c>
      <c r="X137" s="897"/>
      <c r="Y137" s="897"/>
      <c r="Z137" s="897"/>
      <c r="AA137" s="614" t="s">
        <v>1245</v>
      </c>
      <c r="AB137" s="614" t="s">
        <v>1243</v>
      </c>
      <c r="AC137" s="614"/>
      <c r="AD137" s="614" t="s">
        <v>1275</v>
      </c>
      <c r="AE137" s="897"/>
      <c r="AF137" s="897"/>
      <c r="AG137" s="897"/>
      <c r="AH137" s="614" t="s">
        <v>1137</v>
      </c>
      <c r="AI137" s="614" t="s">
        <v>1135</v>
      </c>
      <c r="AJ137" s="606"/>
      <c r="AK137" s="628"/>
      <c r="AL137" s="628"/>
      <c r="AM137" s="603"/>
      <c r="AN137" s="626"/>
      <c r="AO137" s="613"/>
      <c r="AP137" s="613"/>
      <c r="AQ137" s="613"/>
      <c r="AR137" s="613"/>
    </row>
    <row r="138" spans="1:44" ht="15" customHeight="1" thickBot="1" x14ac:dyDescent="0.2">
      <c r="A138" s="618"/>
      <c r="B138" s="889"/>
      <c r="C138" s="889"/>
      <c r="D138" s="889"/>
      <c r="E138" s="889"/>
      <c r="F138" s="889"/>
      <c r="G138" s="889"/>
      <c r="H138" s="889"/>
      <c r="I138" s="889"/>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06"/>
      <c r="AK138" s="628"/>
      <c r="AL138" s="628"/>
      <c r="AM138" s="603"/>
      <c r="AN138" s="626"/>
      <c r="AO138" s="613">
        <v>1000.4</v>
      </c>
      <c r="AP138" s="613">
        <v>1000.5</v>
      </c>
      <c r="AQ138" s="613">
        <v>1000.5</v>
      </c>
      <c r="AR138" s="613">
        <v>1000.5</v>
      </c>
    </row>
    <row r="139" spans="1:44" ht="5.25" customHeight="1" x14ac:dyDescent="0.15">
      <c r="A139" s="605"/>
      <c r="B139" s="606"/>
      <c r="C139" s="606"/>
      <c r="D139" s="606"/>
      <c r="E139" s="606"/>
      <c r="F139" s="606"/>
      <c r="G139" s="606"/>
      <c r="H139" s="606"/>
      <c r="I139" s="606"/>
      <c r="J139" s="606"/>
      <c r="K139" s="606"/>
      <c r="L139" s="606"/>
      <c r="M139" s="606"/>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06"/>
      <c r="AJ139" s="606"/>
      <c r="AO139" s="611"/>
      <c r="AP139" s="611"/>
      <c r="AQ139" s="611"/>
      <c r="AR139" s="611"/>
    </row>
    <row r="140" spans="1:44" ht="15" customHeight="1" x14ac:dyDescent="0.15">
      <c r="A140" s="607"/>
      <c r="B140" s="607"/>
      <c r="C140" s="607"/>
      <c r="D140" s="607"/>
      <c r="E140" s="607"/>
      <c r="F140" s="607"/>
      <c r="G140" s="607"/>
      <c r="H140" s="607"/>
      <c r="I140" s="607"/>
      <c r="J140" s="607"/>
      <c r="K140" s="607"/>
      <c r="L140" s="607"/>
      <c r="M140" s="607"/>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07"/>
      <c r="AJ140" s="607"/>
      <c r="AO140" s="611"/>
      <c r="AP140" s="611"/>
      <c r="AQ140" s="611"/>
      <c r="AR140" s="611"/>
    </row>
    <row r="141" spans="1:44" ht="15" customHeight="1" x14ac:dyDescent="0.15">
      <c r="A141" s="902" t="s">
        <v>1184</v>
      </c>
      <c r="B141" s="902"/>
      <c r="C141" s="902"/>
      <c r="D141" s="902"/>
      <c r="E141" s="902"/>
      <c r="F141" s="902"/>
      <c r="G141" s="902"/>
      <c r="H141" s="902"/>
      <c r="I141" s="902"/>
      <c r="J141" s="902"/>
      <c r="K141" s="902"/>
      <c r="L141" s="902"/>
      <c r="M141" s="902"/>
      <c r="N141" s="903"/>
      <c r="O141" s="903"/>
      <c r="P141" s="903"/>
      <c r="Q141" s="903"/>
      <c r="R141" s="903"/>
      <c r="S141" s="903"/>
      <c r="T141" s="903"/>
      <c r="U141" s="903"/>
      <c r="V141" s="903"/>
      <c r="W141" s="903"/>
      <c r="X141" s="903"/>
      <c r="Y141" s="903"/>
      <c r="Z141" s="903"/>
      <c r="AA141" s="903"/>
      <c r="AB141" s="903"/>
      <c r="AC141" s="903"/>
      <c r="AD141" s="903"/>
      <c r="AE141" s="903"/>
      <c r="AF141" s="903"/>
      <c r="AG141" s="903"/>
      <c r="AH141" s="903"/>
      <c r="AI141" s="902"/>
      <c r="AJ141" s="902"/>
      <c r="AO141" s="611"/>
      <c r="AP141" s="611"/>
      <c r="AQ141" s="611"/>
      <c r="AR141" s="611"/>
    </row>
    <row r="142" spans="1:44" ht="3" customHeight="1" x14ac:dyDescent="0.15">
      <c r="A142" s="605"/>
      <c r="B142" s="606"/>
      <c r="C142" s="606"/>
      <c r="D142" s="606"/>
      <c r="E142" s="606"/>
      <c r="F142" s="606"/>
      <c r="G142" s="606"/>
      <c r="H142" s="606"/>
      <c r="I142" s="606"/>
      <c r="J142" s="606"/>
      <c r="K142" s="606"/>
      <c r="L142" s="606"/>
      <c r="M142" s="606"/>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06"/>
      <c r="AJ142" s="606"/>
      <c r="AO142" s="611"/>
      <c r="AP142" s="611"/>
      <c r="AQ142" s="611"/>
      <c r="AR142" s="611"/>
    </row>
    <row r="143" spans="1:44" ht="3.75" customHeight="1" x14ac:dyDescent="0.15">
      <c r="A143" s="607"/>
      <c r="B143" s="607"/>
      <c r="C143" s="607"/>
      <c r="D143" s="607"/>
      <c r="E143" s="607"/>
      <c r="F143" s="607"/>
      <c r="G143" s="607"/>
      <c r="H143" s="607"/>
      <c r="I143" s="607"/>
      <c r="J143" s="607"/>
      <c r="K143" s="607"/>
      <c r="L143" s="607"/>
      <c r="M143" s="607"/>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07"/>
      <c r="AJ143" s="607"/>
      <c r="AO143" s="611"/>
      <c r="AP143" s="611"/>
      <c r="AQ143" s="611"/>
      <c r="AR143" s="611"/>
    </row>
    <row r="144" spans="1:44" ht="15" customHeight="1" x14ac:dyDescent="0.15">
      <c r="A144" s="846" t="s">
        <v>1276</v>
      </c>
      <c r="B144" s="846"/>
      <c r="C144" s="846"/>
      <c r="D144" s="846"/>
      <c r="E144" s="846"/>
      <c r="F144" s="846"/>
      <c r="G144" s="606"/>
      <c r="H144" s="896" t="s">
        <v>1185</v>
      </c>
      <c r="I144" s="896"/>
      <c r="J144" s="896"/>
      <c r="K144" s="896"/>
      <c r="L144" s="896"/>
      <c r="M144" s="896"/>
      <c r="N144" s="900"/>
      <c r="O144" s="900"/>
      <c r="P144" s="614"/>
      <c r="Q144" s="614" t="s">
        <v>1277</v>
      </c>
      <c r="R144" s="904"/>
      <c r="S144" s="904"/>
      <c r="T144" s="904"/>
      <c r="U144" s="614" t="s">
        <v>1138</v>
      </c>
      <c r="V144" s="614"/>
      <c r="W144" s="614"/>
      <c r="X144" s="614"/>
      <c r="Y144" s="614"/>
      <c r="Z144" s="614"/>
      <c r="AA144" s="614"/>
      <c r="AB144" s="614"/>
      <c r="AC144" s="614"/>
      <c r="AD144" s="614"/>
      <c r="AE144" s="614"/>
      <c r="AF144" s="614"/>
      <c r="AG144" s="614"/>
      <c r="AH144" s="614"/>
      <c r="AI144" s="606"/>
      <c r="AJ144" s="606"/>
      <c r="AO144" s="611"/>
      <c r="AP144" s="611"/>
      <c r="AQ144" s="611"/>
      <c r="AR144" s="611"/>
    </row>
    <row r="145" spans="1:44" ht="15" customHeight="1" x14ac:dyDescent="0.15">
      <c r="A145" s="605"/>
      <c r="B145" s="606"/>
      <c r="C145" s="606"/>
      <c r="D145" s="606"/>
      <c r="E145" s="606"/>
      <c r="F145" s="606"/>
      <c r="G145" s="606"/>
      <c r="H145" s="896" t="s">
        <v>1186</v>
      </c>
      <c r="I145" s="896"/>
      <c r="J145" s="896"/>
      <c r="K145" s="896"/>
      <c r="L145" s="896"/>
      <c r="M145" s="896"/>
      <c r="N145" s="900"/>
      <c r="O145" s="900"/>
      <c r="P145" s="614"/>
      <c r="Q145" s="614" t="s">
        <v>1277</v>
      </c>
      <c r="R145" s="901"/>
      <c r="S145" s="901"/>
      <c r="T145" s="901"/>
      <c r="U145" s="614" t="s">
        <v>1138</v>
      </c>
      <c r="V145" s="614"/>
      <c r="W145" s="614"/>
      <c r="X145" s="614"/>
      <c r="Y145" s="614"/>
      <c r="Z145" s="614"/>
      <c r="AA145" s="614"/>
      <c r="AB145" s="614"/>
      <c r="AC145" s="614"/>
      <c r="AD145" s="614"/>
      <c r="AE145" s="614"/>
      <c r="AF145" s="614"/>
      <c r="AG145" s="614"/>
      <c r="AH145" s="614"/>
      <c r="AI145" s="606"/>
      <c r="AJ145" s="606"/>
      <c r="AO145" s="611"/>
      <c r="AP145" s="611"/>
      <c r="AQ145" s="611"/>
      <c r="AR145" s="611"/>
    </row>
    <row r="146" spans="1:44" ht="15" customHeight="1" x14ac:dyDescent="0.15">
      <c r="A146" s="605"/>
      <c r="B146" s="606"/>
      <c r="C146" s="606"/>
      <c r="D146" s="606"/>
      <c r="E146" s="606"/>
      <c r="F146" s="606"/>
      <c r="G146" s="606"/>
      <c r="H146" s="896" t="s">
        <v>1207</v>
      </c>
      <c r="I146" s="896"/>
      <c r="J146" s="896"/>
      <c r="K146" s="896"/>
      <c r="L146" s="896"/>
      <c r="M146" s="896"/>
      <c r="N146" s="900"/>
      <c r="O146" s="900"/>
      <c r="P146" s="614"/>
      <c r="Q146" s="614" t="s">
        <v>1252</v>
      </c>
      <c r="R146" s="901"/>
      <c r="S146" s="901"/>
      <c r="T146" s="901"/>
      <c r="U146" s="614" t="s">
        <v>1138</v>
      </c>
      <c r="V146" s="614"/>
      <c r="W146" s="614"/>
      <c r="X146" s="614"/>
      <c r="Y146" s="614"/>
      <c r="Z146" s="614"/>
      <c r="AA146" s="614"/>
      <c r="AB146" s="614"/>
      <c r="AC146" s="614"/>
      <c r="AD146" s="614"/>
      <c r="AE146" s="614"/>
      <c r="AF146" s="614"/>
      <c r="AG146" s="614"/>
      <c r="AH146" s="614"/>
      <c r="AI146" s="606"/>
      <c r="AJ146" s="606"/>
      <c r="AO146" s="629"/>
      <c r="AP146" s="611"/>
      <c r="AQ146" s="611"/>
      <c r="AR146" s="611"/>
    </row>
    <row r="147" spans="1:44" ht="15" customHeight="1" x14ac:dyDescent="0.15">
      <c r="A147" s="896" t="s">
        <v>1139</v>
      </c>
      <c r="B147" s="896"/>
      <c r="C147" s="896"/>
      <c r="D147" s="896"/>
      <c r="E147" s="896"/>
      <c r="F147" s="896"/>
      <c r="G147" s="606"/>
      <c r="H147" s="637" t="s">
        <v>208</v>
      </c>
      <c r="I147" s="896" t="s">
        <v>1278</v>
      </c>
      <c r="J147" s="896"/>
      <c r="K147" s="896"/>
      <c r="L147" s="896"/>
      <c r="M147" s="896"/>
      <c r="N147" s="900"/>
      <c r="O147" s="900"/>
      <c r="P147" s="900"/>
      <c r="Q147" s="900"/>
      <c r="R147" s="900"/>
      <c r="S147" s="614"/>
      <c r="T147" s="637" t="s">
        <v>208</v>
      </c>
      <c r="U147" s="900" t="s">
        <v>1133</v>
      </c>
      <c r="V147" s="900"/>
      <c r="W147" s="900"/>
      <c r="X147" s="900"/>
      <c r="Y147" s="614"/>
      <c r="Z147" s="614"/>
      <c r="AA147" s="614"/>
      <c r="AB147" s="614"/>
      <c r="AC147" s="614"/>
      <c r="AD147" s="614"/>
      <c r="AE147" s="614"/>
      <c r="AF147" s="614"/>
      <c r="AG147" s="614"/>
      <c r="AH147" s="614"/>
      <c r="AI147" s="606"/>
      <c r="AJ147" s="606"/>
      <c r="AK147" s="611" t="b">
        <v>0</v>
      </c>
      <c r="AL147" s="611" t="b">
        <v>0</v>
      </c>
      <c r="AM147" s="603"/>
      <c r="AO147" s="629"/>
      <c r="AP147" s="611"/>
      <c r="AQ147" s="611"/>
      <c r="AR147" s="611"/>
    </row>
    <row r="148" spans="1:44" ht="15" customHeight="1" x14ac:dyDescent="0.15">
      <c r="A148" s="896" t="s">
        <v>1141</v>
      </c>
      <c r="B148" s="896"/>
      <c r="C148" s="896"/>
      <c r="D148" s="896"/>
      <c r="E148" s="896"/>
      <c r="F148" s="896"/>
      <c r="G148" s="606"/>
      <c r="H148" s="637" t="s">
        <v>208</v>
      </c>
      <c r="I148" s="896" t="s">
        <v>1279</v>
      </c>
      <c r="J148" s="896"/>
      <c r="K148" s="896"/>
      <c r="L148" s="896"/>
      <c r="M148" s="606"/>
      <c r="N148" s="614"/>
      <c r="O148" s="614"/>
      <c r="P148" s="614"/>
      <c r="Q148" s="614"/>
      <c r="R148" s="614"/>
      <c r="S148" s="614"/>
      <c r="T148" s="637" t="s">
        <v>208</v>
      </c>
      <c r="U148" s="900" t="s">
        <v>1140</v>
      </c>
      <c r="V148" s="900"/>
      <c r="W148" s="900"/>
      <c r="X148" s="900"/>
      <c r="Y148" s="614"/>
      <c r="Z148" s="614"/>
      <c r="AA148" s="614"/>
      <c r="AB148" s="614"/>
      <c r="AC148" s="614"/>
      <c r="AD148" s="614"/>
      <c r="AE148" s="614"/>
      <c r="AF148" s="614"/>
      <c r="AG148" s="614"/>
      <c r="AH148" s="614"/>
      <c r="AI148" s="606"/>
      <c r="AJ148" s="606"/>
      <c r="AK148" s="611" t="b">
        <v>0</v>
      </c>
      <c r="AL148" s="611" t="b">
        <v>0</v>
      </c>
      <c r="AM148" s="603"/>
      <c r="AO148" s="629"/>
      <c r="AP148" s="611"/>
      <c r="AQ148" s="611"/>
      <c r="AR148" s="611"/>
    </row>
    <row r="149" spans="1:44" ht="15" customHeight="1" x14ac:dyDescent="0.15">
      <c r="A149" s="896" t="s">
        <v>1142</v>
      </c>
      <c r="B149" s="896"/>
      <c r="C149" s="896"/>
      <c r="D149" s="896"/>
      <c r="E149" s="896"/>
      <c r="F149" s="896"/>
      <c r="G149" s="896"/>
      <c r="H149" s="606"/>
      <c r="I149" s="899"/>
      <c r="J149" s="899"/>
      <c r="K149" s="899"/>
      <c r="L149" s="899"/>
      <c r="M149" s="899"/>
      <c r="N149" s="899"/>
      <c r="O149" s="899"/>
      <c r="P149" s="899"/>
      <c r="Q149" s="899"/>
      <c r="R149" s="899"/>
      <c r="S149" s="899"/>
      <c r="T149" s="899"/>
      <c r="U149" s="899"/>
      <c r="V149" s="899"/>
      <c r="W149" s="899"/>
      <c r="X149" s="899"/>
      <c r="Y149" s="899"/>
      <c r="Z149" s="899"/>
      <c r="AA149" s="899"/>
      <c r="AB149" s="899"/>
      <c r="AC149" s="899"/>
      <c r="AD149" s="899"/>
      <c r="AE149" s="899"/>
      <c r="AF149" s="899"/>
      <c r="AG149" s="899"/>
      <c r="AH149" s="899"/>
      <c r="AI149" s="899"/>
      <c r="AJ149" s="606"/>
      <c r="AO149" s="611"/>
      <c r="AP149" s="611"/>
      <c r="AQ149" s="611"/>
      <c r="AR149" s="611"/>
    </row>
    <row r="150" spans="1:44" ht="15" customHeight="1" thickBot="1" x14ac:dyDescent="0.2">
      <c r="A150" s="896" t="s">
        <v>1143</v>
      </c>
      <c r="B150" s="896"/>
      <c r="C150" s="896"/>
      <c r="D150" s="896"/>
      <c r="E150" s="896"/>
      <c r="F150" s="896"/>
      <c r="G150" s="896"/>
      <c r="H150" s="606"/>
      <c r="I150" s="608"/>
      <c r="J150" s="608"/>
      <c r="K150" s="899"/>
      <c r="L150" s="899"/>
      <c r="M150" s="899"/>
      <c r="N150" s="899"/>
      <c r="O150" s="899"/>
      <c r="P150" s="899"/>
      <c r="Q150" s="899"/>
      <c r="R150" s="899"/>
      <c r="S150" s="899"/>
      <c r="T150" s="899"/>
      <c r="U150" s="899"/>
      <c r="V150" s="899"/>
      <c r="W150" s="899"/>
      <c r="X150" s="898" t="s">
        <v>346</v>
      </c>
      <c r="Y150" s="898"/>
      <c r="Z150" s="614"/>
      <c r="AA150" s="614"/>
      <c r="AB150" s="614"/>
      <c r="AC150" s="614"/>
      <c r="AD150" s="614"/>
      <c r="AE150" s="614"/>
      <c r="AF150" s="614"/>
      <c r="AG150" s="614"/>
      <c r="AH150" s="614"/>
      <c r="AI150" s="606"/>
      <c r="AJ150" s="606"/>
      <c r="AO150" s="611"/>
      <c r="AP150" s="611"/>
      <c r="AQ150" s="611"/>
      <c r="AR150" s="611"/>
    </row>
    <row r="151" spans="1:44" ht="15" customHeight="1" thickBot="1" x14ac:dyDescent="0.2">
      <c r="A151" s="896" t="s">
        <v>1144</v>
      </c>
      <c r="B151" s="896"/>
      <c r="C151" s="896"/>
      <c r="D151" s="896"/>
      <c r="E151" s="896"/>
      <c r="F151" s="896"/>
      <c r="G151" s="896"/>
      <c r="H151" s="896"/>
      <c r="I151" s="896"/>
      <c r="J151" s="606"/>
      <c r="K151" s="606"/>
      <c r="L151" s="637" t="s">
        <v>208</v>
      </c>
      <c r="M151" s="896" t="s">
        <v>1145</v>
      </c>
      <c r="N151" s="900"/>
      <c r="O151" s="900"/>
      <c r="P151" s="900"/>
      <c r="Q151" s="637" t="s">
        <v>208</v>
      </c>
      <c r="R151" s="900" t="s">
        <v>1146</v>
      </c>
      <c r="S151" s="900"/>
      <c r="T151" s="900"/>
      <c r="U151" s="900"/>
      <c r="V151" s="637" t="s">
        <v>208</v>
      </c>
      <c r="W151" s="900" t="s">
        <v>1147</v>
      </c>
      <c r="X151" s="900"/>
      <c r="Y151" s="900"/>
      <c r="Z151" s="900"/>
      <c r="AA151" s="900"/>
      <c r="AB151" s="614"/>
      <c r="AC151" s="614"/>
      <c r="AD151" s="614"/>
      <c r="AE151" s="614"/>
      <c r="AF151" s="614"/>
      <c r="AG151" s="614"/>
      <c r="AH151" s="614"/>
      <c r="AI151" s="606"/>
      <c r="AJ151" s="606"/>
      <c r="AK151" s="611" t="b">
        <v>0</v>
      </c>
      <c r="AL151" s="611" t="b">
        <v>0</v>
      </c>
      <c r="AM151" s="611" t="b">
        <v>0</v>
      </c>
      <c r="AN151" s="603"/>
      <c r="AO151" s="613"/>
      <c r="AP151" s="611"/>
      <c r="AQ151" s="611"/>
      <c r="AR151" s="611"/>
    </row>
    <row r="152" spans="1:44" ht="15" customHeight="1" x14ac:dyDescent="0.15">
      <c r="A152" s="896" t="s">
        <v>1280</v>
      </c>
      <c r="B152" s="896"/>
      <c r="C152" s="896"/>
      <c r="D152" s="896"/>
      <c r="E152" s="896"/>
      <c r="F152" s="896"/>
      <c r="G152" s="896"/>
      <c r="H152" s="896"/>
      <c r="I152" s="896"/>
      <c r="J152" s="896"/>
      <c r="K152" s="896"/>
      <c r="L152" s="897"/>
      <c r="M152" s="897"/>
      <c r="N152" s="897"/>
      <c r="O152" s="897"/>
      <c r="P152" s="897"/>
      <c r="Q152" s="897"/>
      <c r="R152" s="897"/>
      <c r="S152" s="897"/>
      <c r="T152" s="897"/>
      <c r="U152" s="897"/>
      <c r="V152" s="897"/>
      <c r="W152" s="897"/>
      <c r="X152" s="898" t="s">
        <v>1137</v>
      </c>
      <c r="Y152" s="898"/>
      <c r="Z152" s="614"/>
      <c r="AA152" s="614"/>
      <c r="AB152" s="614"/>
      <c r="AC152" s="614"/>
      <c r="AD152" s="614"/>
      <c r="AE152" s="614"/>
      <c r="AF152" s="614"/>
      <c r="AG152" s="614"/>
      <c r="AH152" s="614"/>
      <c r="AI152" s="606"/>
      <c r="AJ152" s="606"/>
    </row>
    <row r="153" spans="1:44" ht="15" customHeight="1" x14ac:dyDescent="0.15">
      <c r="A153" s="896" t="s">
        <v>1148</v>
      </c>
      <c r="B153" s="896"/>
      <c r="C153" s="896"/>
      <c r="D153" s="896"/>
      <c r="E153" s="896"/>
      <c r="F153" s="896"/>
      <c r="G153" s="896"/>
      <c r="H153" s="896"/>
      <c r="I153" s="896"/>
      <c r="J153" s="606"/>
      <c r="K153" s="606"/>
      <c r="L153" s="899"/>
      <c r="M153" s="899"/>
      <c r="N153" s="899"/>
      <c r="O153" s="899"/>
      <c r="P153" s="899"/>
      <c r="Q153" s="899"/>
      <c r="R153" s="899"/>
      <c r="S153" s="899"/>
      <c r="T153" s="899"/>
      <c r="U153" s="899"/>
      <c r="V153" s="899"/>
      <c r="W153" s="899"/>
      <c r="X153" s="898" t="s">
        <v>347</v>
      </c>
      <c r="Y153" s="898"/>
      <c r="Z153" s="614"/>
      <c r="AA153" s="614"/>
      <c r="AB153" s="614"/>
      <c r="AC153" s="614"/>
      <c r="AD153" s="614"/>
      <c r="AE153" s="614"/>
      <c r="AF153" s="614"/>
      <c r="AG153" s="614"/>
      <c r="AH153" s="614"/>
      <c r="AI153" s="606"/>
      <c r="AJ153" s="606"/>
    </row>
    <row r="154" spans="1:44" ht="6.75" customHeight="1" x14ac:dyDescent="0.15">
      <c r="A154" s="605"/>
      <c r="B154" s="606"/>
      <c r="C154" s="606"/>
      <c r="D154" s="606"/>
      <c r="E154" s="606"/>
      <c r="F154" s="606"/>
      <c r="G154" s="606"/>
      <c r="H154" s="606"/>
      <c r="I154" s="606"/>
      <c r="J154" s="606"/>
      <c r="K154" s="606"/>
      <c r="L154" s="606"/>
      <c r="M154" s="606"/>
      <c r="N154" s="614"/>
      <c r="O154" s="614"/>
      <c r="P154" s="614"/>
      <c r="Q154" s="614"/>
      <c r="R154" s="614"/>
      <c r="S154" s="614"/>
      <c r="T154" s="614"/>
      <c r="U154" s="614"/>
      <c r="V154" s="614"/>
      <c r="W154" s="614"/>
      <c r="X154" s="614"/>
      <c r="Y154" s="614"/>
      <c r="Z154" s="614"/>
      <c r="AA154" s="614"/>
      <c r="AB154" s="614"/>
      <c r="AC154" s="614"/>
      <c r="AD154" s="614"/>
      <c r="AE154" s="614"/>
      <c r="AF154" s="614"/>
      <c r="AG154" s="614"/>
      <c r="AH154" s="614"/>
      <c r="AI154" s="606"/>
      <c r="AJ154" s="606"/>
    </row>
    <row r="155" spans="1:44" ht="15" customHeight="1" x14ac:dyDescent="0.15">
      <c r="A155" s="607"/>
      <c r="B155" s="607"/>
      <c r="C155" s="607"/>
      <c r="D155" s="607"/>
      <c r="E155" s="607"/>
      <c r="F155" s="607"/>
      <c r="G155" s="607"/>
      <c r="H155" s="607"/>
      <c r="I155" s="607"/>
      <c r="J155" s="607"/>
      <c r="K155" s="607"/>
      <c r="L155" s="607"/>
      <c r="M155" s="607"/>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07"/>
      <c r="AJ155" s="607"/>
    </row>
    <row r="156" spans="1:44" ht="15" customHeight="1" x14ac:dyDescent="0.15">
      <c r="A156" s="843" t="s">
        <v>1149</v>
      </c>
      <c r="B156" s="843"/>
      <c r="C156" s="843"/>
      <c r="D156" s="843"/>
      <c r="E156" s="843"/>
      <c r="F156" s="843"/>
      <c r="G156" s="843"/>
      <c r="H156" s="843"/>
      <c r="I156" s="843"/>
      <c r="J156" s="843"/>
      <c r="K156" s="843"/>
      <c r="L156" s="843"/>
      <c r="M156" s="843"/>
      <c r="N156" s="844"/>
      <c r="O156" s="844"/>
      <c r="P156" s="844"/>
      <c r="Q156" s="844"/>
      <c r="R156" s="844"/>
      <c r="S156" s="844"/>
      <c r="T156" s="844"/>
      <c r="U156" s="844"/>
      <c r="V156" s="844"/>
      <c r="W156" s="844"/>
      <c r="X156" s="844"/>
      <c r="Y156" s="844"/>
      <c r="Z156" s="844"/>
      <c r="AA156" s="844"/>
      <c r="AB156" s="844"/>
      <c r="AC156" s="844"/>
      <c r="AD156" s="844"/>
      <c r="AE156" s="844"/>
      <c r="AF156" s="844"/>
      <c r="AG156" s="844"/>
      <c r="AH156" s="844"/>
      <c r="AI156" s="843"/>
      <c r="AJ156" s="843"/>
    </row>
    <row r="157" spans="1:44" ht="15" customHeight="1" x14ac:dyDescent="0.15">
      <c r="A157" s="843"/>
      <c r="B157" s="843"/>
      <c r="C157" s="843"/>
      <c r="D157" s="843"/>
      <c r="E157" s="843"/>
      <c r="F157" s="843"/>
      <c r="G157" s="843"/>
      <c r="H157" s="843"/>
      <c r="I157" s="843"/>
      <c r="J157" s="843"/>
      <c r="K157" s="843"/>
      <c r="L157" s="843"/>
      <c r="M157" s="843"/>
      <c r="N157" s="844"/>
      <c r="O157" s="844"/>
      <c r="P157" s="844"/>
      <c r="Q157" s="844"/>
      <c r="R157" s="844"/>
      <c r="S157" s="844"/>
      <c r="T157" s="844"/>
      <c r="U157" s="844"/>
      <c r="V157" s="844"/>
      <c r="W157" s="844"/>
      <c r="X157" s="844"/>
      <c r="Y157" s="844"/>
      <c r="Z157" s="844"/>
      <c r="AA157" s="844"/>
      <c r="AB157" s="844"/>
      <c r="AC157" s="844"/>
      <c r="AD157" s="844"/>
      <c r="AE157" s="844"/>
      <c r="AF157" s="844"/>
      <c r="AG157" s="844"/>
      <c r="AH157" s="844"/>
      <c r="AI157" s="843"/>
      <c r="AJ157" s="843"/>
    </row>
    <row r="158" spans="1:44" ht="15" customHeight="1" x14ac:dyDescent="0.15">
      <c r="A158" s="843"/>
      <c r="B158" s="843"/>
      <c r="C158" s="843"/>
      <c r="D158" s="843"/>
      <c r="E158" s="843"/>
      <c r="F158" s="843"/>
      <c r="G158" s="843"/>
      <c r="H158" s="843"/>
      <c r="I158" s="843"/>
      <c r="J158" s="843"/>
      <c r="K158" s="843"/>
      <c r="L158" s="843"/>
      <c r="M158" s="843"/>
      <c r="N158" s="844"/>
      <c r="O158" s="844"/>
      <c r="P158" s="844"/>
      <c r="Q158" s="844"/>
      <c r="R158" s="844"/>
      <c r="S158" s="844"/>
      <c r="T158" s="844"/>
      <c r="U158" s="844"/>
      <c r="V158" s="844"/>
      <c r="W158" s="844"/>
      <c r="X158" s="844"/>
      <c r="Y158" s="844"/>
      <c r="Z158" s="844"/>
      <c r="AA158" s="844"/>
      <c r="AB158" s="844"/>
      <c r="AC158" s="844"/>
      <c r="AD158" s="844"/>
      <c r="AE158" s="844"/>
      <c r="AF158" s="844"/>
      <c r="AG158" s="844"/>
      <c r="AH158" s="844"/>
      <c r="AI158" s="843"/>
      <c r="AJ158" s="843"/>
    </row>
    <row r="159" spans="1:44" ht="15" customHeight="1" x14ac:dyDescent="0.15">
      <c r="A159" s="843"/>
      <c r="B159" s="843"/>
      <c r="C159" s="843"/>
      <c r="D159" s="843"/>
      <c r="E159" s="843"/>
      <c r="F159" s="843"/>
      <c r="G159" s="843"/>
      <c r="H159" s="843"/>
      <c r="I159" s="843"/>
      <c r="J159" s="843"/>
      <c r="K159" s="843"/>
      <c r="L159" s="843"/>
      <c r="M159" s="843"/>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3"/>
      <c r="AJ159" s="843"/>
    </row>
    <row r="160" spans="1:44" ht="15" customHeight="1" x14ac:dyDescent="0.15">
      <c r="A160" s="843"/>
      <c r="B160" s="843"/>
      <c r="C160" s="843"/>
      <c r="D160" s="843"/>
      <c r="E160" s="843"/>
      <c r="F160" s="843"/>
      <c r="G160" s="843"/>
      <c r="H160" s="843"/>
      <c r="I160" s="843"/>
      <c r="J160" s="843"/>
      <c r="K160" s="843"/>
      <c r="L160" s="843"/>
      <c r="M160" s="843"/>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3"/>
      <c r="AJ160" s="843"/>
    </row>
    <row r="161" spans="1:36" ht="15" customHeight="1" x14ac:dyDescent="0.15">
      <c r="A161" s="843"/>
      <c r="B161" s="843"/>
      <c r="C161" s="843"/>
      <c r="D161" s="843"/>
      <c r="E161" s="843"/>
      <c r="F161" s="843"/>
      <c r="G161" s="843"/>
      <c r="H161" s="843"/>
      <c r="I161" s="843"/>
      <c r="J161" s="843"/>
      <c r="K161" s="843"/>
      <c r="L161" s="843"/>
      <c r="M161" s="843"/>
      <c r="N161" s="844"/>
      <c r="O161" s="844"/>
      <c r="P161" s="844"/>
      <c r="Q161" s="844"/>
      <c r="R161" s="844"/>
      <c r="S161" s="844"/>
      <c r="T161" s="844"/>
      <c r="U161" s="844"/>
      <c r="V161" s="844"/>
      <c r="W161" s="844"/>
      <c r="X161" s="844"/>
      <c r="Y161" s="844"/>
      <c r="Z161" s="844"/>
      <c r="AA161" s="844"/>
      <c r="AB161" s="844"/>
      <c r="AC161" s="844"/>
      <c r="AD161" s="844"/>
      <c r="AE161" s="844"/>
      <c r="AF161" s="844"/>
      <c r="AG161" s="844"/>
      <c r="AH161" s="844"/>
      <c r="AI161" s="843"/>
      <c r="AJ161" s="843"/>
    </row>
    <row r="162" spans="1:36" ht="15" customHeight="1" x14ac:dyDescent="0.15">
      <c r="A162" s="843"/>
      <c r="B162" s="843"/>
      <c r="C162" s="843"/>
      <c r="D162" s="843"/>
      <c r="E162" s="843"/>
      <c r="F162" s="843"/>
      <c r="G162" s="843"/>
      <c r="H162" s="843"/>
      <c r="I162" s="843"/>
      <c r="J162" s="843"/>
      <c r="K162" s="843"/>
      <c r="L162" s="843"/>
      <c r="M162" s="843"/>
      <c r="N162" s="844"/>
      <c r="O162" s="844"/>
      <c r="P162" s="844"/>
      <c r="Q162" s="844"/>
      <c r="R162" s="844"/>
      <c r="S162" s="844"/>
      <c r="T162" s="844"/>
      <c r="U162" s="844"/>
      <c r="V162" s="844"/>
      <c r="W162" s="844"/>
      <c r="X162" s="844"/>
      <c r="Y162" s="844"/>
      <c r="Z162" s="844"/>
      <c r="AA162" s="844"/>
      <c r="AB162" s="844"/>
      <c r="AC162" s="844"/>
      <c r="AD162" s="844"/>
      <c r="AE162" s="844"/>
      <c r="AF162" s="844"/>
      <c r="AG162" s="844"/>
      <c r="AH162" s="844"/>
      <c r="AI162" s="843"/>
      <c r="AJ162" s="843"/>
    </row>
    <row r="163" spans="1:36" ht="15" customHeight="1" x14ac:dyDescent="0.15">
      <c r="A163" s="843"/>
      <c r="B163" s="843"/>
      <c r="C163" s="843"/>
      <c r="D163" s="843"/>
      <c r="E163" s="843"/>
      <c r="F163" s="843"/>
      <c r="G163" s="843"/>
      <c r="H163" s="843"/>
      <c r="I163" s="843"/>
      <c r="J163" s="843"/>
      <c r="K163" s="843"/>
      <c r="L163" s="843"/>
      <c r="M163" s="843"/>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3"/>
      <c r="AJ163" s="843"/>
    </row>
    <row r="164" spans="1:36" ht="15" customHeight="1" x14ac:dyDescent="0.15">
      <c r="A164" s="843"/>
      <c r="B164" s="843"/>
      <c r="C164" s="843"/>
      <c r="D164" s="843"/>
      <c r="E164" s="843"/>
      <c r="F164" s="843"/>
      <c r="G164" s="843"/>
      <c r="H164" s="843"/>
      <c r="I164" s="843"/>
      <c r="J164" s="843"/>
      <c r="K164" s="843"/>
      <c r="L164" s="843"/>
      <c r="M164" s="843"/>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3"/>
      <c r="AJ164" s="843"/>
    </row>
    <row r="165" spans="1:36" ht="15" customHeight="1" x14ac:dyDescent="0.15">
      <c r="A165" s="843"/>
      <c r="B165" s="843"/>
      <c r="C165" s="843"/>
      <c r="D165" s="843"/>
      <c r="E165" s="843"/>
      <c r="F165" s="843"/>
      <c r="G165" s="843"/>
      <c r="H165" s="843"/>
      <c r="I165" s="843"/>
      <c r="J165" s="843"/>
      <c r="K165" s="843"/>
      <c r="L165" s="843"/>
      <c r="M165" s="843"/>
      <c r="N165" s="844"/>
      <c r="O165" s="844"/>
      <c r="P165" s="844"/>
      <c r="Q165" s="844"/>
      <c r="R165" s="844"/>
      <c r="S165" s="844"/>
      <c r="T165" s="844"/>
      <c r="U165" s="844"/>
      <c r="V165" s="844"/>
      <c r="W165" s="844"/>
      <c r="X165" s="844"/>
      <c r="Y165" s="844"/>
      <c r="Z165" s="844"/>
      <c r="AA165" s="844"/>
      <c r="AB165" s="844"/>
      <c r="AC165" s="844"/>
      <c r="AD165" s="844"/>
      <c r="AE165" s="844"/>
      <c r="AF165" s="844"/>
      <c r="AG165" s="844"/>
      <c r="AH165" s="844"/>
      <c r="AI165" s="843"/>
      <c r="AJ165" s="843"/>
    </row>
    <row r="166" spans="1:36" ht="15" customHeight="1" x14ac:dyDescent="0.15">
      <c r="A166" s="843"/>
      <c r="B166" s="843"/>
      <c r="C166" s="843"/>
      <c r="D166" s="843"/>
      <c r="E166" s="843"/>
      <c r="F166" s="843"/>
      <c r="G166" s="843"/>
      <c r="H166" s="843"/>
      <c r="I166" s="843"/>
      <c r="J166" s="843"/>
      <c r="K166" s="843"/>
      <c r="L166" s="843"/>
      <c r="M166" s="843"/>
      <c r="N166" s="844"/>
      <c r="O166" s="844"/>
      <c r="P166" s="844"/>
      <c r="Q166" s="844"/>
      <c r="R166" s="844"/>
      <c r="S166" s="844"/>
      <c r="T166" s="844"/>
      <c r="U166" s="844"/>
      <c r="V166" s="844"/>
      <c r="W166" s="844"/>
      <c r="X166" s="844"/>
      <c r="Y166" s="844"/>
      <c r="Z166" s="844"/>
      <c r="AA166" s="844"/>
      <c r="AB166" s="844"/>
      <c r="AC166" s="844"/>
      <c r="AD166" s="844"/>
      <c r="AE166" s="844"/>
      <c r="AF166" s="844"/>
      <c r="AG166" s="844"/>
      <c r="AH166" s="844"/>
      <c r="AI166" s="843"/>
      <c r="AJ166" s="843"/>
    </row>
    <row r="167" spans="1:36" ht="15" customHeight="1" x14ac:dyDescent="0.15">
      <c r="A167" s="843"/>
      <c r="B167" s="843"/>
      <c r="C167" s="843"/>
      <c r="D167" s="843"/>
      <c r="E167" s="843"/>
      <c r="F167" s="843"/>
      <c r="G167" s="843"/>
      <c r="H167" s="843"/>
      <c r="I167" s="843"/>
      <c r="J167" s="843"/>
      <c r="K167" s="843"/>
      <c r="L167" s="843"/>
      <c r="M167" s="843"/>
      <c r="N167" s="844"/>
      <c r="O167" s="844"/>
      <c r="P167" s="844"/>
      <c r="Q167" s="844"/>
      <c r="R167" s="844"/>
      <c r="S167" s="844"/>
      <c r="T167" s="844"/>
      <c r="U167" s="844"/>
      <c r="V167" s="844"/>
      <c r="W167" s="844"/>
      <c r="X167" s="844"/>
      <c r="Y167" s="844"/>
      <c r="Z167" s="844"/>
      <c r="AA167" s="844"/>
      <c r="AB167" s="844"/>
      <c r="AC167" s="844"/>
      <c r="AD167" s="844"/>
      <c r="AE167" s="844"/>
      <c r="AF167" s="844"/>
      <c r="AG167" s="844"/>
      <c r="AH167" s="844"/>
      <c r="AI167" s="843"/>
      <c r="AJ167" s="843"/>
    </row>
    <row r="168" spans="1:36" ht="15" customHeight="1" x14ac:dyDescent="0.15">
      <c r="A168" s="843"/>
      <c r="B168" s="843"/>
      <c r="C168" s="843"/>
      <c r="D168" s="843"/>
      <c r="E168" s="843"/>
      <c r="F168" s="843"/>
      <c r="G168" s="843"/>
      <c r="H168" s="843"/>
      <c r="I168" s="843"/>
      <c r="J168" s="843"/>
      <c r="K168" s="843"/>
      <c r="L168" s="843"/>
      <c r="M168" s="843"/>
      <c r="N168" s="844"/>
      <c r="O168" s="844"/>
      <c r="P168" s="844"/>
      <c r="Q168" s="844"/>
      <c r="R168" s="844"/>
      <c r="S168" s="844"/>
      <c r="T168" s="844"/>
      <c r="U168" s="844"/>
      <c r="V168" s="844"/>
      <c r="W168" s="844"/>
      <c r="X168" s="844"/>
      <c r="Y168" s="844"/>
      <c r="Z168" s="844"/>
      <c r="AA168" s="844"/>
      <c r="AB168" s="844"/>
      <c r="AC168" s="844"/>
      <c r="AD168" s="844"/>
      <c r="AE168" s="844"/>
      <c r="AF168" s="844"/>
      <c r="AG168" s="844"/>
      <c r="AH168" s="844"/>
      <c r="AI168" s="843"/>
      <c r="AJ168" s="843"/>
    </row>
    <row r="169" spans="1:36" ht="15" customHeight="1" x14ac:dyDescent="0.15">
      <c r="A169" s="843"/>
      <c r="B169" s="843"/>
      <c r="C169" s="843"/>
      <c r="D169" s="843"/>
      <c r="E169" s="843"/>
      <c r="F169" s="843"/>
      <c r="G169" s="843"/>
      <c r="H169" s="843"/>
      <c r="I169" s="843"/>
      <c r="J169" s="843"/>
      <c r="K169" s="843"/>
      <c r="L169" s="843"/>
      <c r="M169" s="843"/>
      <c r="N169" s="844"/>
      <c r="O169" s="844"/>
      <c r="P169" s="844"/>
      <c r="Q169" s="844"/>
      <c r="R169" s="844"/>
      <c r="S169" s="844"/>
      <c r="T169" s="844"/>
      <c r="U169" s="844"/>
      <c r="V169" s="844"/>
      <c r="W169" s="844"/>
      <c r="X169" s="844"/>
      <c r="Y169" s="844"/>
      <c r="Z169" s="844"/>
      <c r="AA169" s="844"/>
      <c r="AB169" s="844"/>
      <c r="AC169" s="844"/>
      <c r="AD169" s="844"/>
      <c r="AE169" s="844"/>
      <c r="AF169" s="844"/>
      <c r="AG169" s="844"/>
      <c r="AH169" s="844"/>
      <c r="AI169" s="843"/>
      <c r="AJ169" s="843"/>
    </row>
    <row r="170" spans="1:36" ht="15" customHeight="1" x14ac:dyDescent="0.15">
      <c r="A170" s="843"/>
      <c r="B170" s="843"/>
      <c r="C170" s="843"/>
      <c r="D170" s="843"/>
      <c r="E170" s="843"/>
      <c r="F170" s="843"/>
      <c r="G170" s="843"/>
      <c r="H170" s="843"/>
      <c r="I170" s="843"/>
      <c r="J170" s="843"/>
      <c r="K170" s="843"/>
      <c r="L170" s="843"/>
      <c r="M170" s="843"/>
      <c r="N170" s="844"/>
      <c r="O170" s="844"/>
      <c r="P170" s="844"/>
      <c r="Q170" s="844"/>
      <c r="R170" s="844"/>
      <c r="S170" s="844"/>
      <c r="T170" s="844"/>
      <c r="U170" s="844"/>
      <c r="V170" s="844"/>
      <c r="W170" s="844"/>
      <c r="X170" s="844"/>
      <c r="Y170" s="844"/>
      <c r="Z170" s="844"/>
      <c r="AA170" s="844"/>
      <c r="AB170" s="844"/>
      <c r="AC170" s="844"/>
      <c r="AD170" s="844"/>
      <c r="AE170" s="844"/>
      <c r="AF170" s="844"/>
      <c r="AG170" s="844"/>
      <c r="AH170" s="844"/>
      <c r="AI170" s="843"/>
      <c r="AJ170" s="843"/>
    </row>
    <row r="171" spans="1:36" ht="15" customHeight="1" x14ac:dyDescent="0.15">
      <c r="A171" s="843"/>
      <c r="B171" s="843"/>
      <c r="C171" s="843"/>
      <c r="D171" s="843"/>
      <c r="E171" s="843"/>
      <c r="F171" s="843"/>
      <c r="G171" s="843"/>
      <c r="H171" s="843"/>
      <c r="I171" s="843"/>
      <c r="J171" s="843"/>
      <c r="K171" s="843"/>
      <c r="L171" s="843"/>
      <c r="M171" s="843"/>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3"/>
      <c r="AJ171" s="843"/>
    </row>
    <row r="172" spans="1:36" ht="23.25" customHeight="1" x14ac:dyDescent="0.15">
      <c r="A172" s="843"/>
      <c r="B172" s="843"/>
      <c r="C172" s="843"/>
      <c r="D172" s="843"/>
      <c r="E172" s="843"/>
      <c r="F172" s="843"/>
      <c r="G172" s="843"/>
      <c r="H172" s="843"/>
      <c r="I172" s="843"/>
      <c r="J172" s="843"/>
      <c r="K172" s="843"/>
      <c r="L172" s="843"/>
      <c r="M172" s="843"/>
      <c r="N172" s="844"/>
      <c r="O172" s="844"/>
      <c r="P172" s="844"/>
      <c r="Q172" s="844"/>
      <c r="R172" s="844"/>
      <c r="S172" s="844"/>
      <c r="T172" s="844"/>
      <c r="U172" s="844"/>
      <c r="V172" s="844"/>
      <c r="W172" s="844"/>
      <c r="X172" s="844"/>
      <c r="Y172" s="844"/>
      <c r="Z172" s="844"/>
      <c r="AA172" s="844"/>
      <c r="AB172" s="844"/>
      <c r="AC172" s="844"/>
      <c r="AD172" s="844"/>
      <c r="AE172" s="844"/>
      <c r="AF172" s="844"/>
      <c r="AG172" s="844"/>
      <c r="AH172" s="844"/>
      <c r="AI172" s="843"/>
      <c r="AJ172" s="843"/>
    </row>
    <row r="173" spans="1:36" ht="3" customHeight="1" x14ac:dyDescent="0.15">
      <c r="A173" s="630"/>
      <c r="B173" s="631"/>
      <c r="C173" s="631"/>
      <c r="D173" s="631"/>
      <c r="E173" s="631"/>
      <c r="F173" s="631"/>
      <c r="G173" s="631"/>
      <c r="H173" s="631"/>
      <c r="I173" s="631"/>
      <c r="J173" s="631"/>
      <c r="K173" s="631"/>
      <c r="L173" s="631"/>
      <c r="M173" s="631"/>
      <c r="N173" s="632"/>
      <c r="O173" s="632"/>
      <c r="P173" s="632"/>
      <c r="Q173" s="632"/>
      <c r="R173" s="632"/>
      <c r="S173" s="632"/>
      <c r="T173" s="632"/>
      <c r="U173" s="632"/>
      <c r="V173" s="632"/>
      <c r="W173" s="632"/>
      <c r="X173" s="632"/>
      <c r="Y173" s="632"/>
      <c r="Z173" s="632"/>
      <c r="AA173" s="632"/>
      <c r="AB173" s="632"/>
      <c r="AC173" s="632"/>
      <c r="AD173" s="632"/>
      <c r="AE173" s="632"/>
      <c r="AF173" s="632"/>
      <c r="AG173" s="632"/>
      <c r="AH173" s="632"/>
      <c r="AI173" s="631"/>
      <c r="AJ173" s="631"/>
    </row>
    <row r="174" spans="1:36" ht="15" customHeight="1" x14ac:dyDescent="0.15">
      <c r="A174" s="633"/>
      <c r="B174" s="890" t="s">
        <v>1150</v>
      </c>
      <c r="C174" s="890"/>
      <c r="D174" s="890"/>
      <c r="E174" s="890"/>
      <c r="F174" s="890"/>
      <c r="G174" s="890"/>
      <c r="H174" s="890"/>
      <c r="I174" s="890"/>
      <c r="J174" s="890"/>
      <c r="K174" s="890"/>
      <c r="L174" s="890"/>
      <c r="M174" s="890"/>
      <c r="N174" s="891"/>
      <c r="O174" s="891"/>
      <c r="P174" s="891"/>
      <c r="Q174" s="891"/>
      <c r="R174" s="891"/>
      <c r="S174" s="891"/>
      <c r="T174" s="891"/>
      <c r="U174" s="891"/>
      <c r="V174" s="891"/>
      <c r="W174" s="891"/>
      <c r="X174" s="891"/>
      <c r="Y174" s="891"/>
      <c r="Z174" s="891"/>
      <c r="AA174" s="891"/>
      <c r="AB174" s="891"/>
      <c r="AC174" s="891"/>
      <c r="AD174" s="891"/>
      <c r="AE174" s="892" t="s">
        <v>1281</v>
      </c>
      <c r="AF174" s="892"/>
      <c r="AG174" s="892"/>
      <c r="AH174" s="892"/>
      <c r="AI174" s="893"/>
      <c r="AJ174" s="606"/>
    </row>
    <row r="175" spans="1:36" ht="15" customHeight="1" x14ac:dyDescent="0.15">
      <c r="A175" s="633"/>
      <c r="B175" s="894" t="s">
        <v>1151</v>
      </c>
      <c r="C175" s="894"/>
      <c r="D175" s="894"/>
      <c r="E175" s="894"/>
      <c r="F175" s="894"/>
      <c r="G175" s="894"/>
      <c r="H175" s="894"/>
      <c r="I175" s="894"/>
      <c r="J175" s="894"/>
      <c r="K175" s="894"/>
      <c r="L175" s="894"/>
      <c r="M175" s="894"/>
      <c r="N175" s="895"/>
      <c r="O175" s="895"/>
      <c r="P175" s="895"/>
      <c r="Q175" s="895"/>
      <c r="R175" s="895"/>
      <c r="S175" s="895"/>
      <c r="T175" s="895"/>
      <c r="U175" s="895"/>
      <c r="V175" s="895"/>
      <c r="W175" s="895"/>
      <c r="X175" s="895"/>
      <c r="Y175" s="895"/>
      <c r="Z175" s="895"/>
      <c r="AA175" s="895"/>
      <c r="AB175" s="895"/>
      <c r="AC175" s="895"/>
      <c r="AD175" s="895"/>
      <c r="AE175" s="850" t="s">
        <v>1152</v>
      </c>
      <c r="AF175" s="850"/>
      <c r="AG175" s="850"/>
      <c r="AH175" s="850"/>
      <c r="AI175" s="851"/>
      <c r="AJ175" s="606"/>
    </row>
    <row r="176" spans="1:36" ht="15" customHeight="1" x14ac:dyDescent="0.15">
      <c r="B176" s="894" t="s">
        <v>1282</v>
      </c>
      <c r="C176" s="894"/>
      <c r="D176" s="894"/>
      <c r="E176" s="894"/>
      <c r="F176" s="894"/>
      <c r="G176" s="894"/>
      <c r="H176" s="894"/>
      <c r="I176" s="894"/>
      <c r="J176" s="894"/>
      <c r="K176" s="894"/>
      <c r="L176" s="894"/>
      <c r="M176" s="894"/>
      <c r="N176" s="895"/>
      <c r="O176" s="895"/>
      <c r="P176" s="895"/>
      <c r="Q176" s="895"/>
      <c r="R176" s="895"/>
      <c r="S176" s="895"/>
      <c r="T176" s="895"/>
      <c r="U176" s="895"/>
      <c r="V176" s="895"/>
      <c r="W176" s="895"/>
      <c r="X176" s="895"/>
      <c r="Y176" s="895"/>
      <c r="Z176" s="895"/>
      <c r="AA176" s="895"/>
      <c r="AB176" s="895"/>
      <c r="AC176" s="895"/>
      <c r="AD176" s="895"/>
      <c r="AE176" s="850" t="s">
        <v>1153</v>
      </c>
      <c r="AF176" s="850"/>
      <c r="AG176" s="850"/>
      <c r="AH176" s="850"/>
      <c r="AI176" s="851"/>
      <c r="AJ176" s="606"/>
    </row>
    <row r="177" spans="1:36" ht="15" customHeight="1" x14ac:dyDescent="0.15">
      <c r="B177" s="894" t="s">
        <v>1283</v>
      </c>
      <c r="C177" s="894"/>
      <c r="D177" s="894"/>
      <c r="E177" s="894"/>
      <c r="F177" s="894"/>
      <c r="G177" s="894"/>
      <c r="H177" s="894"/>
      <c r="I177" s="894"/>
      <c r="J177" s="894"/>
      <c r="K177" s="894"/>
      <c r="L177" s="894"/>
      <c r="M177" s="894"/>
      <c r="N177" s="895"/>
      <c r="O177" s="895"/>
      <c r="P177" s="895"/>
      <c r="Q177" s="895"/>
      <c r="R177" s="895"/>
      <c r="S177" s="895"/>
      <c r="T177" s="895"/>
      <c r="U177" s="895"/>
      <c r="V177" s="895"/>
      <c r="W177" s="895"/>
      <c r="X177" s="895"/>
      <c r="Y177" s="895"/>
      <c r="Z177" s="895"/>
      <c r="AA177" s="895"/>
      <c r="AB177" s="895"/>
      <c r="AC177" s="895"/>
      <c r="AD177" s="895"/>
      <c r="AE177" s="850" t="s">
        <v>1154</v>
      </c>
      <c r="AF177" s="850"/>
      <c r="AG177" s="850"/>
      <c r="AH177" s="850"/>
      <c r="AI177" s="851"/>
      <c r="AJ177" s="606"/>
    </row>
    <row r="178" spans="1:36" ht="15" customHeight="1" x14ac:dyDescent="0.15">
      <c r="B178" s="894" t="s">
        <v>1284</v>
      </c>
      <c r="C178" s="894"/>
      <c r="D178" s="894"/>
      <c r="E178" s="894"/>
      <c r="F178" s="894"/>
      <c r="G178" s="894"/>
      <c r="H178" s="894"/>
      <c r="I178" s="894"/>
      <c r="J178" s="894"/>
      <c r="K178" s="894"/>
      <c r="L178" s="894"/>
      <c r="M178" s="894"/>
      <c r="N178" s="895"/>
      <c r="O178" s="895"/>
      <c r="P178" s="895"/>
      <c r="Q178" s="895"/>
      <c r="R178" s="895"/>
      <c r="S178" s="895"/>
      <c r="T178" s="895"/>
      <c r="U178" s="895"/>
      <c r="V178" s="895"/>
      <c r="W178" s="895"/>
      <c r="X178" s="895"/>
      <c r="Y178" s="895"/>
      <c r="Z178" s="895"/>
      <c r="AA178" s="895"/>
      <c r="AB178" s="895"/>
      <c r="AC178" s="895"/>
      <c r="AD178" s="895"/>
      <c r="AE178" s="850" t="s">
        <v>1155</v>
      </c>
      <c r="AF178" s="850"/>
      <c r="AG178" s="850"/>
      <c r="AH178" s="850"/>
      <c r="AI178" s="851"/>
      <c r="AJ178" s="606"/>
    </row>
    <row r="179" spans="1:36" ht="15" customHeight="1" x14ac:dyDescent="0.15">
      <c r="B179" s="894" t="s">
        <v>1285</v>
      </c>
      <c r="C179" s="894"/>
      <c r="D179" s="894"/>
      <c r="E179" s="894"/>
      <c r="F179" s="894"/>
      <c r="G179" s="894"/>
      <c r="H179" s="894"/>
      <c r="I179" s="894"/>
      <c r="J179" s="894"/>
      <c r="K179" s="894"/>
      <c r="L179" s="894"/>
      <c r="M179" s="894"/>
      <c r="N179" s="895"/>
      <c r="O179" s="895"/>
      <c r="P179" s="895"/>
      <c r="Q179" s="895"/>
      <c r="R179" s="895"/>
      <c r="S179" s="895"/>
      <c r="T179" s="895"/>
      <c r="U179" s="895"/>
      <c r="V179" s="895"/>
      <c r="W179" s="895"/>
      <c r="X179" s="895"/>
      <c r="Y179" s="895"/>
      <c r="Z179" s="895"/>
      <c r="AA179" s="895"/>
      <c r="AB179" s="895"/>
      <c r="AC179" s="895"/>
      <c r="AD179" s="895"/>
      <c r="AE179" s="850" t="s">
        <v>1286</v>
      </c>
      <c r="AF179" s="850"/>
      <c r="AG179" s="850"/>
      <c r="AH179" s="850"/>
      <c r="AI179" s="851"/>
      <c r="AJ179" s="606"/>
    </row>
    <row r="180" spans="1:36" ht="3.75" customHeight="1" x14ac:dyDescent="0.15">
      <c r="A180" s="605"/>
      <c r="B180" s="606"/>
      <c r="C180" s="606"/>
      <c r="D180" s="606"/>
      <c r="E180" s="606"/>
      <c r="F180" s="606"/>
      <c r="G180" s="606"/>
      <c r="H180" s="606"/>
      <c r="I180" s="606"/>
      <c r="J180" s="606"/>
      <c r="K180" s="606"/>
      <c r="L180" s="606"/>
      <c r="M180" s="606"/>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06"/>
      <c r="AJ180" s="606"/>
    </row>
    <row r="181" spans="1:36" ht="15" customHeight="1" x14ac:dyDescent="0.15">
      <c r="A181" s="888" t="s">
        <v>1287</v>
      </c>
      <c r="B181" s="888"/>
      <c r="C181" s="888"/>
      <c r="D181" s="888"/>
      <c r="E181" s="888"/>
      <c r="F181" s="888"/>
      <c r="G181" s="888"/>
      <c r="H181" s="888"/>
      <c r="I181" s="888"/>
      <c r="J181" s="888"/>
      <c r="K181" s="888"/>
      <c r="L181" s="888"/>
      <c r="M181" s="888"/>
      <c r="N181" s="889"/>
      <c r="O181" s="889"/>
      <c r="P181" s="889"/>
      <c r="Q181" s="889"/>
      <c r="R181" s="889"/>
      <c r="S181" s="889"/>
      <c r="T181" s="889"/>
      <c r="U181" s="889"/>
      <c r="V181" s="889"/>
      <c r="W181" s="889"/>
      <c r="X181" s="889"/>
      <c r="Y181" s="889"/>
      <c r="Z181" s="889"/>
      <c r="AA181" s="889"/>
      <c r="AB181" s="889"/>
      <c r="AC181" s="889"/>
      <c r="AD181" s="889"/>
      <c r="AE181" s="889"/>
      <c r="AF181" s="889"/>
      <c r="AG181" s="889"/>
      <c r="AH181" s="889"/>
      <c r="AI181" s="888"/>
      <c r="AJ181" s="888"/>
    </row>
    <row r="182" spans="1:36" ht="15" customHeight="1" x14ac:dyDescent="0.15">
      <c r="A182" s="888"/>
      <c r="B182" s="888"/>
      <c r="C182" s="888"/>
      <c r="D182" s="888"/>
      <c r="E182" s="888"/>
      <c r="F182" s="888"/>
      <c r="G182" s="888"/>
      <c r="H182" s="888"/>
      <c r="I182" s="888"/>
      <c r="J182" s="888"/>
      <c r="K182" s="888"/>
      <c r="L182" s="888"/>
      <c r="M182" s="888"/>
      <c r="N182" s="889"/>
      <c r="O182" s="889"/>
      <c r="P182" s="889"/>
      <c r="Q182" s="889"/>
      <c r="R182" s="889"/>
      <c r="S182" s="889"/>
      <c r="T182" s="889"/>
      <c r="U182" s="889"/>
      <c r="V182" s="889"/>
      <c r="W182" s="889"/>
      <c r="X182" s="889"/>
      <c r="Y182" s="889"/>
      <c r="Z182" s="889"/>
      <c r="AA182" s="889"/>
      <c r="AB182" s="889"/>
      <c r="AC182" s="889"/>
      <c r="AD182" s="889"/>
      <c r="AE182" s="889"/>
      <c r="AF182" s="889"/>
      <c r="AG182" s="889"/>
      <c r="AH182" s="889"/>
      <c r="AI182" s="888"/>
      <c r="AJ182" s="888"/>
    </row>
    <row r="183" spans="1:36" ht="15" customHeight="1" x14ac:dyDescent="0.15">
      <c r="A183" s="888"/>
      <c r="B183" s="888"/>
      <c r="C183" s="888"/>
      <c r="D183" s="888"/>
      <c r="E183" s="888"/>
      <c r="F183" s="888"/>
      <c r="G183" s="888"/>
      <c r="H183" s="888"/>
      <c r="I183" s="888"/>
      <c r="J183" s="888"/>
      <c r="K183" s="888"/>
      <c r="L183" s="888"/>
      <c r="M183" s="888"/>
      <c r="N183" s="889"/>
      <c r="O183" s="889"/>
      <c r="P183" s="889"/>
      <c r="Q183" s="889"/>
      <c r="R183" s="889"/>
      <c r="S183" s="889"/>
      <c r="T183" s="889"/>
      <c r="U183" s="889"/>
      <c r="V183" s="889"/>
      <c r="W183" s="889"/>
      <c r="X183" s="889"/>
      <c r="Y183" s="889"/>
      <c r="Z183" s="889"/>
      <c r="AA183" s="889"/>
      <c r="AB183" s="889"/>
      <c r="AC183" s="889"/>
      <c r="AD183" s="889"/>
      <c r="AE183" s="889"/>
      <c r="AF183" s="889"/>
      <c r="AG183" s="889"/>
      <c r="AH183" s="889"/>
      <c r="AI183" s="888"/>
      <c r="AJ183" s="888"/>
    </row>
    <row r="184" spans="1:36" ht="15" customHeight="1" x14ac:dyDescent="0.15">
      <c r="A184" s="888"/>
      <c r="B184" s="888"/>
      <c r="C184" s="888"/>
      <c r="D184" s="888"/>
      <c r="E184" s="888"/>
      <c r="F184" s="888"/>
      <c r="G184" s="888"/>
      <c r="H184" s="888"/>
      <c r="I184" s="888"/>
      <c r="J184" s="888"/>
      <c r="K184" s="888"/>
      <c r="L184" s="888"/>
      <c r="M184" s="888"/>
      <c r="N184" s="889"/>
      <c r="O184" s="889"/>
      <c r="P184" s="889"/>
      <c r="Q184" s="889"/>
      <c r="R184" s="889"/>
      <c r="S184" s="889"/>
      <c r="T184" s="889"/>
      <c r="U184" s="889"/>
      <c r="V184" s="889"/>
      <c r="W184" s="889"/>
      <c r="X184" s="889"/>
      <c r="Y184" s="889"/>
      <c r="Z184" s="889"/>
      <c r="AA184" s="889"/>
      <c r="AB184" s="889"/>
      <c r="AC184" s="889"/>
      <c r="AD184" s="889"/>
      <c r="AE184" s="889"/>
      <c r="AF184" s="889"/>
      <c r="AG184" s="889"/>
      <c r="AH184" s="889"/>
      <c r="AI184" s="888"/>
      <c r="AJ184" s="888"/>
    </row>
    <row r="185" spans="1:36" ht="6.75" customHeight="1" x14ac:dyDescent="0.15">
      <c r="A185" s="888"/>
      <c r="B185" s="888"/>
      <c r="C185" s="888"/>
      <c r="D185" s="888"/>
      <c r="E185" s="888"/>
      <c r="F185" s="888"/>
      <c r="G185" s="888"/>
      <c r="H185" s="888"/>
      <c r="I185" s="888"/>
      <c r="J185" s="888"/>
      <c r="K185" s="888"/>
      <c r="L185" s="888"/>
      <c r="M185" s="888"/>
      <c r="N185" s="889"/>
      <c r="O185" s="889"/>
      <c r="P185" s="889"/>
      <c r="Q185" s="889"/>
      <c r="R185" s="889"/>
      <c r="S185" s="889"/>
      <c r="T185" s="889"/>
      <c r="U185" s="889"/>
      <c r="V185" s="889"/>
      <c r="W185" s="889"/>
      <c r="X185" s="889"/>
      <c r="Y185" s="889"/>
      <c r="Z185" s="889"/>
      <c r="AA185" s="889"/>
      <c r="AB185" s="889"/>
      <c r="AC185" s="889"/>
      <c r="AD185" s="889"/>
      <c r="AE185" s="889"/>
      <c r="AF185" s="889"/>
      <c r="AG185" s="889"/>
      <c r="AH185" s="889"/>
      <c r="AI185" s="888"/>
      <c r="AJ185" s="888"/>
    </row>
    <row r="186" spans="1:36" ht="4.5" customHeight="1" x14ac:dyDescent="0.15">
      <c r="A186" s="605"/>
      <c r="B186" s="606"/>
      <c r="C186" s="606"/>
      <c r="D186" s="606"/>
      <c r="E186" s="606"/>
      <c r="F186" s="606"/>
      <c r="G186" s="606"/>
      <c r="H186" s="606"/>
      <c r="I186" s="606"/>
      <c r="J186" s="606"/>
      <c r="K186" s="606"/>
      <c r="L186" s="606"/>
      <c r="M186" s="606"/>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06"/>
      <c r="AJ186" s="606"/>
    </row>
    <row r="187" spans="1:36" ht="15" customHeight="1" x14ac:dyDescent="0.15">
      <c r="A187" s="605"/>
      <c r="B187" s="890" t="s">
        <v>1150</v>
      </c>
      <c r="C187" s="890"/>
      <c r="D187" s="890"/>
      <c r="E187" s="890"/>
      <c r="F187" s="890"/>
      <c r="G187" s="890"/>
      <c r="H187" s="890"/>
      <c r="I187" s="890"/>
      <c r="J187" s="890"/>
      <c r="K187" s="890"/>
      <c r="L187" s="890"/>
      <c r="M187" s="890"/>
      <c r="N187" s="891"/>
      <c r="O187" s="891"/>
      <c r="P187" s="891"/>
      <c r="Q187" s="891"/>
      <c r="R187" s="891"/>
      <c r="S187" s="891"/>
      <c r="T187" s="891"/>
      <c r="U187" s="891"/>
      <c r="V187" s="891"/>
      <c r="W187" s="891"/>
      <c r="X187" s="891"/>
      <c r="Y187" s="891"/>
      <c r="Z187" s="891"/>
      <c r="AA187" s="891"/>
      <c r="AB187" s="891"/>
      <c r="AC187" s="891"/>
      <c r="AD187" s="891"/>
      <c r="AE187" s="892" t="s">
        <v>1156</v>
      </c>
      <c r="AF187" s="892"/>
      <c r="AG187" s="892"/>
      <c r="AH187" s="892"/>
      <c r="AI187" s="893"/>
      <c r="AJ187" s="606"/>
    </row>
    <row r="188" spans="1:36" ht="15" customHeight="1" x14ac:dyDescent="0.15">
      <c r="A188" s="605"/>
      <c r="B188" s="869" t="s">
        <v>1288</v>
      </c>
      <c r="C188" s="869"/>
      <c r="D188" s="869"/>
      <c r="E188" s="869"/>
      <c r="F188" s="869"/>
      <c r="G188" s="869"/>
      <c r="H188" s="869"/>
      <c r="I188" s="869"/>
      <c r="J188" s="869"/>
      <c r="K188" s="869" t="s">
        <v>1157</v>
      </c>
      <c r="L188" s="869"/>
      <c r="M188" s="869"/>
      <c r="N188" s="870"/>
      <c r="O188" s="870"/>
      <c r="P188" s="870"/>
      <c r="Q188" s="870"/>
      <c r="R188" s="870"/>
      <c r="S188" s="870"/>
      <c r="T188" s="870"/>
      <c r="U188" s="870"/>
      <c r="V188" s="870"/>
      <c r="W188" s="870"/>
      <c r="X188" s="870"/>
      <c r="Y188" s="870"/>
      <c r="Z188" s="870"/>
      <c r="AA188" s="870"/>
      <c r="AB188" s="870"/>
      <c r="AC188" s="870"/>
      <c r="AD188" s="870"/>
      <c r="AE188" s="850" t="s">
        <v>1187</v>
      </c>
      <c r="AF188" s="850"/>
      <c r="AG188" s="850"/>
      <c r="AH188" s="850"/>
      <c r="AI188" s="851"/>
      <c r="AJ188" s="606"/>
    </row>
    <row r="189" spans="1:36" ht="15" customHeight="1" x14ac:dyDescent="0.15">
      <c r="A189" s="605"/>
      <c r="B189" s="882" t="s">
        <v>1158</v>
      </c>
      <c r="C189" s="883"/>
      <c r="D189" s="883"/>
      <c r="E189" s="883"/>
      <c r="F189" s="883"/>
      <c r="G189" s="883"/>
      <c r="H189" s="883"/>
      <c r="I189" s="883"/>
      <c r="J189" s="884"/>
      <c r="K189" s="869" t="s">
        <v>1159</v>
      </c>
      <c r="L189" s="869"/>
      <c r="M189" s="869"/>
      <c r="N189" s="870"/>
      <c r="O189" s="870"/>
      <c r="P189" s="870"/>
      <c r="Q189" s="870"/>
      <c r="R189" s="870"/>
      <c r="S189" s="870"/>
      <c r="T189" s="870"/>
      <c r="U189" s="870"/>
      <c r="V189" s="870"/>
      <c r="W189" s="870"/>
      <c r="X189" s="870"/>
      <c r="Y189" s="870"/>
      <c r="Z189" s="870"/>
      <c r="AA189" s="870"/>
      <c r="AB189" s="870"/>
      <c r="AC189" s="870"/>
      <c r="AD189" s="870"/>
      <c r="AE189" s="850" t="s">
        <v>1289</v>
      </c>
      <c r="AF189" s="850"/>
      <c r="AG189" s="850"/>
      <c r="AH189" s="850"/>
      <c r="AI189" s="851"/>
      <c r="AJ189" s="606"/>
    </row>
    <row r="190" spans="1:36" ht="15" customHeight="1" x14ac:dyDescent="0.15">
      <c r="A190" s="605"/>
      <c r="B190" s="885"/>
      <c r="C190" s="886"/>
      <c r="D190" s="886"/>
      <c r="E190" s="886"/>
      <c r="F190" s="886"/>
      <c r="G190" s="886"/>
      <c r="H190" s="886"/>
      <c r="I190" s="886"/>
      <c r="J190" s="887"/>
      <c r="K190" s="869" t="s">
        <v>1290</v>
      </c>
      <c r="L190" s="869"/>
      <c r="M190" s="869"/>
      <c r="N190" s="870"/>
      <c r="O190" s="870"/>
      <c r="P190" s="870"/>
      <c r="Q190" s="870"/>
      <c r="R190" s="870"/>
      <c r="S190" s="870"/>
      <c r="T190" s="870"/>
      <c r="U190" s="870"/>
      <c r="V190" s="870"/>
      <c r="W190" s="870"/>
      <c r="X190" s="870"/>
      <c r="Y190" s="870"/>
      <c r="Z190" s="870"/>
      <c r="AA190" s="870"/>
      <c r="AB190" s="870"/>
      <c r="AC190" s="870"/>
      <c r="AD190" s="870"/>
      <c r="AE190" s="850" t="s">
        <v>1160</v>
      </c>
      <c r="AF190" s="850"/>
      <c r="AG190" s="850"/>
      <c r="AH190" s="850"/>
      <c r="AI190" s="851"/>
      <c r="AJ190" s="606"/>
    </row>
    <row r="191" spans="1:36" ht="74.25" customHeight="1" x14ac:dyDescent="0.15">
      <c r="A191" s="605"/>
      <c r="B191" s="854" t="s">
        <v>1161</v>
      </c>
      <c r="C191" s="855"/>
      <c r="D191" s="855"/>
      <c r="E191" s="855"/>
      <c r="F191" s="855"/>
      <c r="G191" s="855"/>
      <c r="H191" s="855"/>
      <c r="I191" s="855"/>
      <c r="J191" s="856"/>
      <c r="K191" s="880" t="s">
        <v>1214</v>
      </c>
      <c r="L191" s="880"/>
      <c r="M191" s="880"/>
      <c r="N191" s="881"/>
      <c r="O191" s="881"/>
      <c r="P191" s="881"/>
      <c r="Q191" s="881"/>
      <c r="R191" s="881"/>
      <c r="S191" s="881"/>
      <c r="T191" s="881"/>
      <c r="U191" s="881"/>
      <c r="V191" s="881"/>
      <c r="W191" s="881"/>
      <c r="X191" s="881"/>
      <c r="Y191" s="881"/>
      <c r="Z191" s="881"/>
      <c r="AA191" s="881"/>
      <c r="AB191" s="881"/>
      <c r="AC191" s="881"/>
      <c r="AD191" s="881"/>
      <c r="AE191" s="850" t="s">
        <v>1188</v>
      </c>
      <c r="AF191" s="850"/>
      <c r="AG191" s="850"/>
      <c r="AH191" s="850"/>
      <c r="AI191" s="851"/>
      <c r="AJ191" s="606"/>
    </row>
    <row r="192" spans="1:36" ht="15" customHeight="1" x14ac:dyDescent="0.15">
      <c r="A192" s="605"/>
      <c r="B192" s="857"/>
      <c r="C192" s="858"/>
      <c r="D192" s="858"/>
      <c r="E192" s="858"/>
      <c r="F192" s="858"/>
      <c r="G192" s="858"/>
      <c r="H192" s="858"/>
      <c r="I192" s="858"/>
      <c r="J192" s="859"/>
      <c r="K192" s="869" t="s">
        <v>1291</v>
      </c>
      <c r="L192" s="869"/>
      <c r="M192" s="869"/>
      <c r="N192" s="870"/>
      <c r="O192" s="870"/>
      <c r="P192" s="870"/>
      <c r="Q192" s="870"/>
      <c r="R192" s="870"/>
      <c r="S192" s="870"/>
      <c r="T192" s="870"/>
      <c r="U192" s="870"/>
      <c r="V192" s="870"/>
      <c r="W192" s="870"/>
      <c r="X192" s="870"/>
      <c r="Y192" s="870"/>
      <c r="Z192" s="870"/>
      <c r="AA192" s="870"/>
      <c r="AB192" s="870"/>
      <c r="AC192" s="870"/>
      <c r="AD192" s="870"/>
      <c r="AE192" s="850" t="s">
        <v>1162</v>
      </c>
      <c r="AF192" s="850"/>
      <c r="AG192" s="850"/>
      <c r="AH192" s="850"/>
      <c r="AI192" s="851"/>
      <c r="AJ192" s="606"/>
    </row>
    <row r="193" spans="1:36" ht="15" customHeight="1" x14ac:dyDescent="0.15">
      <c r="A193" s="605"/>
      <c r="B193" s="857"/>
      <c r="C193" s="858"/>
      <c r="D193" s="858"/>
      <c r="E193" s="858"/>
      <c r="F193" s="858"/>
      <c r="G193" s="858"/>
      <c r="H193" s="858"/>
      <c r="I193" s="858"/>
      <c r="J193" s="859"/>
      <c r="K193" s="869" t="s">
        <v>1163</v>
      </c>
      <c r="L193" s="869"/>
      <c r="M193" s="869"/>
      <c r="N193" s="870"/>
      <c r="O193" s="870"/>
      <c r="P193" s="870"/>
      <c r="Q193" s="870"/>
      <c r="R193" s="870"/>
      <c r="S193" s="870"/>
      <c r="T193" s="870"/>
      <c r="U193" s="870"/>
      <c r="V193" s="870"/>
      <c r="W193" s="870"/>
      <c r="X193" s="870"/>
      <c r="Y193" s="870"/>
      <c r="Z193" s="870"/>
      <c r="AA193" s="870"/>
      <c r="AB193" s="870"/>
      <c r="AC193" s="870"/>
      <c r="AD193" s="870"/>
      <c r="AE193" s="850" t="s">
        <v>1292</v>
      </c>
      <c r="AF193" s="850"/>
      <c r="AG193" s="850"/>
      <c r="AH193" s="850"/>
      <c r="AI193" s="851"/>
      <c r="AJ193" s="606"/>
    </row>
    <row r="194" spans="1:36" ht="60.75" customHeight="1" x14ac:dyDescent="0.15">
      <c r="A194" s="605"/>
      <c r="B194" s="857"/>
      <c r="C194" s="858"/>
      <c r="D194" s="858"/>
      <c r="E194" s="858"/>
      <c r="F194" s="858"/>
      <c r="G194" s="858"/>
      <c r="H194" s="858"/>
      <c r="I194" s="858"/>
      <c r="J194" s="859"/>
      <c r="K194" s="852" t="s">
        <v>1293</v>
      </c>
      <c r="L194" s="852"/>
      <c r="M194" s="852"/>
      <c r="N194" s="853"/>
      <c r="O194" s="853"/>
      <c r="P194" s="853"/>
      <c r="Q194" s="853"/>
      <c r="R194" s="853"/>
      <c r="S194" s="853"/>
      <c r="T194" s="853"/>
      <c r="U194" s="853"/>
      <c r="V194" s="853"/>
      <c r="W194" s="853"/>
      <c r="X194" s="853"/>
      <c r="Y194" s="853"/>
      <c r="Z194" s="853"/>
      <c r="AA194" s="853"/>
      <c r="AB194" s="853"/>
      <c r="AC194" s="853"/>
      <c r="AD194" s="853"/>
      <c r="AE194" s="850" t="s">
        <v>1294</v>
      </c>
      <c r="AF194" s="850"/>
      <c r="AG194" s="850"/>
      <c r="AH194" s="850"/>
      <c r="AI194" s="851"/>
      <c r="AJ194" s="606"/>
    </row>
    <row r="195" spans="1:36" ht="30.75" customHeight="1" x14ac:dyDescent="0.15">
      <c r="A195" s="605"/>
      <c r="B195" s="857"/>
      <c r="C195" s="858"/>
      <c r="D195" s="858"/>
      <c r="E195" s="858"/>
      <c r="F195" s="858"/>
      <c r="G195" s="858"/>
      <c r="H195" s="858"/>
      <c r="I195" s="858"/>
      <c r="J195" s="859"/>
      <c r="K195" s="880" t="s">
        <v>1295</v>
      </c>
      <c r="L195" s="880"/>
      <c r="M195" s="880"/>
      <c r="N195" s="881"/>
      <c r="O195" s="881"/>
      <c r="P195" s="881"/>
      <c r="Q195" s="881"/>
      <c r="R195" s="881"/>
      <c r="S195" s="881"/>
      <c r="T195" s="881"/>
      <c r="U195" s="881"/>
      <c r="V195" s="881"/>
      <c r="W195" s="881"/>
      <c r="X195" s="881"/>
      <c r="Y195" s="881"/>
      <c r="Z195" s="881"/>
      <c r="AA195" s="881"/>
      <c r="AB195" s="881"/>
      <c r="AC195" s="881"/>
      <c r="AD195" s="881"/>
      <c r="AE195" s="850" t="s">
        <v>1210</v>
      </c>
      <c r="AF195" s="850"/>
      <c r="AG195" s="850"/>
      <c r="AH195" s="850"/>
      <c r="AI195" s="851"/>
      <c r="AJ195" s="606"/>
    </row>
    <row r="196" spans="1:36" ht="15" customHeight="1" x14ac:dyDescent="0.15">
      <c r="A196" s="605"/>
      <c r="B196" s="871" t="s">
        <v>1211</v>
      </c>
      <c r="C196" s="872"/>
      <c r="D196" s="872"/>
      <c r="E196" s="872"/>
      <c r="F196" s="872"/>
      <c r="G196" s="872"/>
      <c r="H196" s="872"/>
      <c r="I196" s="872"/>
      <c r="J196" s="873"/>
      <c r="K196" s="869" t="s">
        <v>1164</v>
      </c>
      <c r="L196" s="869"/>
      <c r="M196" s="869"/>
      <c r="N196" s="870"/>
      <c r="O196" s="870"/>
      <c r="P196" s="870"/>
      <c r="Q196" s="870"/>
      <c r="R196" s="870"/>
      <c r="S196" s="870"/>
      <c r="T196" s="870"/>
      <c r="U196" s="870"/>
      <c r="V196" s="870"/>
      <c r="W196" s="870"/>
      <c r="X196" s="870"/>
      <c r="Y196" s="870"/>
      <c r="Z196" s="870"/>
      <c r="AA196" s="870"/>
      <c r="AB196" s="870"/>
      <c r="AC196" s="870"/>
      <c r="AD196" s="870"/>
      <c r="AE196" s="850" t="s">
        <v>1189</v>
      </c>
      <c r="AF196" s="850"/>
      <c r="AG196" s="850"/>
      <c r="AH196" s="850"/>
      <c r="AI196" s="851"/>
      <c r="AJ196" s="606"/>
    </row>
    <row r="197" spans="1:36" ht="15" customHeight="1" x14ac:dyDescent="0.15">
      <c r="A197" s="605"/>
      <c r="B197" s="874"/>
      <c r="C197" s="875"/>
      <c r="D197" s="875"/>
      <c r="E197" s="875"/>
      <c r="F197" s="875"/>
      <c r="G197" s="875"/>
      <c r="H197" s="875"/>
      <c r="I197" s="875"/>
      <c r="J197" s="876"/>
      <c r="K197" s="869" t="s">
        <v>1165</v>
      </c>
      <c r="L197" s="869"/>
      <c r="M197" s="869"/>
      <c r="N197" s="870"/>
      <c r="O197" s="870"/>
      <c r="P197" s="870"/>
      <c r="Q197" s="870"/>
      <c r="R197" s="870"/>
      <c r="S197" s="870"/>
      <c r="T197" s="870"/>
      <c r="U197" s="870"/>
      <c r="V197" s="870"/>
      <c r="W197" s="870"/>
      <c r="X197" s="870"/>
      <c r="Y197" s="870"/>
      <c r="Z197" s="870"/>
      <c r="AA197" s="870"/>
      <c r="AB197" s="870"/>
      <c r="AC197" s="870"/>
      <c r="AD197" s="870"/>
      <c r="AE197" s="850" t="s">
        <v>1190</v>
      </c>
      <c r="AF197" s="850"/>
      <c r="AG197" s="850"/>
      <c r="AH197" s="850"/>
      <c r="AI197" s="851"/>
      <c r="AJ197" s="606"/>
    </row>
    <row r="198" spans="1:36" ht="15" customHeight="1" x14ac:dyDescent="0.15">
      <c r="A198" s="605"/>
      <c r="B198" s="874"/>
      <c r="C198" s="875"/>
      <c r="D198" s="875"/>
      <c r="E198" s="875"/>
      <c r="F198" s="875"/>
      <c r="G198" s="875"/>
      <c r="H198" s="875"/>
      <c r="I198" s="875"/>
      <c r="J198" s="876"/>
      <c r="K198" s="869" t="s">
        <v>1166</v>
      </c>
      <c r="L198" s="869"/>
      <c r="M198" s="869"/>
      <c r="N198" s="870"/>
      <c r="O198" s="870"/>
      <c r="P198" s="870"/>
      <c r="Q198" s="870"/>
      <c r="R198" s="870"/>
      <c r="S198" s="870"/>
      <c r="T198" s="870"/>
      <c r="U198" s="870"/>
      <c r="V198" s="870"/>
      <c r="W198" s="870"/>
      <c r="X198" s="870"/>
      <c r="Y198" s="870"/>
      <c r="Z198" s="870"/>
      <c r="AA198" s="870"/>
      <c r="AB198" s="870"/>
      <c r="AC198" s="870"/>
      <c r="AD198" s="870"/>
      <c r="AE198" s="850" t="s">
        <v>1296</v>
      </c>
      <c r="AF198" s="850"/>
      <c r="AG198" s="850"/>
      <c r="AH198" s="850"/>
      <c r="AI198" s="851"/>
      <c r="AJ198" s="606"/>
    </row>
    <row r="199" spans="1:36" ht="15" customHeight="1" x14ac:dyDescent="0.15">
      <c r="A199" s="605"/>
      <c r="B199" s="877"/>
      <c r="C199" s="878"/>
      <c r="D199" s="878"/>
      <c r="E199" s="878"/>
      <c r="F199" s="878"/>
      <c r="G199" s="878"/>
      <c r="H199" s="878"/>
      <c r="I199" s="878"/>
      <c r="J199" s="879"/>
      <c r="K199" s="869" t="s">
        <v>1167</v>
      </c>
      <c r="L199" s="869"/>
      <c r="M199" s="869"/>
      <c r="N199" s="870"/>
      <c r="O199" s="870"/>
      <c r="P199" s="870"/>
      <c r="Q199" s="870"/>
      <c r="R199" s="870"/>
      <c r="S199" s="870"/>
      <c r="T199" s="870"/>
      <c r="U199" s="870"/>
      <c r="V199" s="870"/>
      <c r="W199" s="870"/>
      <c r="X199" s="870"/>
      <c r="Y199" s="870"/>
      <c r="Z199" s="870"/>
      <c r="AA199" s="870"/>
      <c r="AB199" s="870"/>
      <c r="AC199" s="870"/>
      <c r="AD199" s="870"/>
      <c r="AE199" s="850" t="s">
        <v>1168</v>
      </c>
      <c r="AF199" s="850"/>
      <c r="AG199" s="850"/>
      <c r="AH199" s="850"/>
      <c r="AI199" s="851"/>
      <c r="AJ199" s="606"/>
    </row>
    <row r="200" spans="1:36" ht="15" customHeight="1" x14ac:dyDescent="0.15">
      <c r="A200" s="605"/>
      <c r="B200" s="854" t="s">
        <v>1191</v>
      </c>
      <c r="C200" s="855"/>
      <c r="D200" s="855"/>
      <c r="E200" s="855"/>
      <c r="F200" s="855"/>
      <c r="G200" s="855"/>
      <c r="H200" s="855"/>
      <c r="I200" s="855"/>
      <c r="J200" s="856"/>
      <c r="K200" s="869" t="s">
        <v>1169</v>
      </c>
      <c r="L200" s="869"/>
      <c r="M200" s="869"/>
      <c r="N200" s="870"/>
      <c r="O200" s="870"/>
      <c r="P200" s="870"/>
      <c r="Q200" s="870"/>
      <c r="R200" s="870"/>
      <c r="S200" s="870"/>
      <c r="T200" s="870"/>
      <c r="U200" s="870"/>
      <c r="V200" s="870"/>
      <c r="W200" s="870"/>
      <c r="X200" s="870"/>
      <c r="Y200" s="870"/>
      <c r="Z200" s="870"/>
      <c r="AA200" s="870"/>
      <c r="AB200" s="870"/>
      <c r="AC200" s="870"/>
      <c r="AD200" s="870"/>
      <c r="AE200" s="850" t="s">
        <v>1170</v>
      </c>
      <c r="AF200" s="850"/>
      <c r="AG200" s="850"/>
      <c r="AH200" s="850"/>
      <c r="AI200" s="851"/>
      <c r="AJ200" s="606"/>
    </row>
    <row r="201" spans="1:36" ht="28.5" customHeight="1" x14ac:dyDescent="0.15">
      <c r="A201" s="605"/>
      <c r="B201" s="857"/>
      <c r="C201" s="858"/>
      <c r="D201" s="858"/>
      <c r="E201" s="858"/>
      <c r="F201" s="858"/>
      <c r="G201" s="858"/>
      <c r="H201" s="858"/>
      <c r="I201" s="858"/>
      <c r="J201" s="859"/>
      <c r="K201" s="863" t="s">
        <v>1192</v>
      </c>
      <c r="L201" s="863"/>
      <c r="M201" s="863"/>
      <c r="N201" s="864"/>
      <c r="O201" s="864"/>
      <c r="P201" s="864"/>
      <c r="Q201" s="864"/>
      <c r="R201" s="864"/>
      <c r="S201" s="864"/>
      <c r="T201" s="864"/>
      <c r="U201" s="864"/>
      <c r="V201" s="864"/>
      <c r="W201" s="864"/>
      <c r="X201" s="864"/>
      <c r="Y201" s="864"/>
      <c r="Z201" s="864"/>
      <c r="AA201" s="864"/>
      <c r="AB201" s="864"/>
      <c r="AC201" s="864"/>
      <c r="AD201" s="864"/>
      <c r="AE201" s="850" t="s">
        <v>1215</v>
      </c>
      <c r="AF201" s="850"/>
      <c r="AG201" s="850"/>
      <c r="AH201" s="850"/>
      <c r="AI201" s="851"/>
      <c r="AJ201" s="606"/>
    </row>
    <row r="202" spans="1:36" ht="30" customHeight="1" x14ac:dyDescent="0.15">
      <c r="A202" s="605"/>
      <c r="B202" s="857"/>
      <c r="C202" s="858"/>
      <c r="D202" s="858"/>
      <c r="E202" s="858"/>
      <c r="F202" s="858"/>
      <c r="G202" s="858"/>
      <c r="H202" s="858"/>
      <c r="I202" s="858"/>
      <c r="J202" s="859"/>
      <c r="K202" s="863" t="s">
        <v>1171</v>
      </c>
      <c r="L202" s="863"/>
      <c r="M202" s="863"/>
      <c r="N202" s="864"/>
      <c r="O202" s="864"/>
      <c r="P202" s="864"/>
      <c r="Q202" s="864"/>
      <c r="R202" s="864"/>
      <c r="S202" s="864"/>
      <c r="T202" s="864"/>
      <c r="U202" s="864"/>
      <c r="V202" s="864"/>
      <c r="W202" s="864"/>
      <c r="X202" s="864"/>
      <c r="Y202" s="864"/>
      <c r="Z202" s="864"/>
      <c r="AA202" s="864"/>
      <c r="AB202" s="864"/>
      <c r="AC202" s="864"/>
      <c r="AD202" s="864"/>
      <c r="AE202" s="850" t="s">
        <v>1212</v>
      </c>
      <c r="AF202" s="850"/>
      <c r="AG202" s="850"/>
      <c r="AH202" s="850"/>
      <c r="AI202" s="851"/>
      <c r="AJ202" s="606"/>
    </row>
    <row r="203" spans="1:36" ht="28.5" customHeight="1" x14ac:dyDescent="0.15">
      <c r="A203" s="605"/>
      <c r="B203" s="860"/>
      <c r="C203" s="861"/>
      <c r="D203" s="861"/>
      <c r="E203" s="861"/>
      <c r="F203" s="861"/>
      <c r="G203" s="861"/>
      <c r="H203" s="861"/>
      <c r="I203" s="861"/>
      <c r="J203" s="862"/>
      <c r="K203" s="863" t="s">
        <v>1297</v>
      </c>
      <c r="L203" s="848"/>
      <c r="M203" s="848"/>
      <c r="N203" s="849"/>
      <c r="O203" s="849"/>
      <c r="P203" s="849"/>
      <c r="Q203" s="849"/>
      <c r="R203" s="849"/>
      <c r="S203" s="849"/>
      <c r="T203" s="849"/>
      <c r="U203" s="849"/>
      <c r="V203" s="849"/>
      <c r="W203" s="849"/>
      <c r="X203" s="849"/>
      <c r="Y203" s="849"/>
      <c r="Z203" s="849"/>
      <c r="AA203" s="849"/>
      <c r="AB203" s="849"/>
      <c r="AC203" s="849"/>
      <c r="AD203" s="849"/>
      <c r="AE203" s="850" t="s">
        <v>1298</v>
      </c>
      <c r="AF203" s="850"/>
      <c r="AG203" s="850"/>
      <c r="AH203" s="850"/>
      <c r="AI203" s="851"/>
      <c r="AJ203" s="606"/>
    </row>
    <row r="204" spans="1:36" ht="33" customHeight="1" x14ac:dyDescent="0.15">
      <c r="A204" s="605"/>
      <c r="B204" s="868" t="s">
        <v>1193</v>
      </c>
      <c r="C204" s="868"/>
      <c r="D204" s="868"/>
      <c r="E204" s="868"/>
      <c r="F204" s="868"/>
      <c r="G204" s="868"/>
      <c r="H204" s="868"/>
      <c r="I204" s="868"/>
      <c r="J204" s="868"/>
      <c r="K204" s="852" t="s">
        <v>1172</v>
      </c>
      <c r="L204" s="852"/>
      <c r="M204" s="852"/>
      <c r="N204" s="853"/>
      <c r="O204" s="853"/>
      <c r="P204" s="853"/>
      <c r="Q204" s="853"/>
      <c r="R204" s="853"/>
      <c r="S204" s="853"/>
      <c r="T204" s="853"/>
      <c r="U204" s="853"/>
      <c r="V204" s="853"/>
      <c r="W204" s="853"/>
      <c r="X204" s="853"/>
      <c r="Y204" s="853"/>
      <c r="Z204" s="853"/>
      <c r="AA204" s="853"/>
      <c r="AB204" s="853"/>
      <c r="AC204" s="853"/>
      <c r="AD204" s="853"/>
      <c r="AE204" s="850" t="s">
        <v>1194</v>
      </c>
      <c r="AF204" s="850"/>
      <c r="AG204" s="850"/>
      <c r="AH204" s="850"/>
      <c r="AI204" s="851"/>
      <c r="AJ204" s="606"/>
    </row>
    <row r="205" spans="1:36" ht="15" customHeight="1" x14ac:dyDescent="0.15">
      <c r="A205" s="605"/>
      <c r="B205" s="848" t="s">
        <v>1299</v>
      </c>
      <c r="C205" s="848"/>
      <c r="D205" s="848"/>
      <c r="E205" s="848"/>
      <c r="F205" s="848"/>
      <c r="G205" s="848"/>
      <c r="H205" s="848"/>
      <c r="I205" s="848"/>
      <c r="J205" s="848"/>
      <c r="K205" s="848" t="s">
        <v>1195</v>
      </c>
      <c r="L205" s="848"/>
      <c r="M205" s="848"/>
      <c r="N205" s="849"/>
      <c r="O205" s="849"/>
      <c r="P205" s="849"/>
      <c r="Q205" s="849"/>
      <c r="R205" s="849"/>
      <c r="S205" s="849"/>
      <c r="T205" s="849"/>
      <c r="U205" s="849"/>
      <c r="V205" s="849"/>
      <c r="W205" s="849"/>
      <c r="X205" s="849"/>
      <c r="Y205" s="849"/>
      <c r="Z205" s="849"/>
      <c r="AA205" s="849"/>
      <c r="AB205" s="849"/>
      <c r="AC205" s="849"/>
      <c r="AD205" s="849"/>
      <c r="AE205" s="850" t="s">
        <v>1173</v>
      </c>
      <c r="AF205" s="850"/>
      <c r="AG205" s="850"/>
      <c r="AH205" s="850"/>
      <c r="AI205" s="851"/>
      <c r="AJ205" s="606"/>
    </row>
    <row r="206" spans="1:36" ht="15" customHeight="1" x14ac:dyDescent="0.15">
      <c r="A206" s="605"/>
      <c r="B206" s="848" t="s">
        <v>1300</v>
      </c>
      <c r="C206" s="848"/>
      <c r="D206" s="848"/>
      <c r="E206" s="848"/>
      <c r="F206" s="848"/>
      <c r="G206" s="848"/>
      <c r="H206" s="848"/>
      <c r="I206" s="848"/>
      <c r="J206" s="848"/>
      <c r="K206" s="848" t="s">
        <v>1301</v>
      </c>
      <c r="L206" s="848"/>
      <c r="M206" s="848"/>
      <c r="N206" s="849"/>
      <c r="O206" s="849"/>
      <c r="P206" s="849"/>
      <c r="Q206" s="849"/>
      <c r="R206" s="849"/>
      <c r="S206" s="849"/>
      <c r="T206" s="849"/>
      <c r="U206" s="849"/>
      <c r="V206" s="849"/>
      <c r="W206" s="849"/>
      <c r="X206" s="849"/>
      <c r="Y206" s="849"/>
      <c r="Z206" s="849"/>
      <c r="AA206" s="849"/>
      <c r="AB206" s="849"/>
      <c r="AC206" s="849"/>
      <c r="AD206" s="849"/>
      <c r="AE206" s="850" t="s">
        <v>1216</v>
      </c>
      <c r="AF206" s="850"/>
      <c r="AG206" s="850"/>
      <c r="AH206" s="850"/>
      <c r="AI206" s="851"/>
      <c r="AJ206" s="606"/>
    </row>
    <row r="207" spans="1:36" ht="29.25" customHeight="1" x14ac:dyDescent="0.15">
      <c r="A207" s="605"/>
      <c r="B207" s="854" t="s">
        <v>1174</v>
      </c>
      <c r="C207" s="855"/>
      <c r="D207" s="855"/>
      <c r="E207" s="855"/>
      <c r="F207" s="855"/>
      <c r="G207" s="855"/>
      <c r="H207" s="855"/>
      <c r="I207" s="855"/>
      <c r="J207" s="856"/>
      <c r="K207" s="865" t="s">
        <v>1302</v>
      </c>
      <c r="L207" s="866"/>
      <c r="M207" s="866"/>
      <c r="N207" s="867"/>
      <c r="O207" s="867"/>
      <c r="P207" s="867"/>
      <c r="Q207" s="867"/>
      <c r="R207" s="867"/>
      <c r="S207" s="867"/>
      <c r="T207" s="867"/>
      <c r="U207" s="867"/>
      <c r="V207" s="867"/>
      <c r="W207" s="867"/>
      <c r="X207" s="867"/>
      <c r="Y207" s="867"/>
      <c r="Z207" s="867"/>
      <c r="AA207" s="867"/>
      <c r="AB207" s="867"/>
      <c r="AC207" s="867"/>
      <c r="AD207" s="867"/>
      <c r="AE207" s="850" t="s">
        <v>1303</v>
      </c>
      <c r="AF207" s="850"/>
      <c r="AG207" s="850"/>
      <c r="AH207" s="850"/>
      <c r="AI207" s="851"/>
      <c r="AJ207" s="606"/>
    </row>
    <row r="208" spans="1:36" ht="15" customHeight="1" x14ac:dyDescent="0.15">
      <c r="A208" s="605"/>
      <c r="B208" s="860"/>
      <c r="C208" s="861"/>
      <c r="D208" s="861"/>
      <c r="E208" s="861"/>
      <c r="F208" s="861"/>
      <c r="G208" s="861"/>
      <c r="H208" s="861"/>
      <c r="I208" s="861"/>
      <c r="J208" s="862"/>
      <c r="K208" s="848" t="s">
        <v>1175</v>
      </c>
      <c r="L208" s="848"/>
      <c r="M208" s="848"/>
      <c r="N208" s="849"/>
      <c r="O208" s="849"/>
      <c r="P208" s="849"/>
      <c r="Q208" s="849"/>
      <c r="R208" s="849"/>
      <c r="S208" s="849"/>
      <c r="T208" s="849"/>
      <c r="U208" s="849"/>
      <c r="V208" s="849"/>
      <c r="W208" s="849"/>
      <c r="X208" s="849"/>
      <c r="Y208" s="849"/>
      <c r="Z208" s="849"/>
      <c r="AA208" s="849"/>
      <c r="AB208" s="849"/>
      <c r="AC208" s="849"/>
      <c r="AD208" s="849"/>
      <c r="AE208" s="850" t="s">
        <v>1304</v>
      </c>
      <c r="AF208" s="850"/>
      <c r="AG208" s="850"/>
      <c r="AH208" s="850"/>
      <c r="AI208" s="851"/>
      <c r="AJ208" s="606"/>
    </row>
    <row r="209" spans="1:36" ht="15" customHeight="1" x14ac:dyDescent="0.15">
      <c r="A209" s="605"/>
      <c r="B209" s="854" t="s">
        <v>1305</v>
      </c>
      <c r="C209" s="855"/>
      <c r="D209" s="855"/>
      <c r="E209" s="855"/>
      <c r="F209" s="855"/>
      <c r="G209" s="855"/>
      <c r="H209" s="855"/>
      <c r="I209" s="855"/>
      <c r="J209" s="856"/>
      <c r="K209" s="848" t="s">
        <v>1306</v>
      </c>
      <c r="L209" s="848"/>
      <c r="M209" s="848"/>
      <c r="N209" s="849"/>
      <c r="O209" s="849"/>
      <c r="P209" s="849"/>
      <c r="Q209" s="849"/>
      <c r="R209" s="849"/>
      <c r="S209" s="849"/>
      <c r="T209" s="849"/>
      <c r="U209" s="849"/>
      <c r="V209" s="849"/>
      <c r="W209" s="849"/>
      <c r="X209" s="849"/>
      <c r="Y209" s="849"/>
      <c r="Z209" s="849"/>
      <c r="AA209" s="849"/>
      <c r="AB209" s="849"/>
      <c r="AC209" s="849"/>
      <c r="AD209" s="849"/>
      <c r="AE209" s="850" t="s">
        <v>1196</v>
      </c>
      <c r="AF209" s="850"/>
      <c r="AG209" s="850"/>
      <c r="AH209" s="850"/>
      <c r="AI209" s="851"/>
      <c r="AJ209" s="606"/>
    </row>
    <row r="210" spans="1:36" ht="15" customHeight="1" x14ac:dyDescent="0.15">
      <c r="A210" s="605"/>
      <c r="B210" s="860"/>
      <c r="C210" s="861"/>
      <c r="D210" s="861"/>
      <c r="E210" s="861"/>
      <c r="F210" s="861"/>
      <c r="G210" s="861"/>
      <c r="H210" s="861"/>
      <c r="I210" s="861"/>
      <c r="J210" s="862"/>
      <c r="K210" s="848" t="s">
        <v>1307</v>
      </c>
      <c r="L210" s="848"/>
      <c r="M210" s="848"/>
      <c r="N210" s="849"/>
      <c r="O210" s="849"/>
      <c r="P210" s="849"/>
      <c r="Q210" s="849"/>
      <c r="R210" s="849"/>
      <c r="S210" s="849"/>
      <c r="T210" s="849"/>
      <c r="U210" s="849"/>
      <c r="V210" s="849"/>
      <c r="W210" s="849"/>
      <c r="X210" s="849"/>
      <c r="Y210" s="849"/>
      <c r="Z210" s="849"/>
      <c r="AA210" s="849"/>
      <c r="AB210" s="849"/>
      <c r="AC210" s="849"/>
      <c r="AD210" s="849"/>
      <c r="AE210" s="850" t="s">
        <v>1308</v>
      </c>
      <c r="AF210" s="850"/>
      <c r="AG210" s="850"/>
      <c r="AH210" s="850"/>
      <c r="AI210" s="851"/>
      <c r="AJ210" s="606"/>
    </row>
    <row r="211" spans="1:36" ht="15" customHeight="1" x14ac:dyDescent="0.15">
      <c r="A211" s="605"/>
      <c r="B211" s="854" t="s">
        <v>1176</v>
      </c>
      <c r="C211" s="855"/>
      <c r="D211" s="855"/>
      <c r="E211" s="855"/>
      <c r="F211" s="855"/>
      <c r="G211" s="855"/>
      <c r="H211" s="855"/>
      <c r="I211" s="855"/>
      <c r="J211" s="856"/>
      <c r="K211" s="848" t="s">
        <v>1177</v>
      </c>
      <c r="L211" s="848"/>
      <c r="M211" s="848"/>
      <c r="N211" s="849"/>
      <c r="O211" s="849"/>
      <c r="P211" s="849"/>
      <c r="Q211" s="849"/>
      <c r="R211" s="849"/>
      <c r="S211" s="849"/>
      <c r="T211" s="849"/>
      <c r="U211" s="849"/>
      <c r="V211" s="849"/>
      <c r="W211" s="849"/>
      <c r="X211" s="849"/>
      <c r="Y211" s="849"/>
      <c r="Z211" s="849"/>
      <c r="AA211" s="849"/>
      <c r="AB211" s="849"/>
      <c r="AC211" s="849"/>
      <c r="AD211" s="849"/>
      <c r="AE211" s="850" t="s">
        <v>1309</v>
      </c>
      <c r="AF211" s="850"/>
      <c r="AG211" s="850"/>
      <c r="AH211" s="850"/>
      <c r="AI211" s="851"/>
      <c r="AJ211" s="606"/>
    </row>
    <row r="212" spans="1:36" ht="15" customHeight="1" x14ac:dyDescent="0.15">
      <c r="A212" s="605"/>
      <c r="B212" s="857"/>
      <c r="C212" s="858"/>
      <c r="D212" s="858"/>
      <c r="E212" s="858"/>
      <c r="F212" s="858"/>
      <c r="G212" s="858"/>
      <c r="H212" s="858"/>
      <c r="I212" s="858"/>
      <c r="J212" s="859"/>
      <c r="K212" s="848" t="s">
        <v>1310</v>
      </c>
      <c r="L212" s="848"/>
      <c r="M212" s="848"/>
      <c r="N212" s="849"/>
      <c r="O212" s="849"/>
      <c r="P212" s="849"/>
      <c r="Q212" s="849"/>
      <c r="R212" s="849"/>
      <c r="S212" s="849"/>
      <c r="T212" s="849"/>
      <c r="U212" s="849"/>
      <c r="V212" s="849"/>
      <c r="W212" s="849"/>
      <c r="X212" s="849"/>
      <c r="Y212" s="849"/>
      <c r="Z212" s="849"/>
      <c r="AA212" s="849"/>
      <c r="AB212" s="849"/>
      <c r="AC212" s="849"/>
      <c r="AD212" s="849"/>
      <c r="AE212" s="850" t="s">
        <v>1178</v>
      </c>
      <c r="AF212" s="850"/>
      <c r="AG212" s="850"/>
      <c r="AH212" s="850"/>
      <c r="AI212" s="851"/>
      <c r="AJ212" s="606"/>
    </row>
    <row r="213" spans="1:36" ht="30" customHeight="1" x14ac:dyDescent="0.15">
      <c r="A213" s="605"/>
      <c r="B213" s="857"/>
      <c r="C213" s="858"/>
      <c r="D213" s="858"/>
      <c r="E213" s="858"/>
      <c r="F213" s="858"/>
      <c r="G213" s="858"/>
      <c r="H213" s="858"/>
      <c r="I213" s="858"/>
      <c r="J213" s="859"/>
      <c r="K213" s="863" t="s">
        <v>1311</v>
      </c>
      <c r="L213" s="863"/>
      <c r="M213" s="863"/>
      <c r="N213" s="864"/>
      <c r="O213" s="864"/>
      <c r="P213" s="864"/>
      <c r="Q213" s="864"/>
      <c r="R213" s="864"/>
      <c r="S213" s="864"/>
      <c r="T213" s="864"/>
      <c r="U213" s="864"/>
      <c r="V213" s="864"/>
      <c r="W213" s="864"/>
      <c r="X213" s="864"/>
      <c r="Y213" s="864"/>
      <c r="Z213" s="864"/>
      <c r="AA213" s="864"/>
      <c r="AB213" s="864"/>
      <c r="AC213" s="864"/>
      <c r="AD213" s="864"/>
      <c r="AE213" s="850" t="s">
        <v>1179</v>
      </c>
      <c r="AF213" s="850"/>
      <c r="AG213" s="850"/>
      <c r="AH213" s="850"/>
      <c r="AI213" s="851"/>
      <c r="AJ213" s="606"/>
    </row>
    <row r="214" spans="1:36" ht="30" customHeight="1" x14ac:dyDescent="0.15">
      <c r="A214" s="605"/>
      <c r="B214" s="860"/>
      <c r="C214" s="861"/>
      <c r="D214" s="861"/>
      <c r="E214" s="861"/>
      <c r="F214" s="861"/>
      <c r="G214" s="861"/>
      <c r="H214" s="861"/>
      <c r="I214" s="861"/>
      <c r="J214" s="862"/>
      <c r="K214" s="863" t="s">
        <v>1197</v>
      </c>
      <c r="L214" s="863"/>
      <c r="M214" s="863"/>
      <c r="N214" s="864"/>
      <c r="O214" s="864"/>
      <c r="P214" s="864"/>
      <c r="Q214" s="864"/>
      <c r="R214" s="864"/>
      <c r="S214" s="864"/>
      <c r="T214" s="864"/>
      <c r="U214" s="864"/>
      <c r="V214" s="864"/>
      <c r="W214" s="864"/>
      <c r="X214" s="864"/>
      <c r="Y214" s="864"/>
      <c r="Z214" s="864"/>
      <c r="AA214" s="864"/>
      <c r="AB214" s="864"/>
      <c r="AC214" s="864"/>
      <c r="AD214" s="864"/>
      <c r="AE214" s="850" t="s">
        <v>1312</v>
      </c>
      <c r="AF214" s="850"/>
      <c r="AG214" s="850"/>
      <c r="AH214" s="850"/>
      <c r="AI214" s="851"/>
      <c r="AJ214" s="606"/>
    </row>
    <row r="215" spans="1:36" ht="15" customHeight="1" x14ac:dyDescent="0.15">
      <c r="A215" s="605"/>
      <c r="B215" s="854" t="s">
        <v>1198</v>
      </c>
      <c r="C215" s="855"/>
      <c r="D215" s="855"/>
      <c r="E215" s="855"/>
      <c r="F215" s="855"/>
      <c r="G215" s="855"/>
      <c r="H215" s="855"/>
      <c r="I215" s="855"/>
      <c r="J215" s="856"/>
      <c r="K215" s="848" t="s">
        <v>1199</v>
      </c>
      <c r="L215" s="848"/>
      <c r="M215" s="848"/>
      <c r="N215" s="849"/>
      <c r="O215" s="849"/>
      <c r="P215" s="849"/>
      <c r="Q215" s="849"/>
      <c r="R215" s="849"/>
      <c r="S215" s="849"/>
      <c r="T215" s="849"/>
      <c r="U215" s="849"/>
      <c r="V215" s="849"/>
      <c r="W215" s="849"/>
      <c r="X215" s="849"/>
      <c r="Y215" s="849"/>
      <c r="Z215" s="849"/>
      <c r="AA215" s="849"/>
      <c r="AB215" s="849"/>
      <c r="AC215" s="849"/>
      <c r="AD215" s="849"/>
      <c r="AE215" s="850" t="s">
        <v>1217</v>
      </c>
      <c r="AF215" s="850"/>
      <c r="AG215" s="850"/>
      <c r="AH215" s="850"/>
      <c r="AI215" s="851"/>
      <c r="AJ215" s="606"/>
    </row>
    <row r="216" spans="1:36" ht="15" customHeight="1" x14ac:dyDescent="0.15">
      <c r="A216" s="605"/>
      <c r="B216" s="860"/>
      <c r="C216" s="861"/>
      <c r="D216" s="861"/>
      <c r="E216" s="861"/>
      <c r="F216" s="861"/>
      <c r="G216" s="861"/>
      <c r="H216" s="861"/>
      <c r="I216" s="861"/>
      <c r="J216" s="862"/>
      <c r="K216" s="848" t="s">
        <v>1313</v>
      </c>
      <c r="L216" s="848"/>
      <c r="M216" s="848"/>
      <c r="N216" s="849"/>
      <c r="O216" s="849"/>
      <c r="P216" s="849"/>
      <c r="Q216" s="849"/>
      <c r="R216" s="849"/>
      <c r="S216" s="849"/>
      <c r="T216" s="849"/>
      <c r="U216" s="849"/>
      <c r="V216" s="849"/>
      <c r="W216" s="849"/>
      <c r="X216" s="849"/>
      <c r="Y216" s="849"/>
      <c r="Z216" s="849"/>
      <c r="AA216" s="849"/>
      <c r="AB216" s="849"/>
      <c r="AC216" s="849"/>
      <c r="AD216" s="849"/>
      <c r="AE216" s="850" t="s">
        <v>1314</v>
      </c>
      <c r="AF216" s="850"/>
      <c r="AG216" s="850"/>
      <c r="AH216" s="850"/>
      <c r="AI216" s="851"/>
      <c r="AJ216" s="606"/>
    </row>
    <row r="217" spans="1:36" ht="15" customHeight="1" x14ac:dyDescent="0.15">
      <c r="A217" s="605"/>
      <c r="B217" s="854" t="s">
        <v>1200</v>
      </c>
      <c r="C217" s="855"/>
      <c r="D217" s="855"/>
      <c r="E217" s="855"/>
      <c r="F217" s="855"/>
      <c r="G217" s="855"/>
      <c r="H217" s="855"/>
      <c r="I217" s="855"/>
      <c r="J217" s="856"/>
      <c r="K217" s="848" t="s">
        <v>1201</v>
      </c>
      <c r="L217" s="848"/>
      <c r="M217" s="848"/>
      <c r="N217" s="849"/>
      <c r="O217" s="849"/>
      <c r="P217" s="849"/>
      <c r="Q217" s="849"/>
      <c r="R217" s="849"/>
      <c r="S217" s="849"/>
      <c r="T217" s="849"/>
      <c r="U217" s="849"/>
      <c r="V217" s="849"/>
      <c r="W217" s="849"/>
      <c r="X217" s="849"/>
      <c r="Y217" s="849"/>
      <c r="Z217" s="849"/>
      <c r="AA217" s="849"/>
      <c r="AB217" s="849"/>
      <c r="AC217" s="849"/>
      <c r="AD217" s="849"/>
      <c r="AE217" s="850" t="s">
        <v>1315</v>
      </c>
      <c r="AF217" s="850"/>
      <c r="AG217" s="850"/>
      <c r="AH217" s="850"/>
      <c r="AI217" s="851"/>
      <c r="AJ217" s="606"/>
    </row>
    <row r="218" spans="1:36" ht="15" customHeight="1" x14ac:dyDescent="0.15">
      <c r="A218" s="605"/>
      <c r="B218" s="857"/>
      <c r="C218" s="858"/>
      <c r="D218" s="858"/>
      <c r="E218" s="858"/>
      <c r="F218" s="858"/>
      <c r="G218" s="858"/>
      <c r="H218" s="858"/>
      <c r="I218" s="858"/>
      <c r="J218" s="859"/>
      <c r="K218" s="848" t="s">
        <v>1202</v>
      </c>
      <c r="L218" s="848"/>
      <c r="M218" s="848"/>
      <c r="N218" s="849"/>
      <c r="O218" s="849"/>
      <c r="P218" s="849"/>
      <c r="Q218" s="849"/>
      <c r="R218" s="849"/>
      <c r="S218" s="849"/>
      <c r="T218" s="849"/>
      <c r="U218" s="849"/>
      <c r="V218" s="849"/>
      <c r="W218" s="849"/>
      <c r="X218" s="849"/>
      <c r="Y218" s="849"/>
      <c r="Z218" s="849"/>
      <c r="AA218" s="849"/>
      <c r="AB218" s="849"/>
      <c r="AC218" s="849"/>
      <c r="AD218" s="849"/>
      <c r="AE218" s="850" t="s">
        <v>1203</v>
      </c>
      <c r="AF218" s="850"/>
      <c r="AG218" s="850"/>
      <c r="AH218" s="850"/>
      <c r="AI218" s="851"/>
      <c r="AJ218" s="606"/>
    </row>
    <row r="219" spans="1:36" ht="15" customHeight="1" x14ac:dyDescent="0.15">
      <c r="A219" s="605"/>
      <c r="B219" s="857"/>
      <c r="C219" s="858"/>
      <c r="D219" s="858"/>
      <c r="E219" s="858"/>
      <c r="F219" s="858"/>
      <c r="G219" s="858"/>
      <c r="H219" s="858"/>
      <c r="I219" s="858"/>
      <c r="J219" s="859"/>
      <c r="K219" s="848" t="s">
        <v>1316</v>
      </c>
      <c r="L219" s="848"/>
      <c r="M219" s="848"/>
      <c r="N219" s="849"/>
      <c r="O219" s="849"/>
      <c r="P219" s="849"/>
      <c r="Q219" s="849"/>
      <c r="R219" s="849"/>
      <c r="S219" s="849"/>
      <c r="T219" s="849"/>
      <c r="U219" s="849"/>
      <c r="V219" s="849"/>
      <c r="W219" s="849"/>
      <c r="X219" s="849"/>
      <c r="Y219" s="849"/>
      <c r="Z219" s="849"/>
      <c r="AA219" s="849"/>
      <c r="AB219" s="849"/>
      <c r="AC219" s="849"/>
      <c r="AD219" s="849"/>
      <c r="AE219" s="850" t="s">
        <v>1204</v>
      </c>
      <c r="AF219" s="850"/>
      <c r="AG219" s="850"/>
      <c r="AH219" s="850"/>
      <c r="AI219" s="851"/>
      <c r="AJ219" s="606"/>
    </row>
    <row r="220" spans="1:36" ht="15" customHeight="1" x14ac:dyDescent="0.15">
      <c r="A220" s="605"/>
      <c r="B220" s="857"/>
      <c r="C220" s="858"/>
      <c r="D220" s="858"/>
      <c r="E220" s="858"/>
      <c r="F220" s="858"/>
      <c r="G220" s="858"/>
      <c r="H220" s="858"/>
      <c r="I220" s="858"/>
      <c r="J220" s="859"/>
      <c r="K220" s="848" t="s">
        <v>1208</v>
      </c>
      <c r="L220" s="848"/>
      <c r="M220" s="848"/>
      <c r="N220" s="849"/>
      <c r="O220" s="849"/>
      <c r="P220" s="849"/>
      <c r="Q220" s="849"/>
      <c r="R220" s="849"/>
      <c r="S220" s="849"/>
      <c r="T220" s="849"/>
      <c r="U220" s="849"/>
      <c r="V220" s="849"/>
      <c r="W220" s="849"/>
      <c r="X220" s="849"/>
      <c r="Y220" s="849"/>
      <c r="Z220" s="849"/>
      <c r="AA220" s="849"/>
      <c r="AB220" s="849"/>
      <c r="AC220" s="849"/>
      <c r="AD220" s="849"/>
      <c r="AE220" s="850" t="s">
        <v>1317</v>
      </c>
      <c r="AF220" s="850"/>
      <c r="AG220" s="850"/>
      <c r="AH220" s="850"/>
      <c r="AI220" s="851"/>
      <c r="AJ220" s="606"/>
    </row>
    <row r="221" spans="1:36" ht="15" customHeight="1" x14ac:dyDescent="0.15">
      <c r="A221" s="605"/>
      <c r="B221" s="857"/>
      <c r="C221" s="858"/>
      <c r="D221" s="858"/>
      <c r="E221" s="858"/>
      <c r="F221" s="858"/>
      <c r="G221" s="858"/>
      <c r="H221" s="858"/>
      <c r="I221" s="858"/>
      <c r="J221" s="859"/>
      <c r="K221" s="848" t="s">
        <v>1180</v>
      </c>
      <c r="L221" s="848"/>
      <c r="M221" s="848"/>
      <c r="N221" s="849"/>
      <c r="O221" s="849"/>
      <c r="P221" s="849"/>
      <c r="Q221" s="849"/>
      <c r="R221" s="849"/>
      <c r="S221" s="849"/>
      <c r="T221" s="849"/>
      <c r="U221" s="849"/>
      <c r="V221" s="849"/>
      <c r="W221" s="849"/>
      <c r="X221" s="849"/>
      <c r="Y221" s="849"/>
      <c r="Z221" s="849"/>
      <c r="AA221" s="849"/>
      <c r="AB221" s="849"/>
      <c r="AC221" s="849"/>
      <c r="AD221" s="849"/>
      <c r="AE221" s="850" t="s">
        <v>1181</v>
      </c>
      <c r="AF221" s="850"/>
      <c r="AG221" s="850"/>
      <c r="AH221" s="850"/>
      <c r="AI221" s="851"/>
      <c r="AJ221" s="606"/>
    </row>
    <row r="222" spans="1:36" ht="68.25" customHeight="1" x14ac:dyDescent="0.15">
      <c r="A222" s="605"/>
      <c r="B222" s="860"/>
      <c r="C222" s="861"/>
      <c r="D222" s="861"/>
      <c r="E222" s="861"/>
      <c r="F222" s="861"/>
      <c r="G222" s="861"/>
      <c r="H222" s="861"/>
      <c r="I222" s="861"/>
      <c r="J222" s="862"/>
      <c r="K222" s="852" t="s">
        <v>1205</v>
      </c>
      <c r="L222" s="852"/>
      <c r="M222" s="852"/>
      <c r="N222" s="853"/>
      <c r="O222" s="853"/>
      <c r="P222" s="853"/>
      <c r="Q222" s="853"/>
      <c r="R222" s="853"/>
      <c r="S222" s="853"/>
      <c r="T222" s="853"/>
      <c r="U222" s="853"/>
      <c r="V222" s="853"/>
      <c r="W222" s="853"/>
      <c r="X222" s="853"/>
      <c r="Y222" s="853"/>
      <c r="Z222" s="853"/>
      <c r="AA222" s="853"/>
      <c r="AB222" s="853"/>
      <c r="AC222" s="853"/>
      <c r="AD222" s="853"/>
      <c r="AE222" s="850" t="s">
        <v>1209</v>
      </c>
      <c r="AF222" s="850"/>
      <c r="AG222" s="850"/>
      <c r="AH222" s="850"/>
      <c r="AI222" s="851"/>
      <c r="AJ222" s="606"/>
    </row>
    <row r="223" spans="1:36" ht="15" customHeight="1" x14ac:dyDescent="0.15">
      <c r="A223" s="605"/>
      <c r="B223" s="848" t="s">
        <v>1206</v>
      </c>
      <c r="C223" s="848"/>
      <c r="D223" s="848"/>
      <c r="E223" s="848"/>
      <c r="F223" s="848"/>
      <c r="G223" s="848"/>
      <c r="H223" s="848"/>
      <c r="I223" s="848"/>
      <c r="J223" s="848"/>
      <c r="K223" s="848" t="s">
        <v>1206</v>
      </c>
      <c r="L223" s="848"/>
      <c r="M223" s="848"/>
      <c r="N223" s="849"/>
      <c r="O223" s="849"/>
      <c r="P223" s="849"/>
      <c r="Q223" s="849"/>
      <c r="R223" s="849"/>
      <c r="S223" s="849"/>
      <c r="T223" s="849"/>
      <c r="U223" s="849"/>
      <c r="V223" s="849"/>
      <c r="W223" s="849"/>
      <c r="X223" s="849"/>
      <c r="Y223" s="849"/>
      <c r="Z223" s="849"/>
      <c r="AA223" s="849"/>
      <c r="AB223" s="849"/>
      <c r="AC223" s="849"/>
      <c r="AD223" s="849"/>
      <c r="AE223" s="850" t="s">
        <v>1318</v>
      </c>
      <c r="AF223" s="850"/>
      <c r="AG223" s="850"/>
      <c r="AH223" s="850"/>
      <c r="AI223" s="851"/>
      <c r="AJ223" s="606"/>
    </row>
    <row r="224" spans="1:36" ht="15" customHeight="1" x14ac:dyDescent="0.15">
      <c r="A224" s="605"/>
      <c r="B224" s="848" t="s">
        <v>1213</v>
      </c>
      <c r="C224" s="848"/>
      <c r="D224" s="848"/>
      <c r="E224" s="848"/>
      <c r="F224" s="848"/>
      <c r="G224" s="848"/>
      <c r="H224" s="848"/>
      <c r="I224" s="848"/>
      <c r="J224" s="848"/>
      <c r="K224" s="848" t="s">
        <v>1319</v>
      </c>
      <c r="L224" s="848"/>
      <c r="M224" s="848"/>
      <c r="N224" s="849"/>
      <c r="O224" s="849"/>
      <c r="P224" s="849"/>
      <c r="Q224" s="849"/>
      <c r="R224" s="849"/>
      <c r="S224" s="849"/>
      <c r="T224" s="849"/>
      <c r="U224" s="849"/>
      <c r="V224" s="849"/>
      <c r="W224" s="849"/>
      <c r="X224" s="849"/>
      <c r="Y224" s="849"/>
      <c r="Z224" s="849"/>
      <c r="AA224" s="849"/>
      <c r="AB224" s="849"/>
      <c r="AC224" s="849"/>
      <c r="AD224" s="849"/>
      <c r="AE224" s="850" t="s">
        <v>1320</v>
      </c>
      <c r="AF224" s="850"/>
      <c r="AG224" s="850"/>
      <c r="AH224" s="850"/>
      <c r="AI224" s="851"/>
      <c r="AJ224" s="606"/>
    </row>
    <row r="225" spans="1:36" ht="4.5" customHeight="1" x14ac:dyDescent="0.15">
      <c r="A225" s="605"/>
      <c r="B225" s="606"/>
      <c r="C225" s="606"/>
      <c r="D225" s="606"/>
      <c r="E225" s="606"/>
      <c r="F225" s="606"/>
      <c r="G225" s="606"/>
      <c r="H225" s="606"/>
      <c r="I225" s="606"/>
      <c r="J225" s="606"/>
      <c r="K225" s="606"/>
      <c r="L225" s="606"/>
      <c r="M225" s="606"/>
      <c r="N225" s="614"/>
      <c r="O225" s="614"/>
      <c r="P225" s="614"/>
      <c r="Q225" s="614"/>
      <c r="R225" s="614"/>
      <c r="S225" s="614"/>
      <c r="T225" s="614"/>
      <c r="U225" s="614"/>
      <c r="V225" s="614"/>
      <c r="W225" s="614"/>
      <c r="X225" s="614"/>
      <c r="Y225" s="614"/>
      <c r="Z225" s="614"/>
      <c r="AA225" s="614"/>
      <c r="AB225" s="614"/>
      <c r="AC225" s="614"/>
      <c r="AD225" s="614"/>
      <c r="AE225" s="614"/>
      <c r="AF225" s="614"/>
      <c r="AG225" s="614"/>
      <c r="AH225" s="614"/>
      <c r="AI225" s="606"/>
      <c r="AJ225" s="606"/>
    </row>
    <row r="226" spans="1:36" ht="15" customHeight="1" x14ac:dyDescent="0.15">
      <c r="A226" s="843" t="s">
        <v>1182</v>
      </c>
      <c r="B226" s="843"/>
      <c r="C226" s="843"/>
      <c r="D226" s="843"/>
      <c r="E226" s="843"/>
      <c r="F226" s="843"/>
      <c r="G226" s="843"/>
      <c r="H226" s="843"/>
      <c r="I226" s="843"/>
      <c r="J226" s="843"/>
      <c r="K226" s="843"/>
      <c r="L226" s="843"/>
      <c r="M226" s="843"/>
      <c r="N226" s="844"/>
      <c r="O226" s="844"/>
      <c r="P226" s="844"/>
      <c r="Q226" s="844"/>
      <c r="R226" s="844"/>
      <c r="S226" s="844"/>
      <c r="T226" s="844"/>
      <c r="U226" s="844"/>
      <c r="V226" s="844"/>
      <c r="W226" s="844"/>
      <c r="X226" s="844"/>
      <c r="Y226" s="844"/>
      <c r="Z226" s="844"/>
      <c r="AA226" s="844"/>
      <c r="AB226" s="844"/>
      <c r="AC226" s="844"/>
      <c r="AD226" s="844"/>
      <c r="AE226" s="844"/>
      <c r="AF226" s="844"/>
      <c r="AG226" s="844"/>
      <c r="AH226" s="844"/>
      <c r="AI226" s="843"/>
      <c r="AJ226" s="843"/>
    </row>
    <row r="227" spans="1:36" ht="15" customHeight="1" x14ac:dyDescent="0.15">
      <c r="A227" s="843"/>
      <c r="B227" s="843"/>
      <c r="C227" s="843"/>
      <c r="D227" s="843"/>
      <c r="E227" s="843"/>
      <c r="F227" s="843"/>
      <c r="G227" s="843"/>
      <c r="H227" s="843"/>
      <c r="I227" s="843"/>
      <c r="J227" s="843"/>
      <c r="K227" s="843"/>
      <c r="L227" s="843"/>
      <c r="M227" s="843"/>
      <c r="N227" s="844"/>
      <c r="O227" s="844"/>
      <c r="P227" s="844"/>
      <c r="Q227" s="844"/>
      <c r="R227" s="844"/>
      <c r="S227" s="844"/>
      <c r="T227" s="844"/>
      <c r="U227" s="844"/>
      <c r="V227" s="844"/>
      <c r="W227" s="844"/>
      <c r="X227" s="844"/>
      <c r="Y227" s="844"/>
      <c r="Z227" s="844"/>
      <c r="AA227" s="844"/>
      <c r="AB227" s="844"/>
      <c r="AC227" s="844"/>
      <c r="AD227" s="844"/>
      <c r="AE227" s="844"/>
      <c r="AF227" s="844"/>
      <c r="AG227" s="844"/>
      <c r="AH227" s="844"/>
      <c r="AI227" s="843"/>
      <c r="AJ227" s="843"/>
    </row>
    <row r="228" spans="1:36" ht="15" customHeight="1" x14ac:dyDescent="0.15">
      <c r="A228" s="843"/>
      <c r="B228" s="843"/>
      <c r="C228" s="843"/>
      <c r="D228" s="843"/>
      <c r="E228" s="843"/>
      <c r="F228" s="843"/>
      <c r="G228" s="843"/>
      <c r="H228" s="843"/>
      <c r="I228" s="843"/>
      <c r="J228" s="843"/>
      <c r="K228" s="843"/>
      <c r="L228" s="843"/>
      <c r="M228" s="843"/>
      <c r="N228" s="844"/>
      <c r="O228" s="844"/>
      <c r="P228" s="844"/>
      <c r="Q228" s="844"/>
      <c r="R228" s="844"/>
      <c r="S228" s="844"/>
      <c r="T228" s="844"/>
      <c r="U228" s="844"/>
      <c r="V228" s="844"/>
      <c r="W228" s="844"/>
      <c r="X228" s="844"/>
      <c r="Y228" s="844"/>
      <c r="Z228" s="844"/>
      <c r="AA228" s="844"/>
      <c r="AB228" s="844"/>
      <c r="AC228" s="844"/>
      <c r="AD228" s="844"/>
      <c r="AE228" s="844"/>
      <c r="AF228" s="844"/>
      <c r="AG228" s="844"/>
      <c r="AH228" s="844"/>
      <c r="AI228" s="843"/>
      <c r="AJ228" s="843"/>
    </row>
    <row r="229" spans="1:36" ht="15" customHeight="1" x14ac:dyDescent="0.15">
      <c r="A229" s="843"/>
      <c r="B229" s="843"/>
      <c r="C229" s="843"/>
      <c r="D229" s="843"/>
      <c r="E229" s="843"/>
      <c r="F229" s="843"/>
      <c r="G229" s="843"/>
      <c r="H229" s="843"/>
      <c r="I229" s="843"/>
      <c r="J229" s="843"/>
      <c r="K229" s="843"/>
      <c r="L229" s="843"/>
      <c r="M229" s="843"/>
      <c r="N229" s="844"/>
      <c r="O229" s="844"/>
      <c r="P229" s="844"/>
      <c r="Q229" s="844"/>
      <c r="R229" s="844"/>
      <c r="S229" s="844"/>
      <c r="T229" s="844"/>
      <c r="U229" s="844"/>
      <c r="V229" s="844"/>
      <c r="W229" s="844"/>
      <c r="X229" s="844"/>
      <c r="Y229" s="844"/>
      <c r="Z229" s="844"/>
      <c r="AA229" s="844"/>
      <c r="AB229" s="844"/>
      <c r="AC229" s="844"/>
      <c r="AD229" s="844"/>
      <c r="AE229" s="844"/>
      <c r="AF229" s="844"/>
      <c r="AG229" s="844"/>
      <c r="AH229" s="844"/>
      <c r="AI229" s="843"/>
      <c r="AJ229" s="843"/>
    </row>
    <row r="230" spans="1:36" ht="15" customHeight="1" x14ac:dyDescent="0.15">
      <c r="A230" s="843"/>
      <c r="B230" s="843"/>
      <c r="C230" s="843"/>
      <c r="D230" s="843"/>
      <c r="E230" s="843"/>
      <c r="F230" s="843"/>
      <c r="G230" s="843"/>
      <c r="H230" s="843"/>
      <c r="I230" s="843"/>
      <c r="J230" s="843"/>
      <c r="K230" s="843"/>
      <c r="L230" s="843"/>
      <c r="M230" s="843"/>
      <c r="N230" s="844"/>
      <c r="O230" s="844"/>
      <c r="P230" s="844"/>
      <c r="Q230" s="844"/>
      <c r="R230" s="844"/>
      <c r="S230" s="844"/>
      <c r="T230" s="844"/>
      <c r="U230" s="844"/>
      <c r="V230" s="844"/>
      <c r="W230" s="844"/>
      <c r="X230" s="844"/>
      <c r="Y230" s="844"/>
      <c r="Z230" s="844"/>
      <c r="AA230" s="844"/>
      <c r="AB230" s="844"/>
      <c r="AC230" s="844"/>
      <c r="AD230" s="844"/>
      <c r="AE230" s="844"/>
      <c r="AF230" s="844"/>
      <c r="AG230" s="844"/>
      <c r="AH230" s="844"/>
      <c r="AI230" s="843"/>
      <c r="AJ230" s="843"/>
    </row>
    <row r="231" spans="1:36" ht="15" customHeight="1" x14ac:dyDescent="0.15">
      <c r="A231" s="843"/>
      <c r="B231" s="843"/>
      <c r="C231" s="843"/>
      <c r="D231" s="843"/>
      <c r="E231" s="843"/>
      <c r="F231" s="843"/>
      <c r="G231" s="843"/>
      <c r="H231" s="843"/>
      <c r="I231" s="843"/>
      <c r="J231" s="843"/>
      <c r="K231" s="843"/>
      <c r="L231" s="843"/>
      <c r="M231" s="843"/>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3"/>
      <c r="AJ231" s="843"/>
    </row>
    <row r="232" spans="1:36" ht="15" customHeight="1" x14ac:dyDescent="0.15">
      <c r="A232" s="843"/>
      <c r="B232" s="843"/>
      <c r="C232" s="843"/>
      <c r="D232" s="843"/>
      <c r="E232" s="843"/>
      <c r="F232" s="843"/>
      <c r="G232" s="843"/>
      <c r="H232" s="843"/>
      <c r="I232" s="843"/>
      <c r="J232" s="843"/>
      <c r="K232" s="843"/>
      <c r="L232" s="843"/>
      <c r="M232" s="843"/>
      <c r="N232" s="844"/>
      <c r="O232" s="844"/>
      <c r="P232" s="844"/>
      <c r="Q232" s="844"/>
      <c r="R232" s="844"/>
      <c r="S232" s="844"/>
      <c r="T232" s="844"/>
      <c r="U232" s="844"/>
      <c r="V232" s="844"/>
      <c r="W232" s="844"/>
      <c r="X232" s="844"/>
      <c r="Y232" s="844"/>
      <c r="Z232" s="844"/>
      <c r="AA232" s="844"/>
      <c r="AB232" s="844"/>
      <c r="AC232" s="844"/>
      <c r="AD232" s="844"/>
      <c r="AE232" s="844"/>
      <c r="AF232" s="844"/>
      <c r="AG232" s="844"/>
      <c r="AH232" s="844"/>
      <c r="AI232" s="843"/>
      <c r="AJ232" s="843"/>
    </row>
    <row r="233" spans="1:36" ht="15" customHeight="1" x14ac:dyDescent="0.15">
      <c r="A233" s="843"/>
      <c r="B233" s="843"/>
      <c r="C233" s="843"/>
      <c r="D233" s="843"/>
      <c r="E233" s="843"/>
      <c r="F233" s="843"/>
      <c r="G233" s="843"/>
      <c r="H233" s="843"/>
      <c r="I233" s="843"/>
      <c r="J233" s="843"/>
      <c r="K233" s="843"/>
      <c r="L233" s="843"/>
      <c r="M233" s="843"/>
      <c r="N233" s="844"/>
      <c r="O233" s="844"/>
      <c r="P233" s="844"/>
      <c r="Q233" s="844"/>
      <c r="R233" s="844"/>
      <c r="S233" s="844"/>
      <c r="T233" s="844"/>
      <c r="U233" s="844"/>
      <c r="V233" s="844"/>
      <c r="W233" s="844"/>
      <c r="X233" s="844"/>
      <c r="Y233" s="844"/>
      <c r="Z233" s="844"/>
      <c r="AA233" s="844"/>
      <c r="AB233" s="844"/>
      <c r="AC233" s="844"/>
      <c r="AD233" s="844"/>
      <c r="AE233" s="844"/>
      <c r="AF233" s="844"/>
      <c r="AG233" s="844"/>
      <c r="AH233" s="844"/>
      <c r="AI233" s="843"/>
      <c r="AJ233" s="843"/>
    </row>
    <row r="234" spans="1:36" ht="15" customHeight="1" x14ac:dyDescent="0.15">
      <c r="A234" s="843"/>
      <c r="B234" s="843"/>
      <c r="C234" s="843"/>
      <c r="D234" s="843"/>
      <c r="E234" s="843"/>
      <c r="F234" s="843"/>
      <c r="G234" s="843"/>
      <c r="H234" s="843"/>
      <c r="I234" s="843"/>
      <c r="J234" s="843"/>
      <c r="K234" s="843"/>
      <c r="L234" s="843"/>
      <c r="M234" s="843"/>
      <c r="N234" s="844"/>
      <c r="O234" s="844"/>
      <c r="P234" s="844"/>
      <c r="Q234" s="844"/>
      <c r="R234" s="844"/>
      <c r="S234" s="844"/>
      <c r="T234" s="844"/>
      <c r="U234" s="844"/>
      <c r="V234" s="844"/>
      <c r="W234" s="844"/>
      <c r="X234" s="844"/>
      <c r="Y234" s="844"/>
      <c r="Z234" s="844"/>
      <c r="AA234" s="844"/>
      <c r="AB234" s="844"/>
      <c r="AC234" s="844"/>
      <c r="AD234" s="844"/>
      <c r="AE234" s="844"/>
      <c r="AF234" s="844"/>
      <c r="AG234" s="844"/>
      <c r="AH234" s="844"/>
      <c r="AI234" s="843"/>
      <c r="AJ234" s="843"/>
    </row>
    <row r="235" spans="1:36" ht="15" customHeight="1" x14ac:dyDescent="0.15">
      <c r="A235" s="843"/>
      <c r="B235" s="843"/>
      <c r="C235" s="843"/>
      <c r="D235" s="843"/>
      <c r="E235" s="843"/>
      <c r="F235" s="843"/>
      <c r="G235" s="843"/>
      <c r="H235" s="843"/>
      <c r="I235" s="843"/>
      <c r="J235" s="843"/>
      <c r="K235" s="843"/>
      <c r="L235" s="843"/>
      <c r="M235" s="843"/>
      <c r="N235" s="844"/>
      <c r="O235" s="844"/>
      <c r="P235" s="844"/>
      <c r="Q235" s="844"/>
      <c r="R235" s="844"/>
      <c r="S235" s="844"/>
      <c r="T235" s="844"/>
      <c r="U235" s="844"/>
      <c r="V235" s="844"/>
      <c r="W235" s="844"/>
      <c r="X235" s="844"/>
      <c r="Y235" s="844"/>
      <c r="Z235" s="844"/>
      <c r="AA235" s="844"/>
      <c r="AB235" s="844"/>
      <c r="AC235" s="844"/>
      <c r="AD235" s="844"/>
      <c r="AE235" s="844"/>
      <c r="AF235" s="844"/>
      <c r="AG235" s="844"/>
      <c r="AH235" s="844"/>
      <c r="AI235" s="843"/>
      <c r="AJ235" s="843"/>
    </row>
    <row r="236" spans="1:36" ht="15" customHeight="1" x14ac:dyDescent="0.15">
      <c r="A236" s="843"/>
      <c r="B236" s="843"/>
      <c r="C236" s="843"/>
      <c r="D236" s="843"/>
      <c r="E236" s="843"/>
      <c r="F236" s="843"/>
      <c r="G236" s="843"/>
      <c r="H236" s="843"/>
      <c r="I236" s="843"/>
      <c r="J236" s="843"/>
      <c r="K236" s="843"/>
      <c r="L236" s="843"/>
      <c r="M236" s="843"/>
      <c r="N236" s="844"/>
      <c r="O236" s="844"/>
      <c r="P236" s="844"/>
      <c r="Q236" s="844"/>
      <c r="R236" s="844"/>
      <c r="S236" s="844"/>
      <c r="T236" s="844"/>
      <c r="U236" s="844"/>
      <c r="V236" s="844"/>
      <c r="W236" s="844"/>
      <c r="X236" s="844"/>
      <c r="Y236" s="844"/>
      <c r="Z236" s="844"/>
      <c r="AA236" s="844"/>
      <c r="AB236" s="844"/>
      <c r="AC236" s="844"/>
      <c r="AD236" s="844"/>
      <c r="AE236" s="844"/>
      <c r="AF236" s="844"/>
      <c r="AG236" s="844"/>
      <c r="AH236" s="844"/>
      <c r="AI236" s="843"/>
      <c r="AJ236" s="843"/>
    </row>
    <row r="237" spans="1:36" ht="15" customHeight="1" x14ac:dyDescent="0.15">
      <c r="A237" s="843"/>
      <c r="B237" s="843"/>
      <c r="C237" s="843"/>
      <c r="D237" s="843"/>
      <c r="E237" s="843"/>
      <c r="F237" s="843"/>
      <c r="G237" s="843"/>
      <c r="H237" s="843"/>
      <c r="I237" s="843"/>
      <c r="J237" s="843"/>
      <c r="K237" s="843"/>
      <c r="L237" s="843"/>
      <c r="M237" s="843"/>
      <c r="N237" s="844"/>
      <c r="O237" s="844"/>
      <c r="P237" s="844"/>
      <c r="Q237" s="844"/>
      <c r="R237" s="844"/>
      <c r="S237" s="844"/>
      <c r="T237" s="844"/>
      <c r="U237" s="844"/>
      <c r="V237" s="844"/>
      <c r="W237" s="844"/>
      <c r="X237" s="844"/>
      <c r="Y237" s="844"/>
      <c r="Z237" s="844"/>
      <c r="AA237" s="844"/>
      <c r="AB237" s="844"/>
      <c r="AC237" s="844"/>
      <c r="AD237" s="844"/>
      <c r="AE237" s="844"/>
      <c r="AF237" s="844"/>
      <c r="AG237" s="844"/>
      <c r="AH237" s="844"/>
      <c r="AI237" s="843"/>
      <c r="AJ237" s="843"/>
    </row>
    <row r="238" spans="1:36" ht="15" customHeight="1" x14ac:dyDescent="0.15">
      <c r="A238" s="843"/>
      <c r="B238" s="843"/>
      <c r="C238" s="843"/>
      <c r="D238" s="843"/>
      <c r="E238" s="843"/>
      <c r="F238" s="843"/>
      <c r="G238" s="843"/>
      <c r="H238" s="843"/>
      <c r="I238" s="843"/>
      <c r="J238" s="843"/>
      <c r="K238" s="843"/>
      <c r="L238" s="843"/>
      <c r="M238" s="843"/>
      <c r="N238" s="844"/>
      <c r="O238" s="844"/>
      <c r="P238" s="844"/>
      <c r="Q238" s="844"/>
      <c r="R238" s="844"/>
      <c r="S238" s="844"/>
      <c r="T238" s="844"/>
      <c r="U238" s="844"/>
      <c r="V238" s="844"/>
      <c r="W238" s="844"/>
      <c r="X238" s="844"/>
      <c r="Y238" s="844"/>
      <c r="Z238" s="844"/>
      <c r="AA238" s="844"/>
      <c r="AB238" s="844"/>
      <c r="AC238" s="844"/>
      <c r="AD238" s="844"/>
      <c r="AE238" s="844"/>
      <c r="AF238" s="844"/>
      <c r="AG238" s="844"/>
      <c r="AH238" s="844"/>
      <c r="AI238" s="843"/>
      <c r="AJ238" s="843"/>
    </row>
    <row r="239" spans="1:36" ht="15" customHeight="1" x14ac:dyDescent="0.15">
      <c r="A239" s="843"/>
      <c r="B239" s="843"/>
      <c r="C239" s="843"/>
      <c r="D239" s="843"/>
      <c r="E239" s="843"/>
      <c r="F239" s="843"/>
      <c r="G239" s="843"/>
      <c r="H239" s="843"/>
      <c r="I239" s="843"/>
      <c r="J239" s="843"/>
      <c r="K239" s="843"/>
      <c r="L239" s="843"/>
      <c r="M239" s="843"/>
      <c r="N239" s="844"/>
      <c r="O239" s="844"/>
      <c r="P239" s="844"/>
      <c r="Q239" s="844"/>
      <c r="R239" s="844"/>
      <c r="S239" s="844"/>
      <c r="T239" s="844"/>
      <c r="U239" s="844"/>
      <c r="V239" s="844"/>
      <c r="W239" s="844"/>
      <c r="X239" s="844"/>
      <c r="Y239" s="844"/>
      <c r="Z239" s="844"/>
      <c r="AA239" s="844"/>
      <c r="AB239" s="844"/>
      <c r="AC239" s="844"/>
      <c r="AD239" s="844"/>
      <c r="AE239" s="844"/>
      <c r="AF239" s="844"/>
      <c r="AG239" s="844"/>
      <c r="AH239" s="844"/>
      <c r="AI239" s="843"/>
      <c r="AJ239" s="843"/>
    </row>
    <row r="240" spans="1:36" ht="15" customHeight="1" x14ac:dyDescent="0.15">
      <c r="A240" s="843"/>
      <c r="B240" s="843"/>
      <c r="C240" s="843"/>
      <c r="D240" s="843"/>
      <c r="E240" s="843"/>
      <c r="F240" s="843"/>
      <c r="G240" s="843"/>
      <c r="H240" s="843"/>
      <c r="I240" s="843"/>
      <c r="J240" s="843"/>
      <c r="K240" s="843"/>
      <c r="L240" s="843"/>
      <c r="M240" s="843"/>
      <c r="N240" s="844"/>
      <c r="O240" s="844"/>
      <c r="P240" s="844"/>
      <c r="Q240" s="844"/>
      <c r="R240" s="844"/>
      <c r="S240" s="844"/>
      <c r="T240" s="844"/>
      <c r="U240" s="844"/>
      <c r="V240" s="844"/>
      <c r="W240" s="844"/>
      <c r="X240" s="844"/>
      <c r="Y240" s="844"/>
      <c r="Z240" s="844"/>
      <c r="AA240" s="844"/>
      <c r="AB240" s="844"/>
      <c r="AC240" s="844"/>
      <c r="AD240" s="844"/>
      <c r="AE240" s="844"/>
      <c r="AF240" s="844"/>
      <c r="AG240" s="844"/>
      <c r="AH240" s="844"/>
      <c r="AI240" s="843"/>
      <c r="AJ240" s="843"/>
    </row>
    <row r="241" spans="1:36" ht="12.75" customHeight="1" x14ac:dyDescent="0.15">
      <c r="A241" s="843"/>
      <c r="B241" s="843"/>
      <c r="C241" s="843"/>
      <c r="D241" s="843"/>
      <c r="E241" s="843"/>
      <c r="F241" s="843"/>
      <c r="G241" s="843"/>
      <c r="H241" s="843"/>
      <c r="I241" s="843"/>
      <c r="J241" s="843"/>
      <c r="K241" s="843"/>
      <c r="L241" s="843"/>
      <c r="M241" s="843"/>
      <c r="N241" s="844"/>
      <c r="O241" s="844"/>
      <c r="P241" s="844"/>
      <c r="Q241" s="844"/>
      <c r="R241" s="844"/>
      <c r="S241" s="844"/>
      <c r="T241" s="844"/>
      <c r="U241" s="844"/>
      <c r="V241" s="844"/>
      <c r="W241" s="844"/>
      <c r="X241" s="844"/>
      <c r="Y241" s="844"/>
      <c r="Z241" s="844"/>
      <c r="AA241" s="844"/>
      <c r="AB241" s="844"/>
      <c r="AC241" s="844"/>
      <c r="AD241" s="844"/>
      <c r="AE241" s="844"/>
      <c r="AF241" s="844"/>
      <c r="AG241" s="844"/>
      <c r="AH241" s="844"/>
      <c r="AI241" s="843"/>
      <c r="AJ241" s="843"/>
    </row>
    <row r="242" spans="1:36" ht="4.5" customHeight="1" x14ac:dyDescent="0.15">
      <c r="A242" s="634"/>
      <c r="B242" s="635"/>
      <c r="C242" s="635"/>
      <c r="D242" s="635"/>
      <c r="E242" s="635"/>
      <c r="F242" s="635"/>
      <c r="G242" s="635"/>
      <c r="H242" s="635"/>
      <c r="I242" s="635"/>
      <c r="J242" s="635"/>
      <c r="K242" s="635"/>
      <c r="L242" s="635"/>
      <c r="M242" s="635"/>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5"/>
      <c r="AJ242" s="635"/>
    </row>
    <row r="243" spans="1:36" ht="15" customHeight="1" x14ac:dyDescent="0.15">
      <c r="A243" s="843" t="s">
        <v>1183</v>
      </c>
      <c r="B243" s="843"/>
      <c r="C243" s="843"/>
      <c r="D243" s="843"/>
      <c r="E243" s="843"/>
      <c r="F243" s="843"/>
      <c r="G243" s="843"/>
      <c r="H243" s="843"/>
      <c r="I243" s="843"/>
      <c r="J243" s="843"/>
      <c r="K243" s="843"/>
      <c r="L243" s="843"/>
      <c r="M243" s="843"/>
      <c r="N243" s="844"/>
      <c r="O243" s="844"/>
      <c r="P243" s="844"/>
      <c r="Q243" s="844"/>
      <c r="R243" s="844"/>
      <c r="S243" s="844"/>
      <c r="T243" s="844"/>
      <c r="U243" s="844"/>
      <c r="V243" s="844"/>
      <c r="W243" s="844"/>
      <c r="X243" s="844"/>
      <c r="Y243" s="844"/>
      <c r="Z243" s="844"/>
      <c r="AA243" s="844"/>
      <c r="AB243" s="844"/>
      <c r="AC243" s="844"/>
      <c r="AD243" s="844"/>
      <c r="AE243" s="844"/>
      <c r="AF243" s="844"/>
      <c r="AG243" s="844"/>
      <c r="AH243" s="844"/>
      <c r="AI243" s="843"/>
      <c r="AJ243" s="843"/>
    </row>
    <row r="244" spans="1:36" ht="15" customHeight="1" x14ac:dyDescent="0.15">
      <c r="A244" s="843"/>
      <c r="B244" s="843"/>
      <c r="C244" s="843"/>
      <c r="D244" s="843"/>
      <c r="E244" s="843"/>
      <c r="F244" s="843"/>
      <c r="G244" s="843"/>
      <c r="H244" s="843"/>
      <c r="I244" s="843"/>
      <c r="J244" s="843"/>
      <c r="K244" s="843"/>
      <c r="L244" s="843"/>
      <c r="M244" s="843"/>
      <c r="N244" s="844"/>
      <c r="O244" s="844"/>
      <c r="P244" s="844"/>
      <c r="Q244" s="844"/>
      <c r="R244" s="844"/>
      <c r="S244" s="844"/>
      <c r="T244" s="844"/>
      <c r="U244" s="844"/>
      <c r="V244" s="844"/>
      <c r="W244" s="844"/>
      <c r="X244" s="844"/>
      <c r="Y244" s="844"/>
      <c r="Z244" s="844"/>
      <c r="AA244" s="844"/>
      <c r="AB244" s="844"/>
      <c r="AC244" s="844"/>
      <c r="AD244" s="844"/>
      <c r="AE244" s="844"/>
      <c r="AF244" s="844"/>
      <c r="AG244" s="844"/>
      <c r="AH244" s="844"/>
      <c r="AI244" s="843"/>
      <c r="AJ244" s="843"/>
    </row>
    <row r="245" spans="1:36" ht="15" customHeight="1" x14ac:dyDescent="0.15">
      <c r="A245" s="843"/>
      <c r="B245" s="843"/>
      <c r="C245" s="843"/>
      <c r="D245" s="843"/>
      <c r="E245" s="843"/>
      <c r="F245" s="843"/>
      <c r="G245" s="843"/>
      <c r="H245" s="843"/>
      <c r="I245" s="843"/>
      <c r="J245" s="843"/>
      <c r="K245" s="843"/>
      <c r="L245" s="843"/>
      <c r="M245" s="843"/>
      <c r="N245" s="844"/>
      <c r="O245" s="844"/>
      <c r="P245" s="844"/>
      <c r="Q245" s="844"/>
      <c r="R245" s="844"/>
      <c r="S245" s="844"/>
      <c r="T245" s="844"/>
      <c r="U245" s="844"/>
      <c r="V245" s="844"/>
      <c r="W245" s="844"/>
      <c r="X245" s="844"/>
      <c r="Y245" s="844"/>
      <c r="Z245" s="844"/>
      <c r="AA245" s="844"/>
      <c r="AB245" s="844"/>
      <c r="AC245" s="844"/>
      <c r="AD245" s="844"/>
      <c r="AE245" s="844"/>
      <c r="AF245" s="844"/>
      <c r="AG245" s="844"/>
      <c r="AH245" s="844"/>
      <c r="AI245" s="843"/>
      <c r="AJ245" s="843"/>
    </row>
    <row r="246" spans="1:36" ht="15" customHeight="1" x14ac:dyDescent="0.15">
      <c r="A246" s="843"/>
      <c r="B246" s="843"/>
      <c r="C246" s="843"/>
      <c r="D246" s="843"/>
      <c r="E246" s="843"/>
      <c r="F246" s="843"/>
      <c r="G246" s="843"/>
      <c r="H246" s="843"/>
      <c r="I246" s="843"/>
      <c r="J246" s="843"/>
      <c r="K246" s="843"/>
      <c r="L246" s="843"/>
      <c r="M246" s="843"/>
      <c r="N246" s="844"/>
      <c r="O246" s="844"/>
      <c r="P246" s="844"/>
      <c r="Q246" s="844"/>
      <c r="R246" s="844"/>
      <c r="S246" s="844"/>
      <c r="T246" s="844"/>
      <c r="U246" s="844"/>
      <c r="V246" s="844"/>
      <c r="W246" s="844"/>
      <c r="X246" s="844"/>
      <c r="Y246" s="844"/>
      <c r="Z246" s="844"/>
      <c r="AA246" s="844"/>
      <c r="AB246" s="844"/>
      <c r="AC246" s="844"/>
      <c r="AD246" s="844"/>
      <c r="AE246" s="844"/>
      <c r="AF246" s="844"/>
      <c r="AG246" s="844"/>
      <c r="AH246" s="844"/>
      <c r="AI246" s="843"/>
      <c r="AJ246" s="843"/>
    </row>
    <row r="247" spans="1:36" ht="15" customHeight="1" x14ac:dyDescent="0.15">
      <c r="A247" s="843"/>
      <c r="B247" s="843"/>
      <c r="C247" s="843"/>
      <c r="D247" s="843"/>
      <c r="E247" s="843"/>
      <c r="F247" s="843"/>
      <c r="G247" s="843"/>
      <c r="H247" s="843"/>
      <c r="I247" s="843"/>
      <c r="J247" s="843"/>
      <c r="K247" s="843"/>
      <c r="L247" s="843"/>
      <c r="M247" s="843"/>
      <c r="N247" s="844"/>
      <c r="O247" s="844"/>
      <c r="P247" s="844"/>
      <c r="Q247" s="844"/>
      <c r="R247" s="844"/>
      <c r="S247" s="844"/>
      <c r="T247" s="844"/>
      <c r="U247" s="844"/>
      <c r="V247" s="844"/>
      <c r="W247" s="844"/>
      <c r="X247" s="844"/>
      <c r="Y247" s="844"/>
      <c r="Z247" s="844"/>
      <c r="AA247" s="844"/>
      <c r="AB247" s="844"/>
      <c r="AC247" s="844"/>
      <c r="AD247" s="844"/>
      <c r="AE247" s="844"/>
      <c r="AF247" s="844"/>
      <c r="AG247" s="844"/>
      <c r="AH247" s="844"/>
      <c r="AI247" s="843"/>
      <c r="AJ247" s="843"/>
    </row>
    <row r="248" spans="1:36" ht="15" customHeight="1" x14ac:dyDescent="0.15">
      <c r="A248" s="843"/>
      <c r="B248" s="843"/>
      <c r="C248" s="843"/>
      <c r="D248" s="843"/>
      <c r="E248" s="843"/>
      <c r="F248" s="843"/>
      <c r="G248" s="843"/>
      <c r="H248" s="843"/>
      <c r="I248" s="843"/>
      <c r="J248" s="843"/>
      <c r="K248" s="843"/>
      <c r="L248" s="843"/>
      <c r="M248" s="843"/>
      <c r="N248" s="844"/>
      <c r="O248" s="844"/>
      <c r="P248" s="844"/>
      <c r="Q248" s="844"/>
      <c r="R248" s="844"/>
      <c r="S248" s="844"/>
      <c r="T248" s="844"/>
      <c r="U248" s="844"/>
      <c r="V248" s="844"/>
      <c r="W248" s="844"/>
      <c r="X248" s="844"/>
      <c r="Y248" s="844"/>
      <c r="Z248" s="844"/>
      <c r="AA248" s="844"/>
      <c r="AB248" s="844"/>
      <c r="AC248" s="844"/>
      <c r="AD248" s="844"/>
      <c r="AE248" s="844"/>
      <c r="AF248" s="844"/>
      <c r="AG248" s="844"/>
      <c r="AH248" s="844"/>
      <c r="AI248" s="843"/>
      <c r="AJ248" s="843"/>
    </row>
    <row r="249" spans="1:36" ht="15" customHeight="1" x14ac:dyDescent="0.15">
      <c r="A249" s="843"/>
      <c r="B249" s="843"/>
      <c r="C249" s="843"/>
      <c r="D249" s="843"/>
      <c r="E249" s="843"/>
      <c r="F249" s="843"/>
      <c r="G249" s="843"/>
      <c r="H249" s="843"/>
      <c r="I249" s="843"/>
      <c r="J249" s="843"/>
      <c r="K249" s="843"/>
      <c r="L249" s="843"/>
      <c r="M249" s="843"/>
      <c r="N249" s="844"/>
      <c r="O249" s="844"/>
      <c r="P249" s="844"/>
      <c r="Q249" s="844"/>
      <c r="R249" s="844"/>
      <c r="S249" s="844"/>
      <c r="T249" s="844"/>
      <c r="U249" s="844"/>
      <c r="V249" s="844"/>
      <c r="W249" s="844"/>
      <c r="X249" s="844"/>
      <c r="Y249" s="844"/>
      <c r="Z249" s="844"/>
      <c r="AA249" s="844"/>
      <c r="AB249" s="844"/>
      <c r="AC249" s="844"/>
      <c r="AD249" s="844"/>
      <c r="AE249" s="844"/>
      <c r="AF249" s="844"/>
      <c r="AG249" s="844"/>
      <c r="AH249" s="844"/>
      <c r="AI249" s="843"/>
      <c r="AJ249" s="843"/>
    </row>
    <row r="250" spans="1:36" ht="15" customHeight="1" x14ac:dyDescent="0.15">
      <c r="A250" s="843"/>
      <c r="B250" s="843"/>
      <c r="C250" s="843"/>
      <c r="D250" s="843"/>
      <c r="E250" s="843"/>
      <c r="F250" s="843"/>
      <c r="G250" s="843"/>
      <c r="H250" s="843"/>
      <c r="I250" s="843"/>
      <c r="J250" s="843"/>
      <c r="K250" s="843"/>
      <c r="L250" s="843"/>
      <c r="M250" s="843"/>
      <c r="N250" s="844"/>
      <c r="O250" s="844"/>
      <c r="P250" s="844"/>
      <c r="Q250" s="844"/>
      <c r="R250" s="844"/>
      <c r="S250" s="844"/>
      <c r="T250" s="844"/>
      <c r="U250" s="844"/>
      <c r="V250" s="844"/>
      <c r="W250" s="844"/>
      <c r="X250" s="844"/>
      <c r="Y250" s="844"/>
      <c r="Z250" s="844"/>
      <c r="AA250" s="844"/>
      <c r="AB250" s="844"/>
      <c r="AC250" s="844"/>
      <c r="AD250" s="844"/>
      <c r="AE250" s="844"/>
      <c r="AF250" s="844"/>
      <c r="AG250" s="844"/>
      <c r="AH250" s="844"/>
      <c r="AI250" s="843"/>
      <c r="AJ250" s="843"/>
    </row>
    <row r="251" spans="1:36" ht="15" customHeight="1" x14ac:dyDescent="0.15">
      <c r="A251" s="843"/>
      <c r="B251" s="843"/>
      <c r="C251" s="843"/>
      <c r="D251" s="843"/>
      <c r="E251" s="843"/>
      <c r="F251" s="843"/>
      <c r="G251" s="843"/>
      <c r="H251" s="843"/>
      <c r="I251" s="843"/>
      <c r="J251" s="843"/>
      <c r="K251" s="843"/>
      <c r="L251" s="843"/>
      <c r="M251" s="843"/>
      <c r="N251" s="844"/>
      <c r="O251" s="844"/>
      <c r="P251" s="844"/>
      <c r="Q251" s="844"/>
      <c r="R251" s="844"/>
      <c r="S251" s="844"/>
      <c r="T251" s="844"/>
      <c r="U251" s="844"/>
      <c r="V251" s="844"/>
      <c r="W251" s="844"/>
      <c r="X251" s="844"/>
      <c r="Y251" s="844"/>
      <c r="Z251" s="844"/>
      <c r="AA251" s="844"/>
      <c r="AB251" s="844"/>
      <c r="AC251" s="844"/>
      <c r="AD251" s="844"/>
      <c r="AE251" s="844"/>
      <c r="AF251" s="844"/>
      <c r="AG251" s="844"/>
      <c r="AH251" s="844"/>
      <c r="AI251" s="843"/>
      <c r="AJ251" s="843"/>
    </row>
    <row r="252" spans="1:36" ht="15" customHeight="1" x14ac:dyDescent="0.15">
      <c r="A252" s="843"/>
      <c r="B252" s="843"/>
      <c r="C252" s="843"/>
      <c r="D252" s="843"/>
      <c r="E252" s="843"/>
      <c r="F252" s="843"/>
      <c r="G252" s="843"/>
      <c r="H252" s="843"/>
      <c r="I252" s="843"/>
      <c r="J252" s="843"/>
      <c r="K252" s="843"/>
      <c r="L252" s="843"/>
      <c r="M252" s="843"/>
      <c r="N252" s="844"/>
      <c r="O252" s="844"/>
      <c r="P252" s="844"/>
      <c r="Q252" s="844"/>
      <c r="R252" s="844"/>
      <c r="S252" s="844"/>
      <c r="T252" s="844"/>
      <c r="U252" s="844"/>
      <c r="V252" s="844"/>
      <c r="W252" s="844"/>
      <c r="X252" s="844"/>
      <c r="Y252" s="844"/>
      <c r="Z252" s="844"/>
      <c r="AA252" s="844"/>
      <c r="AB252" s="844"/>
      <c r="AC252" s="844"/>
      <c r="AD252" s="844"/>
      <c r="AE252" s="844"/>
      <c r="AF252" s="844"/>
      <c r="AG252" s="844"/>
      <c r="AH252" s="844"/>
      <c r="AI252" s="843"/>
      <c r="AJ252" s="843"/>
    </row>
    <row r="253" spans="1:36" ht="3.75" customHeight="1" x14ac:dyDescent="0.15">
      <c r="A253" s="843"/>
      <c r="B253" s="843"/>
      <c r="C253" s="843"/>
      <c r="D253" s="843"/>
      <c r="E253" s="843"/>
      <c r="F253" s="843"/>
      <c r="G253" s="843"/>
      <c r="H253" s="843"/>
      <c r="I253" s="843"/>
      <c r="J253" s="843"/>
      <c r="K253" s="843"/>
      <c r="L253" s="843"/>
      <c r="M253" s="843"/>
      <c r="N253" s="844"/>
      <c r="O253" s="844"/>
      <c r="P253" s="844"/>
      <c r="Q253" s="844"/>
      <c r="R253" s="844"/>
      <c r="S253" s="844"/>
      <c r="T253" s="844"/>
      <c r="U253" s="844"/>
      <c r="V253" s="844"/>
      <c r="W253" s="844"/>
      <c r="X253" s="844"/>
      <c r="Y253" s="844"/>
      <c r="Z253" s="844"/>
      <c r="AA253" s="844"/>
      <c r="AB253" s="844"/>
      <c r="AC253" s="844"/>
      <c r="AD253" s="844"/>
      <c r="AE253" s="844"/>
      <c r="AF253" s="844"/>
      <c r="AG253" s="844"/>
      <c r="AH253" s="844"/>
      <c r="AI253" s="843"/>
      <c r="AJ253" s="843"/>
    </row>
    <row r="254" spans="1:36" ht="15" customHeight="1" x14ac:dyDescent="0.15">
      <c r="A254" s="843" t="s">
        <v>1321</v>
      </c>
      <c r="B254" s="843"/>
      <c r="C254" s="843"/>
      <c r="D254" s="843"/>
      <c r="E254" s="843"/>
      <c r="F254" s="843"/>
      <c r="G254" s="843"/>
      <c r="H254" s="843"/>
      <c r="I254" s="843"/>
      <c r="J254" s="843"/>
      <c r="K254" s="843"/>
      <c r="L254" s="843"/>
      <c r="M254" s="843"/>
      <c r="N254" s="844"/>
      <c r="O254" s="844"/>
      <c r="P254" s="844"/>
      <c r="Q254" s="844"/>
      <c r="R254" s="844"/>
      <c r="S254" s="844"/>
      <c r="T254" s="844"/>
      <c r="U254" s="844"/>
      <c r="V254" s="844"/>
      <c r="W254" s="844"/>
      <c r="X254" s="844"/>
      <c r="Y254" s="844"/>
      <c r="Z254" s="844"/>
      <c r="AA254" s="844"/>
      <c r="AB254" s="844"/>
      <c r="AC254" s="844"/>
      <c r="AD254" s="844"/>
      <c r="AE254" s="844"/>
      <c r="AF254" s="844"/>
      <c r="AG254" s="844"/>
      <c r="AH254" s="844"/>
      <c r="AI254" s="843"/>
      <c r="AJ254" s="843"/>
    </row>
    <row r="255" spans="1:36" ht="15" customHeight="1" x14ac:dyDescent="0.15">
      <c r="A255" s="843"/>
      <c r="B255" s="843"/>
      <c r="C255" s="843"/>
      <c r="D255" s="843"/>
      <c r="E255" s="843"/>
      <c r="F255" s="843"/>
      <c r="G255" s="843"/>
      <c r="H255" s="843"/>
      <c r="I255" s="843"/>
      <c r="J255" s="843"/>
      <c r="K255" s="843"/>
      <c r="L255" s="843"/>
      <c r="M255" s="843"/>
      <c r="N255" s="844"/>
      <c r="O255" s="844"/>
      <c r="P255" s="844"/>
      <c r="Q255" s="844"/>
      <c r="R255" s="844"/>
      <c r="S255" s="844"/>
      <c r="T255" s="844"/>
      <c r="U255" s="844"/>
      <c r="V255" s="844"/>
      <c r="W255" s="844"/>
      <c r="X255" s="844"/>
      <c r="Y255" s="844"/>
      <c r="Z255" s="844"/>
      <c r="AA255" s="844"/>
      <c r="AB255" s="844"/>
      <c r="AC255" s="844"/>
      <c r="AD255" s="844"/>
      <c r="AE255" s="844"/>
      <c r="AF255" s="844"/>
      <c r="AG255" s="844"/>
      <c r="AH255" s="844"/>
      <c r="AI255" s="843"/>
      <c r="AJ255" s="843"/>
    </row>
    <row r="256" spans="1:36" ht="15" customHeight="1" x14ac:dyDescent="0.15">
      <c r="A256" s="843"/>
      <c r="B256" s="843"/>
      <c r="C256" s="843"/>
      <c r="D256" s="843"/>
      <c r="E256" s="843"/>
      <c r="F256" s="843"/>
      <c r="G256" s="843"/>
      <c r="H256" s="843"/>
      <c r="I256" s="843"/>
      <c r="J256" s="843"/>
      <c r="K256" s="843"/>
      <c r="L256" s="843"/>
      <c r="M256" s="843"/>
      <c r="N256" s="844"/>
      <c r="O256" s="844"/>
      <c r="P256" s="844"/>
      <c r="Q256" s="844"/>
      <c r="R256" s="844"/>
      <c r="S256" s="844"/>
      <c r="T256" s="844"/>
      <c r="U256" s="844"/>
      <c r="V256" s="844"/>
      <c r="W256" s="844"/>
      <c r="X256" s="844"/>
      <c r="Y256" s="844"/>
      <c r="Z256" s="844"/>
      <c r="AA256" s="844"/>
      <c r="AB256" s="844"/>
      <c r="AC256" s="844"/>
      <c r="AD256" s="844"/>
      <c r="AE256" s="844"/>
      <c r="AF256" s="844"/>
      <c r="AG256" s="844"/>
      <c r="AH256" s="844"/>
      <c r="AI256" s="843"/>
      <c r="AJ256" s="843"/>
    </row>
    <row r="257" spans="1:36" ht="15" customHeight="1" x14ac:dyDescent="0.15">
      <c r="A257" s="843"/>
      <c r="B257" s="843"/>
      <c r="C257" s="843"/>
      <c r="D257" s="843"/>
      <c r="E257" s="843"/>
      <c r="F257" s="843"/>
      <c r="G257" s="843"/>
      <c r="H257" s="843"/>
      <c r="I257" s="843"/>
      <c r="J257" s="843"/>
      <c r="K257" s="843"/>
      <c r="L257" s="843"/>
      <c r="M257" s="843"/>
      <c r="N257" s="844"/>
      <c r="O257" s="844"/>
      <c r="P257" s="844"/>
      <c r="Q257" s="844"/>
      <c r="R257" s="844"/>
      <c r="S257" s="844"/>
      <c r="T257" s="844"/>
      <c r="U257" s="844"/>
      <c r="V257" s="844"/>
      <c r="W257" s="844"/>
      <c r="X257" s="844"/>
      <c r="Y257" s="844"/>
      <c r="Z257" s="844"/>
      <c r="AA257" s="844"/>
      <c r="AB257" s="844"/>
      <c r="AC257" s="844"/>
      <c r="AD257" s="844"/>
      <c r="AE257" s="844"/>
      <c r="AF257" s="844"/>
      <c r="AG257" s="844"/>
      <c r="AH257" s="844"/>
      <c r="AI257" s="843"/>
      <c r="AJ257" s="843"/>
    </row>
    <row r="258" spans="1:36" ht="15" customHeight="1" x14ac:dyDescent="0.15">
      <c r="A258" s="843"/>
      <c r="B258" s="843"/>
      <c r="C258" s="843"/>
      <c r="D258" s="843"/>
      <c r="E258" s="843"/>
      <c r="F258" s="843"/>
      <c r="G258" s="843"/>
      <c r="H258" s="843"/>
      <c r="I258" s="843"/>
      <c r="J258" s="843"/>
      <c r="K258" s="843"/>
      <c r="L258" s="843"/>
      <c r="M258" s="843"/>
      <c r="N258" s="844"/>
      <c r="O258" s="844"/>
      <c r="P258" s="844"/>
      <c r="Q258" s="844"/>
      <c r="R258" s="844"/>
      <c r="S258" s="844"/>
      <c r="T258" s="844"/>
      <c r="U258" s="844"/>
      <c r="V258" s="844"/>
      <c r="W258" s="844"/>
      <c r="X258" s="844"/>
      <c r="Y258" s="844"/>
      <c r="Z258" s="844"/>
      <c r="AA258" s="844"/>
      <c r="AB258" s="844"/>
      <c r="AC258" s="844"/>
      <c r="AD258" s="844"/>
      <c r="AE258" s="844"/>
      <c r="AF258" s="844"/>
      <c r="AG258" s="844"/>
      <c r="AH258" s="844"/>
      <c r="AI258" s="843"/>
      <c r="AJ258" s="843"/>
    </row>
    <row r="259" spans="1:36" ht="15" customHeight="1" x14ac:dyDescent="0.15">
      <c r="A259" s="843"/>
      <c r="B259" s="843"/>
      <c r="C259" s="843"/>
      <c r="D259" s="843"/>
      <c r="E259" s="843"/>
      <c r="F259" s="843"/>
      <c r="G259" s="843"/>
      <c r="H259" s="843"/>
      <c r="I259" s="843"/>
      <c r="J259" s="843"/>
      <c r="K259" s="843"/>
      <c r="L259" s="843"/>
      <c r="M259" s="843"/>
      <c r="N259" s="844"/>
      <c r="O259" s="844"/>
      <c r="P259" s="844"/>
      <c r="Q259" s="844"/>
      <c r="R259" s="844"/>
      <c r="S259" s="844"/>
      <c r="T259" s="844"/>
      <c r="U259" s="844"/>
      <c r="V259" s="844"/>
      <c r="W259" s="844"/>
      <c r="X259" s="844"/>
      <c r="Y259" s="844"/>
      <c r="Z259" s="844"/>
      <c r="AA259" s="844"/>
      <c r="AB259" s="844"/>
      <c r="AC259" s="844"/>
      <c r="AD259" s="844"/>
      <c r="AE259" s="844"/>
      <c r="AF259" s="844"/>
      <c r="AG259" s="844"/>
      <c r="AH259" s="844"/>
      <c r="AI259" s="843"/>
      <c r="AJ259" s="843"/>
    </row>
    <row r="260" spans="1:36" ht="15" customHeight="1" x14ac:dyDescent="0.15">
      <c r="A260" s="843"/>
      <c r="B260" s="843"/>
      <c r="C260" s="843"/>
      <c r="D260" s="843"/>
      <c r="E260" s="843"/>
      <c r="F260" s="843"/>
      <c r="G260" s="843"/>
      <c r="H260" s="843"/>
      <c r="I260" s="843"/>
      <c r="J260" s="843"/>
      <c r="K260" s="843"/>
      <c r="L260" s="843"/>
      <c r="M260" s="843"/>
      <c r="N260" s="844"/>
      <c r="O260" s="844"/>
      <c r="P260" s="844"/>
      <c r="Q260" s="844"/>
      <c r="R260" s="844"/>
      <c r="S260" s="844"/>
      <c r="T260" s="844"/>
      <c r="U260" s="844"/>
      <c r="V260" s="844"/>
      <c r="W260" s="844"/>
      <c r="X260" s="844"/>
      <c r="Y260" s="844"/>
      <c r="Z260" s="844"/>
      <c r="AA260" s="844"/>
      <c r="AB260" s="844"/>
      <c r="AC260" s="844"/>
      <c r="AD260" s="844"/>
      <c r="AE260" s="844"/>
      <c r="AF260" s="844"/>
      <c r="AG260" s="844"/>
      <c r="AH260" s="844"/>
      <c r="AI260" s="843"/>
      <c r="AJ260" s="843"/>
    </row>
    <row r="261" spans="1:36" ht="15" customHeight="1" x14ac:dyDescent="0.15">
      <c r="A261" s="843"/>
      <c r="B261" s="843"/>
      <c r="C261" s="843"/>
      <c r="D261" s="843"/>
      <c r="E261" s="843"/>
      <c r="F261" s="843"/>
      <c r="G261" s="843"/>
      <c r="H261" s="843"/>
      <c r="I261" s="843"/>
      <c r="J261" s="843"/>
      <c r="K261" s="843"/>
      <c r="L261" s="843"/>
      <c r="M261" s="843"/>
      <c r="N261" s="844"/>
      <c r="O261" s="844"/>
      <c r="P261" s="844"/>
      <c r="Q261" s="844"/>
      <c r="R261" s="844"/>
      <c r="S261" s="844"/>
      <c r="T261" s="844"/>
      <c r="U261" s="844"/>
      <c r="V261" s="844"/>
      <c r="W261" s="844"/>
      <c r="X261" s="844"/>
      <c r="Y261" s="844"/>
      <c r="Z261" s="844"/>
      <c r="AA261" s="844"/>
      <c r="AB261" s="844"/>
      <c r="AC261" s="844"/>
      <c r="AD261" s="844"/>
      <c r="AE261" s="844"/>
      <c r="AF261" s="844"/>
      <c r="AG261" s="844"/>
      <c r="AH261" s="844"/>
      <c r="AI261" s="843"/>
      <c r="AJ261" s="843"/>
    </row>
    <row r="262" spans="1:36" ht="15" customHeight="1" x14ac:dyDescent="0.15">
      <c r="A262" s="843"/>
      <c r="B262" s="843"/>
      <c r="C262" s="843"/>
      <c r="D262" s="843"/>
      <c r="E262" s="843"/>
      <c r="F262" s="843"/>
      <c r="G262" s="843"/>
      <c r="H262" s="843"/>
      <c r="I262" s="843"/>
      <c r="J262" s="843"/>
      <c r="K262" s="843"/>
      <c r="L262" s="843"/>
      <c r="M262" s="843"/>
      <c r="N262" s="844"/>
      <c r="O262" s="844"/>
      <c r="P262" s="844"/>
      <c r="Q262" s="844"/>
      <c r="R262" s="844"/>
      <c r="S262" s="844"/>
      <c r="T262" s="844"/>
      <c r="U262" s="844"/>
      <c r="V262" s="844"/>
      <c r="W262" s="844"/>
      <c r="X262" s="844"/>
      <c r="Y262" s="844"/>
      <c r="Z262" s="844"/>
      <c r="AA262" s="844"/>
      <c r="AB262" s="844"/>
      <c r="AC262" s="844"/>
      <c r="AD262" s="844"/>
      <c r="AE262" s="844"/>
      <c r="AF262" s="844"/>
      <c r="AG262" s="844"/>
      <c r="AH262" s="844"/>
      <c r="AI262" s="843"/>
      <c r="AJ262" s="843"/>
    </row>
    <row r="263" spans="1:36" ht="15" customHeight="1" x14ac:dyDescent="0.15">
      <c r="A263" s="843"/>
      <c r="B263" s="843"/>
      <c r="C263" s="843"/>
      <c r="D263" s="843"/>
      <c r="E263" s="843"/>
      <c r="F263" s="843"/>
      <c r="G263" s="843"/>
      <c r="H263" s="843"/>
      <c r="I263" s="843"/>
      <c r="J263" s="843"/>
      <c r="K263" s="843"/>
      <c r="L263" s="843"/>
      <c r="M263" s="843"/>
      <c r="N263" s="844"/>
      <c r="O263" s="844"/>
      <c r="P263" s="844"/>
      <c r="Q263" s="844"/>
      <c r="R263" s="844"/>
      <c r="S263" s="844"/>
      <c r="T263" s="844"/>
      <c r="U263" s="844"/>
      <c r="V263" s="844"/>
      <c r="W263" s="844"/>
      <c r="X263" s="844"/>
      <c r="Y263" s="844"/>
      <c r="Z263" s="844"/>
      <c r="AA263" s="844"/>
      <c r="AB263" s="844"/>
      <c r="AC263" s="844"/>
      <c r="AD263" s="844"/>
      <c r="AE263" s="844"/>
      <c r="AF263" s="844"/>
      <c r="AG263" s="844"/>
      <c r="AH263" s="844"/>
      <c r="AI263" s="843"/>
      <c r="AJ263" s="843"/>
    </row>
    <row r="264" spans="1:36" ht="15" customHeight="1" x14ac:dyDescent="0.15">
      <c r="A264" s="843"/>
      <c r="B264" s="843"/>
      <c r="C264" s="843"/>
      <c r="D264" s="843"/>
      <c r="E264" s="843"/>
      <c r="F264" s="843"/>
      <c r="G264" s="843"/>
      <c r="H264" s="843"/>
      <c r="I264" s="843"/>
      <c r="J264" s="843"/>
      <c r="K264" s="843"/>
      <c r="L264" s="843"/>
      <c r="M264" s="843"/>
      <c r="N264" s="844"/>
      <c r="O264" s="844"/>
      <c r="P264" s="844"/>
      <c r="Q264" s="844"/>
      <c r="R264" s="844"/>
      <c r="S264" s="844"/>
      <c r="T264" s="844"/>
      <c r="U264" s="844"/>
      <c r="V264" s="844"/>
      <c r="W264" s="844"/>
      <c r="X264" s="844"/>
      <c r="Y264" s="844"/>
      <c r="Z264" s="844"/>
      <c r="AA264" s="844"/>
      <c r="AB264" s="844"/>
      <c r="AC264" s="844"/>
      <c r="AD264" s="844"/>
      <c r="AE264" s="844"/>
      <c r="AF264" s="844"/>
      <c r="AG264" s="844"/>
      <c r="AH264" s="844"/>
      <c r="AI264" s="843"/>
      <c r="AJ264" s="843"/>
    </row>
    <row r="265" spans="1:36" ht="15" customHeight="1" x14ac:dyDescent="0.15">
      <c r="A265" s="843"/>
      <c r="B265" s="843"/>
      <c r="C265" s="843"/>
      <c r="D265" s="843"/>
      <c r="E265" s="843"/>
      <c r="F265" s="843"/>
      <c r="G265" s="843"/>
      <c r="H265" s="843"/>
      <c r="I265" s="843"/>
      <c r="J265" s="843"/>
      <c r="K265" s="843"/>
      <c r="L265" s="843"/>
      <c r="M265" s="843"/>
      <c r="N265" s="844"/>
      <c r="O265" s="844"/>
      <c r="P265" s="844"/>
      <c r="Q265" s="844"/>
      <c r="R265" s="844"/>
      <c r="S265" s="844"/>
      <c r="T265" s="844"/>
      <c r="U265" s="844"/>
      <c r="V265" s="844"/>
      <c r="W265" s="844"/>
      <c r="X265" s="844"/>
      <c r="Y265" s="844"/>
      <c r="Z265" s="844"/>
      <c r="AA265" s="844"/>
      <c r="AB265" s="844"/>
      <c r="AC265" s="844"/>
      <c r="AD265" s="844"/>
      <c r="AE265" s="844"/>
      <c r="AF265" s="844"/>
      <c r="AG265" s="844"/>
      <c r="AH265" s="844"/>
      <c r="AI265" s="843"/>
      <c r="AJ265" s="843"/>
    </row>
    <row r="266" spans="1:36" ht="15" customHeight="1" x14ac:dyDescent="0.15">
      <c r="A266" s="843"/>
      <c r="B266" s="843"/>
      <c r="C266" s="843"/>
      <c r="D266" s="843"/>
      <c r="E266" s="843"/>
      <c r="F266" s="843"/>
      <c r="G266" s="843"/>
      <c r="H266" s="843"/>
      <c r="I266" s="843"/>
      <c r="J266" s="843"/>
      <c r="K266" s="843"/>
      <c r="L266" s="843"/>
      <c r="M266" s="843"/>
      <c r="N266" s="844"/>
      <c r="O266" s="844"/>
      <c r="P266" s="844"/>
      <c r="Q266" s="844"/>
      <c r="R266" s="844"/>
      <c r="S266" s="844"/>
      <c r="T266" s="844"/>
      <c r="U266" s="844"/>
      <c r="V266" s="844"/>
      <c r="W266" s="844"/>
      <c r="X266" s="844"/>
      <c r="Y266" s="844"/>
      <c r="Z266" s="844"/>
      <c r="AA266" s="844"/>
      <c r="AB266" s="844"/>
      <c r="AC266" s="844"/>
      <c r="AD266" s="844"/>
      <c r="AE266" s="844"/>
      <c r="AF266" s="844"/>
      <c r="AG266" s="844"/>
      <c r="AH266" s="844"/>
      <c r="AI266" s="843"/>
      <c r="AJ266" s="843"/>
    </row>
    <row r="267" spans="1:36" ht="15" customHeight="1" x14ac:dyDescent="0.15">
      <c r="A267" s="843"/>
      <c r="B267" s="843"/>
      <c r="C267" s="843"/>
      <c r="D267" s="843"/>
      <c r="E267" s="843"/>
      <c r="F267" s="843"/>
      <c r="G267" s="843"/>
      <c r="H267" s="843"/>
      <c r="I267" s="843"/>
      <c r="J267" s="843"/>
      <c r="K267" s="843"/>
      <c r="L267" s="843"/>
      <c r="M267" s="843"/>
      <c r="N267" s="844"/>
      <c r="O267" s="844"/>
      <c r="P267" s="844"/>
      <c r="Q267" s="844"/>
      <c r="R267" s="844"/>
      <c r="S267" s="844"/>
      <c r="T267" s="844"/>
      <c r="U267" s="844"/>
      <c r="V267" s="844"/>
      <c r="W267" s="844"/>
      <c r="X267" s="844"/>
      <c r="Y267" s="844"/>
      <c r="Z267" s="844"/>
      <c r="AA267" s="844"/>
      <c r="AB267" s="844"/>
      <c r="AC267" s="844"/>
      <c r="AD267" s="844"/>
      <c r="AE267" s="844"/>
      <c r="AF267" s="844"/>
      <c r="AG267" s="844"/>
      <c r="AH267" s="844"/>
      <c r="AI267" s="843"/>
      <c r="AJ267" s="843"/>
    </row>
    <row r="268" spans="1:36" ht="15" customHeight="1" x14ac:dyDescent="0.15">
      <c r="A268" s="843"/>
      <c r="B268" s="843"/>
      <c r="C268" s="843"/>
      <c r="D268" s="843"/>
      <c r="E268" s="843"/>
      <c r="F268" s="843"/>
      <c r="G268" s="843"/>
      <c r="H268" s="843"/>
      <c r="I268" s="843"/>
      <c r="J268" s="843"/>
      <c r="K268" s="843"/>
      <c r="L268" s="843"/>
      <c r="M268" s="843"/>
      <c r="N268" s="844"/>
      <c r="O268" s="844"/>
      <c r="P268" s="844"/>
      <c r="Q268" s="844"/>
      <c r="R268" s="844"/>
      <c r="S268" s="844"/>
      <c r="T268" s="844"/>
      <c r="U268" s="844"/>
      <c r="V268" s="844"/>
      <c r="W268" s="844"/>
      <c r="X268" s="844"/>
      <c r="Y268" s="844"/>
      <c r="Z268" s="844"/>
      <c r="AA268" s="844"/>
      <c r="AB268" s="844"/>
      <c r="AC268" s="844"/>
      <c r="AD268" s="844"/>
      <c r="AE268" s="844"/>
      <c r="AF268" s="844"/>
      <c r="AG268" s="844"/>
      <c r="AH268" s="844"/>
      <c r="AI268" s="843"/>
      <c r="AJ268" s="843"/>
    </row>
    <row r="269" spans="1:36" ht="15" customHeight="1" x14ac:dyDescent="0.15">
      <c r="A269" s="843"/>
      <c r="B269" s="843"/>
      <c r="C269" s="843"/>
      <c r="D269" s="843"/>
      <c r="E269" s="843"/>
      <c r="F269" s="843"/>
      <c r="G269" s="843"/>
      <c r="H269" s="843"/>
      <c r="I269" s="843"/>
      <c r="J269" s="843"/>
      <c r="K269" s="843"/>
      <c r="L269" s="843"/>
      <c r="M269" s="843"/>
      <c r="N269" s="844"/>
      <c r="O269" s="844"/>
      <c r="P269" s="844"/>
      <c r="Q269" s="844"/>
      <c r="R269" s="844"/>
      <c r="S269" s="844"/>
      <c r="T269" s="844"/>
      <c r="U269" s="844"/>
      <c r="V269" s="844"/>
      <c r="W269" s="844"/>
      <c r="X269" s="844"/>
      <c r="Y269" s="844"/>
      <c r="Z269" s="844"/>
      <c r="AA269" s="844"/>
      <c r="AB269" s="844"/>
      <c r="AC269" s="844"/>
      <c r="AD269" s="844"/>
      <c r="AE269" s="844"/>
      <c r="AF269" s="844"/>
      <c r="AG269" s="844"/>
      <c r="AH269" s="844"/>
      <c r="AI269" s="843"/>
      <c r="AJ269" s="843"/>
    </row>
    <row r="270" spans="1:36" ht="15" customHeight="1" x14ac:dyDescent="0.15">
      <c r="A270" s="843"/>
      <c r="B270" s="843"/>
      <c r="C270" s="843"/>
      <c r="D270" s="843"/>
      <c r="E270" s="843"/>
      <c r="F270" s="843"/>
      <c r="G270" s="843"/>
      <c r="H270" s="843"/>
      <c r="I270" s="843"/>
      <c r="J270" s="843"/>
      <c r="K270" s="843"/>
      <c r="L270" s="843"/>
      <c r="M270" s="843"/>
      <c r="N270" s="844"/>
      <c r="O270" s="844"/>
      <c r="P270" s="844"/>
      <c r="Q270" s="844"/>
      <c r="R270" s="844"/>
      <c r="S270" s="844"/>
      <c r="T270" s="844"/>
      <c r="U270" s="844"/>
      <c r="V270" s="844"/>
      <c r="W270" s="844"/>
      <c r="X270" s="844"/>
      <c r="Y270" s="844"/>
      <c r="Z270" s="844"/>
      <c r="AA270" s="844"/>
      <c r="AB270" s="844"/>
      <c r="AC270" s="844"/>
      <c r="AD270" s="844"/>
      <c r="AE270" s="844"/>
      <c r="AF270" s="844"/>
      <c r="AG270" s="844"/>
      <c r="AH270" s="844"/>
      <c r="AI270" s="843"/>
      <c r="AJ270" s="843"/>
    </row>
    <row r="271" spans="1:36" ht="15" customHeight="1" x14ac:dyDescent="0.15">
      <c r="A271" s="843"/>
      <c r="B271" s="843"/>
      <c r="C271" s="843"/>
      <c r="D271" s="843"/>
      <c r="E271" s="843"/>
      <c r="F271" s="843"/>
      <c r="G271" s="843"/>
      <c r="H271" s="843"/>
      <c r="I271" s="843"/>
      <c r="J271" s="843"/>
      <c r="K271" s="843"/>
      <c r="L271" s="843"/>
      <c r="M271" s="843"/>
      <c r="N271" s="844"/>
      <c r="O271" s="844"/>
      <c r="P271" s="844"/>
      <c r="Q271" s="844"/>
      <c r="R271" s="844"/>
      <c r="S271" s="844"/>
      <c r="T271" s="844"/>
      <c r="U271" s="844"/>
      <c r="V271" s="844"/>
      <c r="W271" s="844"/>
      <c r="X271" s="844"/>
      <c r="Y271" s="844"/>
      <c r="Z271" s="844"/>
      <c r="AA271" s="844"/>
      <c r="AB271" s="844"/>
      <c r="AC271" s="844"/>
      <c r="AD271" s="844"/>
      <c r="AE271" s="844"/>
      <c r="AF271" s="844"/>
      <c r="AG271" s="844"/>
      <c r="AH271" s="844"/>
      <c r="AI271" s="843"/>
      <c r="AJ271" s="843"/>
    </row>
    <row r="272" spans="1:36" ht="15" customHeight="1" x14ac:dyDescent="0.15">
      <c r="A272" s="843"/>
      <c r="B272" s="843"/>
      <c r="C272" s="843"/>
      <c r="D272" s="843"/>
      <c r="E272" s="843"/>
      <c r="F272" s="843"/>
      <c r="G272" s="843"/>
      <c r="H272" s="843"/>
      <c r="I272" s="843"/>
      <c r="J272" s="843"/>
      <c r="K272" s="843"/>
      <c r="L272" s="843"/>
      <c r="M272" s="843"/>
      <c r="N272" s="844"/>
      <c r="O272" s="844"/>
      <c r="P272" s="844"/>
      <c r="Q272" s="844"/>
      <c r="R272" s="844"/>
      <c r="S272" s="844"/>
      <c r="T272" s="844"/>
      <c r="U272" s="844"/>
      <c r="V272" s="844"/>
      <c r="W272" s="844"/>
      <c r="X272" s="844"/>
      <c r="Y272" s="844"/>
      <c r="Z272" s="844"/>
      <c r="AA272" s="844"/>
      <c r="AB272" s="844"/>
      <c r="AC272" s="844"/>
      <c r="AD272" s="844"/>
      <c r="AE272" s="844"/>
      <c r="AF272" s="844"/>
      <c r="AG272" s="844"/>
      <c r="AH272" s="844"/>
      <c r="AI272" s="843"/>
      <c r="AJ272" s="843"/>
    </row>
    <row r="273" spans="1:36" ht="15" customHeight="1" x14ac:dyDescent="0.15">
      <c r="A273" s="843"/>
      <c r="B273" s="843"/>
      <c r="C273" s="843"/>
      <c r="D273" s="843"/>
      <c r="E273" s="843"/>
      <c r="F273" s="843"/>
      <c r="G273" s="843"/>
      <c r="H273" s="843"/>
      <c r="I273" s="843"/>
      <c r="J273" s="843"/>
      <c r="K273" s="843"/>
      <c r="L273" s="843"/>
      <c r="M273" s="843"/>
      <c r="N273" s="844"/>
      <c r="O273" s="844"/>
      <c r="P273" s="844"/>
      <c r="Q273" s="844"/>
      <c r="R273" s="844"/>
      <c r="S273" s="844"/>
      <c r="T273" s="844"/>
      <c r="U273" s="844"/>
      <c r="V273" s="844"/>
      <c r="W273" s="844"/>
      <c r="X273" s="844"/>
      <c r="Y273" s="844"/>
      <c r="Z273" s="844"/>
      <c r="AA273" s="844"/>
      <c r="AB273" s="844"/>
      <c r="AC273" s="844"/>
      <c r="AD273" s="844"/>
      <c r="AE273" s="844"/>
      <c r="AF273" s="844"/>
      <c r="AG273" s="844"/>
      <c r="AH273" s="844"/>
      <c r="AI273" s="843"/>
      <c r="AJ273" s="843"/>
    </row>
    <row r="274" spans="1:36" ht="2.25" customHeight="1" x14ac:dyDescent="0.15">
      <c r="A274" s="843"/>
      <c r="B274" s="843"/>
      <c r="C274" s="843"/>
      <c r="D274" s="843"/>
      <c r="E274" s="843"/>
      <c r="F274" s="843"/>
      <c r="G274" s="843"/>
      <c r="H274" s="843"/>
      <c r="I274" s="843"/>
      <c r="J274" s="843"/>
      <c r="K274" s="843"/>
      <c r="L274" s="843"/>
      <c r="M274" s="843"/>
      <c r="N274" s="844"/>
      <c r="O274" s="844"/>
      <c r="P274" s="844"/>
      <c r="Q274" s="844"/>
      <c r="R274" s="844"/>
      <c r="S274" s="844"/>
      <c r="T274" s="844"/>
      <c r="U274" s="844"/>
      <c r="V274" s="844"/>
      <c r="W274" s="844"/>
      <c r="X274" s="844"/>
      <c r="Y274" s="844"/>
      <c r="Z274" s="844"/>
      <c r="AA274" s="844"/>
      <c r="AB274" s="844"/>
      <c r="AC274" s="844"/>
      <c r="AD274" s="844"/>
      <c r="AE274" s="844"/>
      <c r="AF274" s="844"/>
      <c r="AG274" s="844"/>
      <c r="AH274" s="844"/>
      <c r="AI274" s="843"/>
      <c r="AJ274" s="843"/>
    </row>
    <row r="275" spans="1:36" ht="15" customHeight="1" x14ac:dyDescent="0.15">
      <c r="A275" s="843" t="s">
        <v>1322</v>
      </c>
      <c r="B275" s="843"/>
      <c r="C275" s="843"/>
      <c r="D275" s="843"/>
      <c r="E275" s="843"/>
      <c r="F275" s="843"/>
      <c r="G275" s="843"/>
      <c r="H275" s="843"/>
      <c r="I275" s="843"/>
      <c r="J275" s="843"/>
      <c r="K275" s="843"/>
      <c r="L275" s="843"/>
      <c r="M275" s="843"/>
      <c r="N275" s="844"/>
      <c r="O275" s="844"/>
      <c r="P275" s="844"/>
      <c r="Q275" s="844"/>
      <c r="R275" s="844"/>
      <c r="S275" s="844"/>
      <c r="T275" s="844"/>
      <c r="U275" s="844"/>
      <c r="V275" s="844"/>
      <c r="W275" s="844"/>
      <c r="X275" s="844"/>
      <c r="Y275" s="844"/>
      <c r="Z275" s="844"/>
      <c r="AA275" s="844"/>
      <c r="AB275" s="844"/>
      <c r="AC275" s="844"/>
      <c r="AD275" s="844"/>
      <c r="AE275" s="844"/>
      <c r="AF275" s="844"/>
      <c r="AG275" s="844"/>
      <c r="AH275" s="844"/>
      <c r="AI275" s="843"/>
      <c r="AJ275" s="843"/>
    </row>
    <row r="276" spans="1:36" ht="15" customHeight="1" x14ac:dyDescent="0.15">
      <c r="A276" s="843"/>
      <c r="B276" s="843"/>
      <c r="C276" s="843"/>
      <c r="D276" s="843"/>
      <c r="E276" s="843"/>
      <c r="F276" s="843"/>
      <c r="G276" s="843"/>
      <c r="H276" s="843"/>
      <c r="I276" s="843"/>
      <c r="J276" s="843"/>
      <c r="K276" s="843"/>
      <c r="L276" s="843"/>
      <c r="M276" s="843"/>
      <c r="N276" s="844"/>
      <c r="O276" s="844"/>
      <c r="P276" s="844"/>
      <c r="Q276" s="844"/>
      <c r="R276" s="844"/>
      <c r="S276" s="844"/>
      <c r="T276" s="844"/>
      <c r="U276" s="844"/>
      <c r="V276" s="844"/>
      <c r="W276" s="844"/>
      <c r="X276" s="844"/>
      <c r="Y276" s="844"/>
      <c r="Z276" s="844"/>
      <c r="AA276" s="844"/>
      <c r="AB276" s="844"/>
      <c r="AC276" s="844"/>
      <c r="AD276" s="844"/>
      <c r="AE276" s="844"/>
      <c r="AF276" s="844"/>
      <c r="AG276" s="844"/>
      <c r="AH276" s="844"/>
      <c r="AI276" s="843"/>
      <c r="AJ276" s="843"/>
    </row>
    <row r="277" spans="1:36" ht="15" customHeight="1" x14ac:dyDescent="0.15">
      <c r="A277" s="843"/>
      <c r="B277" s="843"/>
      <c r="C277" s="843"/>
      <c r="D277" s="843"/>
      <c r="E277" s="843"/>
      <c r="F277" s="843"/>
      <c r="G277" s="843"/>
      <c r="H277" s="843"/>
      <c r="I277" s="843"/>
      <c r="J277" s="843"/>
      <c r="K277" s="843"/>
      <c r="L277" s="843"/>
      <c r="M277" s="843"/>
      <c r="N277" s="844"/>
      <c r="O277" s="844"/>
      <c r="P277" s="844"/>
      <c r="Q277" s="844"/>
      <c r="R277" s="844"/>
      <c r="S277" s="844"/>
      <c r="T277" s="844"/>
      <c r="U277" s="844"/>
      <c r="V277" s="844"/>
      <c r="W277" s="844"/>
      <c r="X277" s="844"/>
      <c r="Y277" s="844"/>
      <c r="Z277" s="844"/>
      <c r="AA277" s="844"/>
      <c r="AB277" s="844"/>
      <c r="AC277" s="844"/>
      <c r="AD277" s="844"/>
      <c r="AE277" s="844"/>
      <c r="AF277" s="844"/>
      <c r="AG277" s="844"/>
      <c r="AH277" s="844"/>
      <c r="AI277" s="843"/>
      <c r="AJ277" s="843"/>
    </row>
    <row r="278" spans="1:36" ht="15" customHeight="1" x14ac:dyDescent="0.15">
      <c r="A278" s="843"/>
      <c r="B278" s="843"/>
      <c r="C278" s="843"/>
      <c r="D278" s="843"/>
      <c r="E278" s="843"/>
      <c r="F278" s="843"/>
      <c r="G278" s="843"/>
      <c r="H278" s="843"/>
      <c r="I278" s="843"/>
      <c r="J278" s="843"/>
      <c r="K278" s="843"/>
      <c r="L278" s="843"/>
      <c r="M278" s="843"/>
      <c r="N278" s="844"/>
      <c r="O278" s="844"/>
      <c r="P278" s="844"/>
      <c r="Q278" s="844"/>
      <c r="R278" s="844"/>
      <c r="S278" s="844"/>
      <c r="T278" s="844"/>
      <c r="U278" s="844"/>
      <c r="V278" s="844"/>
      <c r="W278" s="844"/>
      <c r="X278" s="844"/>
      <c r="Y278" s="844"/>
      <c r="Z278" s="844"/>
      <c r="AA278" s="844"/>
      <c r="AB278" s="844"/>
      <c r="AC278" s="844"/>
      <c r="AD278" s="844"/>
      <c r="AE278" s="844"/>
      <c r="AF278" s="844"/>
      <c r="AG278" s="844"/>
      <c r="AH278" s="844"/>
      <c r="AI278" s="843"/>
      <c r="AJ278" s="843"/>
    </row>
    <row r="279" spans="1:36" ht="15" customHeight="1" x14ac:dyDescent="0.15">
      <c r="A279" s="843"/>
      <c r="B279" s="843"/>
      <c r="C279" s="843"/>
      <c r="D279" s="843"/>
      <c r="E279" s="843"/>
      <c r="F279" s="843"/>
      <c r="G279" s="843"/>
      <c r="H279" s="843"/>
      <c r="I279" s="843"/>
      <c r="J279" s="843"/>
      <c r="K279" s="843"/>
      <c r="L279" s="843"/>
      <c r="M279" s="843"/>
      <c r="N279" s="844"/>
      <c r="O279" s="844"/>
      <c r="P279" s="844"/>
      <c r="Q279" s="844"/>
      <c r="R279" s="844"/>
      <c r="S279" s="844"/>
      <c r="T279" s="844"/>
      <c r="U279" s="844"/>
      <c r="V279" s="844"/>
      <c r="W279" s="844"/>
      <c r="X279" s="844"/>
      <c r="Y279" s="844"/>
      <c r="Z279" s="844"/>
      <c r="AA279" s="844"/>
      <c r="AB279" s="844"/>
      <c r="AC279" s="844"/>
      <c r="AD279" s="844"/>
      <c r="AE279" s="844"/>
      <c r="AF279" s="844"/>
      <c r="AG279" s="844"/>
      <c r="AH279" s="844"/>
      <c r="AI279" s="843"/>
      <c r="AJ279" s="843"/>
    </row>
    <row r="280" spans="1:36" ht="15" customHeight="1" x14ac:dyDescent="0.15">
      <c r="A280" s="843"/>
      <c r="B280" s="843"/>
      <c r="C280" s="843"/>
      <c r="D280" s="843"/>
      <c r="E280" s="843"/>
      <c r="F280" s="843"/>
      <c r="G280" s="843"/>
      <c r="H280" s="843"/>
      <c r="I280" s="843"/>
      <c r="J280" s="843"/>
      <c r="K280" s="843"/>
      <c r="L280" s="843"/>
      <c r="M280" s="843"/>
      <c r="N280" s="844"/>
      <c r="O280" s="844"/>
      <c r="P280" s="844"/>
      <c r="Q280" s="844"/>
      <c r="R280" s="844"/>
      <c r="S280" s="844"/>
      <c r="T280" s="844"/>
      <c r="U280" s="844"/>
      <c r="V280" s="844"/>
      <c r="W280" s="844"/>
      <c r="X280" s="844"/>
      <c r="Y280" s="844"/>
      <c r="Z280" s="844"/>
      <c r="AA280" s="844"/>
      <c r="AB280" s="844"/>
      <c r="AC280" s="844"/>
      <c r="AD280" s="844"/>
      <c r="AE280" s="844"/>
      <c r="AF280" s="844"/>
      <c r="AG280" s="844"/>
      <c r="AH280" s="844"/>
      <c r="AI280" s="843"/>
      <c r="AJ280" s="843"/>
    </row>
    <row r="281" spans="1:36" ht="15" customHeight="1" x14ac:dyDescent="0.15">
      <c r="A281" s="843"/>
      <c r="B281" s="843"/>
      <c r="C281" s="843"/>
      <c r="D281" s="843"/>
      <c r="E281" s="843"/>
      <c r="F281" s="843"/>
      <c r="G281" s="843"/>
      <c r="H281" s="843"/>
      <c r="I281" s="843"/>
      <c r="J281" s="843"/>
      <c r="K281" s="843"/>
      <c r="L281" s="843"/>
      <c r="M281" s="843"/>
      <c r="N281" s="844"/>
      <c r="O281" s="844"/>
      <c r="P281" s="844"/>
      <c r="Q281" s="844"/>
      <c r="R281" s="844"/>
      <c r="S281" s="844"/>
      <c r="T281" s="844"/>
      <c r="U281" s="844"/>
      <c r="V281" s="844"/>
      <c r="W281" s="844"/>
      <c r="X281" s="844"/>
      <c r="Y281" s="844"/>
      <c r="Z281" s="844"/>
      <c r="AA281" s="844"/>
      <c r="AB281" s="844"/>
      <c r="AC281" s="844"/>
      <c r="AD281" s="844"/>
      <c r="AE281" s="844"/>
      <c r="AF281" s="844"/>
      <c r="AG281" s="844"/>
      <c r="AH281" s="844"/>
      <c r="AI281" s="843"/>
      <c r="AJ281" s="843"/>
    </row>
    <row r="282" spans="1:36" ht="15" customHeight="1" x14ac:dyDescent="0.15">
      <c r="A282" s="843"/>
      <c r="B282" s="843"/>
      <c r="C282" s="843"/>
      <c r="D282" s="843"/>
      <c r="E282" s="843"/>
      <c r="F282" s="843"/>
      <c r="G282" s="843"/>
      <c r="H282" s="843"/>
      <c r="I282" s="843"/>
      <c r="J282" s="843"/>
      <c r="K282" s="843"/>
      <c r="L282" s="843"/>
      <c r="M282" s="843"/>
      <c r="N282" s="844"/>
      <c r="O282" s="844"/>
      <c r="P282" s="844"/>
      <c r="Q282" s="844"/>
      <c r="R282" s="844"/>
      <c r="S282" s="844"/>
      <c r="T282" s="844"/>
      <c r="U282" s="844"/>
      <c r="V282" s="844"/>
      <c r="W282" s="844"/>
      <c r="X282" s="844"/>
      <c r="Y282" s="844"/>
      <c r="Z282" s="844"/>
      <c r="AA282" s="844"/>
      <c r="AB282" s="844"/>
      <c r="AC282" s="844"/>
      <c r="AD282" s="844"/>
      <c r="AE282" s="844"/>
      <c r="AF282" s="844"/>
      <c r="AG282" s="844"/>
      <c r="AH282" s="844"/>
      <c r="AI282" s="843"/>
      <c r="AJ282" s="843"/>
    </row>
    <row r="283" spans="1:36" ht="15" customHeight="1" x14ac:dyDescent="0.15">
      <c r="A283" s="843"/>
      <c r="B283" s="843"/>
      <c r="C283" s="843"/>
      <c r="D283" s="843"/>
      <c r="E283" s="843"/>
      <c r="F283" s="843"/>
      <c r="G283" s="843"/>
      <c r="H283" s="843"/>
      <c r="I283" s="843"/>
      <c r="J283" s="843"/>
      <c r="K283" s="843"/>
      <c r="L283" s="843"/>
      <c r="M283" s="843"/>
      <c r="N283" s="844"/>
      <c r="O283" s="844"/>
      <c r="P283" s="844"/>
      <c r="Q283" s="844"/>
      <c r="R283" s="844"/>
      <c r="S283" s="844"/>
      <c r="T283" s="844"/>
      <c r="U283" s="844"/>
      <c r="V283" s="844"/>
      <c r="W283" s="844"/>
      <c r="X283" s="844"/>
      <c r="Y283" s="844"/>
      <c r="Z283" s="844"/>
      <c r="AA283" s="844"/>
      <c r="AB283" s="844"/>
      <c r="AC283" s="844"/>
      <c r="AD283" s="844"/>
      <c r="AE283" s="844"/>
      <c r="AF283" s="844"/>
      <c r="AG283" s="844"/>
      <c r="AH283" s="844"/>
      <c r="AI283" s="843"/>
      <c r="AJ283" s="843"/>
    </row>
    <row r="284" spans="1:36" ht="15" customHeight="1" x14ac:dyDescent="0.15">
      <c r="A284" s="843"/>
      <c r="B284" s="843"/>
      <c r="C284" s="843"/>
      <c r="D284" s="843"/>
      <c r="E284" s="843"/>
      <c r="F284" s="843"/>
      <c r="G284" s="843"/>
      <c r="H284" s="843"/>
      <c r="I284" s="843"/>
      <c r="J284" s="843"/>
      <c r="K284" s="843"/>
      <c r="L284" s="843"/>
      <c r="M284" s="843"/>
      <c r="N284" s="844"/>
      <c r="O284" s="844"/>
      <c r="P284" s="844"/>
      <c r="Q284" s="844"/>
      <c r="R284" s="844"/>
      <c r="S284" s="844"/>
      <c r="T284" s="844"/>
      <c r="U284" s="844"/>
      <c r="V284" s="844"/>
      <c r="W284" s="844"/>
      <c r="X284" s="844"/>
      <c r="Y284" s="844"/>
      <c r="Z284" s="844"/>
      <c r="AA284" s="844"/>
      <c r="AB284" s="844"/>
      <c r="AC284" s="844"/>
      <c r="AD284" s="844"/>
      <c r="AE284" s="844"/>
      <c r="AF284" s="844"/>
      <c r="AG284" s="844"/>
      <c r="AH284" s="844"/>
      <c r="AI284" s="843"/>
      <c r="AJ284" s="843"/>
    </row>
    <row r="285" spans="1:36" ht="15" customHeight="1" x14ac:dyDescent="0.15">
      <c r="A285" s="634"/>
      <c r="B285" s="635"/>
      <c r="C285" s="635"/>
      <c r="D285" s="635"/>
      <c r="E285" s="635"/>
      <c r="F285" s="635"/>
      <c r="G285" s="635"/>
      <c r="H285" s="635"/>
      <c r="I285" s="635"/>
      <c r="J285" s="635"/>
      <c r="K285" s="635"/>
      <c r="L285" s="635"/>
      <c r="M285" s="635"/>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5"/>
      <c r="AJ285" s="635"/>
    </row>
    <row r="286" spans="1:36" ht="15" customHeight="1" x14ac:dyDescent="0.15">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row>
    <row r="287" spans="1:36" ht="15" customHeight="1" x14ac:dyDescent="0.15">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row>
    <row r="288" spans="1:36" ht="15" customHeight="1" x14ac:dyDescent="0.15">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row>
    <row r="289" spans="14:34" ht="15" customHeight="1" x14ac:dyDescent="0.15">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row>
    <row r="290" spans="14:34" ht="15" customHeight="1" x14ac:dyDescent="0.15">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row>
    <row r="291" spans="14:34" ht="15" customHeight="1" x14ac:dyDescent="0.15">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row>
    <row r="292" spans="14:34" ht="15" customHeight="1" x14ac:dyDescent="0.15">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row>
    <row r="293" spans="14:34" ht="15" customHeight="1" x14ac:dyDescent="0.15">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row>
    <row r="294" spans="14:34" ht="15" customHeight="1" x14ac:dyDescent="0.15">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row>
    <row r="295" spans="14:34" ht="15" customHeight="1" x14ac:dyDescent="0.15">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row>
    <row r="296" spans="14:34" ht="15" customHeight="1" x14ac:dyDescent="0.15">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row>
    <row r="297" spans="14:34" ht="15" customHeight="1" x14ac:dyDescent="0.15">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row>
    <row r="298" spans="14:34" ht="15" customHeight="1" x14ac:dyDescent="0.15">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row>
    <row r="299" spans="14:34" ht="15" customHeight="1" x14ac:dyDescent="0.15">
      <c r="N299" s="617"/>
      <c r="O299" s="617"/>
      <c r="P299" s="617"/>
      <c r="Q299" s="617"/>
      <c r="R299" s="617"/>
      <c r="S299" s="617"/>
      <c r="T299" s="617"/>
      <c r="U299" s="617"/>
      <c r="V299" s="617"/>
      <c r="W299" s="617"/>
      <c r="X299" s="617"/>
      <c r="Y299" s="617"/>
      <c r="Z299" s="617"/>
      <c r="AA299" s="617"/>
      <c r="AB299" s="617"/>
      <c r="AC299" s="617"/>
      <c r="AD299" s="617"/>
      <c r="AE299" s="617"/>
      <c r="AF299" s="617"/>
      <c r="AG299" s="617"/>
      <c r="AH299" s="617"/>
    </row>
    <row r="300" spans="14:34" ht="15" customHeight="1" x14ac:dyDescent="0.15">
      <c r="N300" s="617"/>
      <c r="O300" s="617"/>
      <c r="P300" s="617"/>
      <c r="Q300" s="617"/>
      <c r="R300" s="617"/>
      <c r="S300" s="617"/>
      <c r="T300" s="617"/>
      <c r="U300" s="617"/>
      <c r="V300" s="617"/>
      <c r="W300" s="617"/>
      <c r="X300" s="617"/>
      <c r="Y300" s="617"/>
      <c r="Z300" s="617"/>
      <c r="AA300" s="617"/>
      <c r="AB300" s="617"/>
      <c r="AC300" s="617"/>
      <c r="AD300" s="617"/>
      <c r="AE300" s="617"/>
      <c r="AF300" s="617"/>
      <c r="AG300" s="617"/>
      <c r="AH300" s="617"/>
    </row>
    <row r="301" spans="14:34" ht="15" customHeight="1" x14ac:dyDescent="0.15">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row>
    <row r="302" spans="14:34" ht="15" customHeight="1" x14ac:dyDescent="0.15">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row>
    <row r="303" spans="14:34" ht="15" customHeight="1" x14ac:dyDescent="0.15">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row>
    <row r="304" spans="14:34" ht="15" customHeight="1" x14ac:dyDescent="0.15">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row>
    <row r="305" spans="14:34" ht="15" customHeight="1" x14ac:dyDescent="0.15">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row>
    <row r="306" spans="14:34" ht="15" customHeight="1" x14ac:dyDescent="0.15">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row>
    <row r="307" spans="14:34" ht="15" customHeight="1" x14ac:dyDescent="0.15">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row>
    <row r="308" spans="14:34" ht="15" customHeight="1" x14ac:dyDescent="0.15">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row>
    <row r="309" spans="14:34" ht="15" customHeight="1" x14ac:dyDescent="0.15">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row>
    <row r="310" spans="14:34" ht="15" customHeight="1" x14ac:dyDescent="0.15">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row>
    <row r="311" spans="14:34" ht="15" customHeight="1" x14ac:dyDescent="0.15">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row>
    <row r="312" spans="14:34" ht="15" customHeight="1" x14ac:dyDescent="0.15">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row>
    <row r="313" spans="14:34" ht="15" customHeight="1" x14ac:dyDescent="0.15">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row>
    <row r="314" spans="14:34" ht="15" customHeight="1" x14ac:dyDescent="0.15">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row>
    <row r="315" spans="14:34" ht="15" customHeight="1" x14ac:dyDescent="0.15">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row>
    <row r="316" spans="14:34" ht="15" customHeight="1" x14ac:dyDescent="0.15">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row>
    <row r="317" spans="14:34" ht="15" customHeight="1" x14ac:dyDescent="0.15">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row>
    <row r="318" spans="14:34" ht="15" customHeight="1" x14ac:dyDescent="0.15">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row>
    <row r="319" spans="14:34" ht="15" customHeight="1" x14ac:dyDescent="0.15">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row>
    <row r="320" spans="14:34" ht="15" customHeight="1" x14ac:dyDescent="0.15">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row>
    <row r="321" spans="14:34" ht="15" customHeight="1" x14ac:dyDescent="0.15">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row>
    <row r="322" spans="14:34" ht="15" customHeight="1" x14ac:dyDescent="0.15">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row>
    <row r="323" spans="14:34" ht="15" customHeight="1" x14ac:dyDescent="0.15">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row>
    <row r="324" spans="14:34" ht="15" customHeight="1" x14ac:dyDescent="0.15">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row>
    <row r="325" spans="14:34" ht="15" customHeight="1" x14ac:dyDescent="0.15">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row>
    <row r="326" spans="14:34" ht="15" customHeight="1" x14ac:dyDescent="0.15">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row>
    <row r="327" spans="14:34" ht="15" customHeight="1" x14ac:dyDescent="0.15">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row>
    <row r="328" spans="14:34" ht="15" customHeight="1" x14ac:dyDescent="0.15">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row>
    <row r="329" spans="14:34" ht="15" customHeight="1" x14ac:dyDescent="0.15">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row>
    <row r="330" spans="14:34" ht="15" customHeight="1" x14ac:dyDescent="0.15">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row>
    <row r="331" spans="14:34" ht="15" customHeight="1" x14ac:dyDescent="0.15">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row>
    <row r="332" spans="14:34" ht="15" customHeight="1" x14ac:dyDescent="0.15">
      <c r="N332" s="617"/>
      <c r="O332" s="617"/>
      <c r="P332" s="617"/>
      <c r="Q332" s="617"/>
      <c r="R332" s="617"/>
      <c r="S332" s="617"/>
      <c r="T332" s="617"/>
      <c r="U332" s="617"/>
      <c r="V332" s="617"/>
      <c r="W332" s="617"/>
      <c r="X332" s="617"/>
      <c r="Y332" s="617"/>
      <c r="Z332" s="617"/>
      <c r="AA332" s="617"/>
      <c r="AB332" s="617"/>
      <c r="AC332" s="617"/>
      <c r="AD332" s="617"/>
      <c r="AE332" s="617"/>
      <c r="AF332" s="617"/>
      <c r="AG332" s="617"/>
      <c r="AH332" s="617"/>
    </row>
    <row r="333" spans="14:34" ht="15" customHeight="1" x14ac:dyDescent="0.15">
      <c r="N333" s="617"/>
      <c r="O333" s="617"/>
      <c r="P333" s="617"/>
      <c r="Q333" s="617"/>
      <c r="R333" s="617"/>
      <c r="S333" s="617"/>
      <c r="T333" s="617"/>
      <c r="U333" s="617"/>
      <c r="V333" s="617"/>
      <c r="W333" s="617"/>
      <c r="X333" s="617"/>
      <c r="Y333" s="617"/>
      <c r="Z333" s="617"/>
      <c r="AA333" s="617"/>
      <c r="AB333" s="617"/>
      <c r="AC333" s="617"/>
      <c r="AD333" s="617"/>
      <c r="AE333" s="617"/>
      <c r="AF333" s="617"/>
      <c r="AG333" s="617"/>
      <c r="AH333" s="617"/>
    </row>
    <row r="334" spans="14:34" ht="15" customHeight="1" x14ac:dyDescent="0.15">
      <c r="N334" s="617"/>
      <c r="O334" s="617"/>
      <c r="P334" s="617"/>
      <c r="Q334" s="617"/>
      <c r="R334" s="617"/>
      <c r="S334" s="617"/>
      <c r="T334" s="617"/>
      <c r="U334" s="617"/>
      <c r="V334" s="617"/>
      <c r="W334" s="617"/>
      <c r="X334" s="617"/>
      <c r="Y334" s="617"/>
      <c r="Z334" s="617"/>
      <c r="AA334" s="617"/>
      <c r="AB334" s="617"/>
      <c r="AC334" s="617"/>
      <c r="AD334" s="617"/>
      <c r="AE334" s="617"/>
      <c r="AF334" s="617"/>
      <c r="AG334" s="617"/>
      <c r="AH334" s="617"/>
    </row>
    <row r="335" spans="14:34" ht="15" customHeight="1" x14ac:dyDescent="0.15">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row>
    <row r="336" spans="14:34" ht="15" customHeight="1" x14ac:dyDescent="0.15">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row>
    <row r="337" spans="14:34" ht="15" customHeight="1" x14ac:dyDescent="0.15">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row>
    <row r="338" spans="14:34" ht="15" customHeight="1" x14ac:dyDescent="0.15">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row>
    <row r="339" spans="14:34" ht="15" customHeight="1" x14ac:dyDescent="0.15">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row>
    <row r="340" spans="14:34" ht="15" customHeight="1" x14ac:dyDescent="0.15">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row>
    <row r="341" spans="14:34" ht="15" customHeight="1" x14ac:dyDescent="0.15">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row>
    <row r="342" spans="14:34" ht="15" customHeight="1" x14ac:dyDescent="0.15">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row>
    <row r="343" spans="14:34" ht="15" customHeight="1" x14ac:dyDescent="0.15">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row>
    <row r="344" spans="14:34" ht="15" customHeight="1" x14ac:dyDescent="0.15">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row>
    <row r="345" spans="14:34" ht="15" customHeight="1" x14ac:dyDescent="0.15">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row>
    <row r="346" spans="14:34" ht="15" customHeight="1" x14ac:dyDescent="0.15">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row>
    <row r="347" spans="14:34" ht="15" customHeight="1" x14ac:dyDescent="0.15">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row>
    <row r="348" spans="14:34" ht="15" customHeight="1" x14ac:dyDescent="0.15">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row>
    <row r="349" spans="14:34" ht="15" customHeight="1" x14ac:dyDescent="0.15">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row>
    <row r="350" spans="14:34" ht="15" customHeight="1" x14ac:dyDescent="0.15">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row>
    <row r="351" spans="14:34" ht="15" customHeight="1" x14ac:dyDescent="0.15">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row>
    <row r="352" spans="14:34" ht="15" customHeight="1" x14ac:dyDescent="0.15">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row>
    <row r="353" spans="14:34" ht="15" customHeight="1" x14ac:dyDescent="0.15">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row>
    <row r="354" spans="14:34" ht="15" customHeight="1" x14ac:dyDescent="0.15">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row>
    <row r="355" spans="14:34" ht="15" customHeight="1" x14ac:dyDescent="0.15">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row>
    <row r="356" spans="14:34" ht="15" customHeight="1" x14ac:dyDescent="0.15">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row>
    <row r="357" spans="14:34" ht="15" customHeight="1" x14ac:dyDescent="0.15">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row>
    <row r="358" spans="14:34" ht="15" customHeight="1" x14ac:dyDescent="0.15">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row>
    <row r="359" spans="14:34" ht="15" customHeight="1" x14ac:dyDescent="0.15">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row>
    <row r="360" spans="14:34" ht="15" customHeight="1" x14ac:dyDescent="0.15">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row>
    <row r="361" spans="14:34" ht="15" customHeight="1" x14ac:dyDescent="0.15">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row>
    <row r="362" spans="14:34" ht="15" customHeight="1" x14ac:dyDescent="0.15">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row>
    <row r="363" spans="14:34" ht="15" customHeight="1" x14ac:dyDescent="0.15">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row>
    <row r="364" spans="14:34" ht="15" customHeight="1" x14ac:dyDescent="0.15">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row>
    <row r="365" spans="14:34" ht="15" customHeight="1" x14ac:dyDescent="0.15">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row>
    <row r="366" spans="14:34" ht="15" customHeight="1" x14ac:dyDescent="0.15">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row>
    <row r="367" spans="14:34" ht="15" customHeight="1" x14ac:dyDescent="0.15">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row>
    <row r="368" spans="14:34" ht="15" customHeight="1" x14ac:dyDescent="0.15">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row>
    <row r="369" spans="14:34" ht="15" customHeight="1" x14ac:dyDescent="0.15">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row>
    <row r="370" spans="14:34" ht="15" customHeight="1" x14ac:dyDescent="0.15">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row>
    <row r="371" spans="14:34" ht="15" customHeight="1" x14ac:dyDescent="0.15">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row>
    <row r="372" spans="14:34" ht="15" customHeight="1" x14ac:dyDescent="0.15">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row>
    <row r="373" spans="14:34" ht="15" customHeight="1" x14ac:dyDescent="0.15">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row>
    <row r="374" spans="14:34" ht="15" customHeight="1" x14ac:dyDescent="0.15">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row>
    <row r="375" spans="14:34" ht="15" customHeight="1" x14ac:dyDescent="0.15">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row>
    <row r="376" spans="14:34" ht="15" customHeight="1" x14ac:dyDescent="0.15">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row>
    <row r="377" spans="14:34" ht="15" customHeight="1" x14ac:dyDescent="0.15">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row>
    <row r="378" spans="14:34" ht="15" customHeight="1" x14ac:dyDescent="0.15">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row>
    <row r="379" spans="14:34" ht="15" customHeight="1" x14ac:dyDescent="0.15">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row>
    <row r="380" spans="14:34" ht="15" customHeight="1" x14ac:dyDescent="0.15">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row>
    <row r="381" spans="14:34" ht="15" customHeight="1" x14ac:dyDescent="0.15">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row>
    <row r="382" spans="14:34" ht="15" customHeight="1" x14ac:dyDescent="0.15">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row>
    <row r="383" spans="14:34" ht="15" customHeight="1" x14ac:dyDescent="0.15">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row>
    <row r="384" spans="14:34" ht="15" customHeight="1" x14ac:dyDescent="0.15">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row>
    <row r="385" spans="14:34" ht="15" customHeight="1" x14ac:dyDescent="0.15">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row>
    <row r="386" spans="14:34" ht="15" customHeight="1" x14ac:dyDescent="0.15">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row>
    <row r="387" spans="14:34" ht="15" customHeight="1" x14ac:dyDescent="0.15">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row>
    <row r="388" spans="14:34" ht="15" customHeight="1" x14ac:dyDescent="0.15">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row>
    <row r="389" spans="14:34" ht="15" customHeight="1" x14ac:dyDescent="0.15">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row>
    <row r="390" spans="14:34" ht="15" customHeight="1" x14ac:dyDescent="0.15">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row>
    <row r="391" spans="14:34" ht="15" customHeight="1" x14ac:dyDescent="0.15">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row>
    <row r="392" spans="14:34" ht="15" customHeight="1" x14ac:dyDescent="0.15">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row>
    <row r="393" spans="14:34" ht="15" customHeight="1" x14ac:dyDescent="0.15">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row>
    <row r="394" spans="14:34" ht="15" customHeight="1" x14ac:dyDescent="0.15">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row>
    <row r="395" spans="14:34" ht="15" customHeight="1" x14ac:dyDescent="0.15">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row>
    <row r="396" spans="14:34" ht="15" customHeight="1" x14ac:dyDescent="0.15">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row>
    <row r="397" spans="14:34" ht="15" customHeight="1" x14ac:dyDescent="0.15">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row>
    <row r="398" spans="14:34" ht="15" customHeight="1" x14ac:dyDescent="0.15">
      <c r="N398" s="617"/>
      <c r="O398" s="617"/>
      <c r="P398" s="617"/>
      <c r="Q398" s="617"/>
      <c r="R398" s="617"/>
      <c r="S398" s="617"/>
      <c r="T398" s="617"/>
      <c r="U398" s="617"/>
      <c r="V398" s="617"/>
      <c r="W398" s="617"/>
      <c r="X398" s="617"/>
      <c r="Y398" s="617"/>
      <c r="Z398" s="617"/>
      <c r="AA398" s="617"/>
      <c r="AB398" s="617"/>
      <c r="AC398" s="617"/>
      <c r="AD398" s="617"/>
      <c r="AE398" s="617"/>
      <c r="AF398" s="617"/>
      <c r="AG398" s="617"/>
      <c r="AH398" s="617"/>
    </row>
    <row r="399" spans="14:34" ht="15" customHeight="1" x14ac:dyDescent="0.15">
      <c r="N399" s="617"/>
      <c r="O399" s="617"/>
      <c r="P399" s="617"/>
      <c r="Q399" s="617"/>
      <c r="R399" s="617"/>
      <c r="S399" s="617"/>
      <c r="T399" s="617"/>
      <c r="U399" s="617"/>
      <c r="V399" s="617"/>
      <c r="W399" s="617"/>
      <c r="X399" s="617"/>
      <c r="Y399" s="617"/>
      <c r="Z399" s="617"/>
      <c r="AA399" s="617"/>
      <c r="AB399" s="617"/>
      <c r="AC399" s="617"/>
      <c r="AD399" s="617"/>
      <c r="AE399" s="617"/>
      <c r="AF399" s="617"/>
      <c r="AG399" s="617"/>
      <c r="AH399" s="617"/>
    </row>
    <row r="400" spans="14:34" ht="15" customHeight="1" x14ac:dyDescent="0.15">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row>
    <row r="401" spans="14:34" ht="15" customHeight="1" x14ac:dyDescent="0.15">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row>
    <row r="402" spans="14:34" ht="15" customHeight="1" x14ac:dyDescent="0.15">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row>
    <row r="403" spans="14:34" ht="15" customHeight="1" x14ac:dyDescent="0.15">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row>
    <row r="404" spans="14:34" ht="15" customHeight="1" x14ac:dyDescent="0.15">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row>
    <row r="405" spans="14:34" ht="15" customHeight="1" x14ac:dyDescent="0.15">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row>
    <row r="406" spans="14:34" ht="15" customHeight="1" x14ac:dyDescent="0.15">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row>
    <row r="407" spans="14:34" ht="15" customHeight="1" x14ac:dyDescent="0.15">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row>
    <row r="408" spans="14:34" ht="15" customHeight="1" x14ac:dyDescent="0.15">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row>
    <row r="409" spans="14:34" ht="15" customHeight="1" x14ac:dyDescent="0.15">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row>
    <row r="410" spans="14:34" ht="15" customHeight="1" x14ac:dyDescent="0.15">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row>
    <row r="411" spans="14:34" ht="15" customHeight="1" x14ac:dyDescent="0.15">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row>
    <row r="412" spans="14:34" ht="15" customHeight="1" x14ac:dyDescent="0.15">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row>
    <row r="413" spans="14:34" ht="15" customHeight="1" x14ac:dyDescent="0.15">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row>
    <row r="414" spans="14:34" ht="15" customHeight="1" x14ac:dyDescent="0.15">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row>
    <row r="415" spans="14:34" ht="15" customHeight="1" x14ac:dyDescent="0.15">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row>
    <row r="416" spans="14:34" ht="15" customHeight="1" x14ac:dyDescent="0.15">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row>
    <row r="417" spans="14:34" ht="15" customHeight="1" x14ac:dyDescent="0.15">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row>
    <row r="418" spans="14:34" ht="15" customHeight="1" x14ac:dyDescent="0.15">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row>
    <row r="419" spans="14:34" ht="15" customHeight="1" x14ac:dyDescent="0.15">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row>
    <row r="420" spans="14:34" ht="15" customHeight="1" x14ac:dyDescent="0.15">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row>
    <row r="421" spans="14:34" ht="15" customHeight="1" x14ac:dyDescent="0.15">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row>
    <row r="422" spans="14:34" ht="15" customHeight="1" x14ac:dyDescent="0.15">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row>
    <row r="423" spans="14:34" ht="15" customHeight="1" x14ac:dyDescent="0.15">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row>
    <row r="424" spans="14:34" ht="15" customHeight="1" x14ac:dyDescent="0.15">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row>
    <row r="425" spans="14:34" ht="15" customHeight="1" x14ac:dyDescent="0.15">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row>
    <row r="426" spans="14:34" ht="15" customHeight="1" x14ac:dyDescent="0.15">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row>
    <row r="427" spans="14:34" ht="15" customHeight="1" x14ac:dyDescent="0.15">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row>
    <row r="428" spans="14:34" ht="15" customHeight="1" x14ac:dyDescent="0.15">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row>
    <row r="429" spans="14:34" ht="15" customHeight="1" x14ac:dyDescent="0.15">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row>
    <row r="430" spans="14:34" ht="15" customHeight="1" x14ac:dyDescent="0.15">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row>
    <row r="431" spans="14:34" ht="15" customHeight="1" x14ac:dyDescent="0.15">
      <c r="N431" s="617"/>
      <c r="O431" s="617"/>
      <c r="P431" s="617"/>
      <c r="Q431" s="617"/>
      <c r="R431" s="617"/>
      <c r="S431" s="617"/>
      <c r="T431" s="617"/>
      <c r="U431" s="617"/>
      <c r="V431" s="617"/>
      <c r="W431" s="617"/>
      <c r="X431" s="617"/>
      <c r="Y431" s="617"/>
      <c r="Z431" s="617"/>
      <c r="AA431" s="617"/>
      <c r="AB431" s="617"/>
      <c r="AC431" s="617"/>
      <c r="AD431" s="617"/>
      <c r="AE431" s="617"/>
      <c r="AF431" s="617"/>
      <c r="AG431" s="617"/>
      <c r="AH431" s="617"/>
    </row>
    <row r="432" spans="14:34" ht="15" customHeight="1" x14ac:dyDescent="0.15">
      <c r="N432" s="617"/>
      <c r="O432" s="617"/>
      <c r="P432" s="617"/>
      <c r="Q432" s="617"/>
      <c r="R432" s="617"/>
      <c r="S432" s="617"/>
      <c r="T432" s="617"/>
      <c r="U432" s="617"/>
      <c r="V432" s="617"/>
      <c r="W432" s="617"/>
      <c r="X432" s="617"/>
      <c r="Y432" s="617"/>
      <c r="Z432" s="617"/>
      <c r="AA432" s="617"/>
      <c r="AB432" s="617"/>
      <c r="AC432" s="617"/>
      <c r="AD432" s="617"/>
      <c r="AE432" s="617"/>
      <c r="AF432" s="617"/>
      <c r="AG432" s="617"/>
      <c r="AH432" s="617"/>
    </row>
    <row r="433" spans="14:34" ht="15" customHeight="1" x14ac:dyDescent="0.15">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row>
    <row r="434" spans="14:34" ht="15" customHeight="1" x14ac:dyDescent="0.15">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row>
    <row r="435" spans="14:34" ht="15" customHeight="1" x14ac:dyDescent="0.15">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row>
    <row r="436" spans="14:34" ht="15" customHeight="1" x14ac:dyDescent="0.15">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row>
    <row r="437" spans="14:34" ht="15" customHeight="1" x14ac:dyDescent="0.15">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row>
    <row r="438" spans="14:34" ht="15" customHeight="1" x14ac:dyDescent="0.15">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row>
    <row r="439" spans="14:34" ht="15" customHeight="1" x14ac:dyDescent="0.15">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row>
    <row r="440" spans="14:34" ht="15" customHeight="1" x14ac:dyDescent="0.15">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row>
    <row r="441" spans="14:34" ht="15" customHeight="1" x14ac:dyDescent="0.15">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row>
    <row r="442" spans="14:34" ht="15" customHeight="1" x14ac:dyDescent="0.15">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row>
    <row r="443" spans="14:34" ht="15" customHeight="1" x14ac:dyDescent="0.15">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row>
    <row r="444" spans="14:34" ht="15" customHeight="1" x14ac:dyDescent="0.15">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row>
    <row r="445" spans="14:34" ht="15" customHeight="1" x14ac:dyDescent="0.15">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row>
    <row r="446" spans="14:34" ht="15" customHeight="1" x14ac:dyDescent="0.15">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row>
    <row r="447" spans="14:34" ht="15" customHeight="1" x14ac:dyDescent="0.15">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row>
    <row r="448" spans="14:34" ht="15" customHeight="1" x14ac:dyDescent="0.15">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row>
    <row r="449" spans="14:34" ht="15" customHeight="1" x14ac:dyDescent="0.15">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row>
    <row r="450" spans="14:34" ht="15" customHeight="1" x14ac:dyDescent="0.15">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row>
    <row r="451" spans="14:34" ht="15" customHeight="1" x14ac:dyDescent="0.15">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row>
    <row r="452" spans="14:34" ht="15" customHeight="1" x14ac:dyDescent="0.15">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row>
    <row r="453" spans="14:34" ht="15" customHeight="1" x14ac:dyDescent="0.15">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row>
    <row r="454" spans="14:34" ht="15" customHeight="1" x14ac:dyDescent="0.15">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row>
    <row r="455" spans="14:34" ht="15" customHeight="1" x14ac:dyDescent="0.15">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row>
    <row r="456" spans="14:34" ht="15" customHeight="1" x14ac:dyDescent="0.15">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row>
    <row r="457" spans="14:34" ht="15" customHeight="1" x14ac:dyDescent="0.15">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row>
    <row r="458" spans="14:34" ht="15" customHeight="1" x14ac:dyDescent="0.15">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row>
    <row r="459" spans="14:34" ht="15" customHeight="1" x14ac:dyDescent="0.15">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row>
    <row r="460" spans="14:34" ht="15" customHeight="1" x14ac:dyDescent="0.15">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row>
    <row r="461" spans="14:34" ht="15" customHeight="1" x14ac:dyDescent="0.15">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row>
    <row r="462" spans="14:34" ht="15" customHeight="1" x14ac:dyDescent="0.15">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row>
    <row r="463" spans="14:34" ht="15" customHeight="1" x14ac:dyDescent="0.15">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row>
    <row r="464" spans="14:34" ht="15" customHeight="1" x14ac:dyDescent="0.15">
      <c r="N464" s="617"/>
      <c r="O464" s="617"/>
      <c r="P464" s="617"/>
      <c r="Q464" s="617"/>
      <c r="R464" s="617"/>
      <c r="S464" s="617"/>
      <c r="T464" s="617"/>
      <c r="U464" s="617"/>
      <c r="V464" s="617"/>
      <c r="W464" s="617"/>
      <c r="X464" s="617"/>
      <c r="Y464" s="617"/>
      <c r="Z464" s="617"/>
      <c r="AA464" s="617"/>
      <c r="AB464" s="617"/>
      <c r="AC464" s="617"/>
      <c r="AD464" s="617"/>
      <c r="AE464" s="617"/>
      <c r="AF464" s="617"/>
      <c r="AG464" s="617"/>
      <c r="AH464" s="617"/>
    </row>
    <row r="465" spans="14:34" ht="15" customHeight="1" x14ac:dyDescent="0.15">
      <c r="N465" s="617"/>
      <c r="O465" s="617"/>
      <c r="P465" s="617"/>
      <c r="Q465" s="617"/>
      <c r="R465" s="617"/>
      <c r="S465" s="617"/>
      <c r="T465" s="617"/>
      <c r="U465" s="617"/>
      <c r="V465" s="617"/>
      <c r="W465" s="617"/>
      <c r="X465" s="617"/>
      <c r="Y465" s="617"/>
      <c r="Z465" s="617"/>
      <c r="AA465" s="617"/>
      <c r="AB465" s="617"/>
      <c r="AC465" s="617"/>
      <c r="AD465" s="617"/>
      <c r="AE465" s="617"/>
      <c r="AF465" s="617"/>
      <c r="AG465" s="617"/>
      <c r="AH465" s="617"/>
    </row>
    <row r="466" spans="14:34" ht="15" customHeight="1" x14ac:dyDescent="0.15">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row>
    <row r="467" spans="14:34" ht="15" customHeight="1" x14ac:dyDescent="0.15">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row>
    <row r="468" spans="14:34" ht="15" customHeight="1" x14ac:dyDescent="0.15">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row>
    <row r="469" spans="14:34" ht="15" customHeight="1" x14ac:dyDescent="0.15">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row>
    <row r="470" spans="14:34" ht="15" customHeight="1" x14ac:dyDescent="0.15">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row>
    <row r="471" spans="14:34" ht="15" customHeight="1" x14ac:dyDescent="0.15">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row>
    <row r="472" spans="14:34" ht="15" customHeight="1" x14ac:dyDescent="0.15">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row>
    <row r="473" spans="14:34" ht="15" customHeight="1" x14ac:dyDescent="0.15">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row>
    <row r="474" spans="14:34" ht="15" customHeight="1" x14ac:dyDescent="0.15">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row>
    <row r="475" spans="14:34" ht="15" customHeight="1" x14ac:dyDescent="0.15">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row>
    <row r="476" spans="14:34" ht="15" customHeight="1" x14ac:dyDescent="0.15">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row>
    <row r="477" spans="14:34" ht="15" customHeight="1" x14ac:dyDescent="0.15">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row>
    <row r="478" spans="14:34" ht="15" customHeight="1" x14ac:dyDescent="0.15">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row>
    <row r="479" spans="14:34" ht="15" customHeight="1" x14ac:dyDescent="0.15">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row>
    <row r="480" spans="14:34" ht="15" customHeight="1" x14ac:dyDescent="0.15">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row>
    <row r="481" spans="14:34" ht="15" customHeight="1" x14ac:dyDescent="0.15">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row>
    <row r="482" spans="14:34" ht="15" customHeight="1" x14ac:dyDescent="0.15">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row>
    <row r="483" spans="14:34" ht="15" customHeight="1" x14ac:dyDescent="0.15">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row>
    <row r="484" spans="14:34" ht="15" customHeight="1" x14ac:dyDescent="0.15">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row>
    <row r="485" spans="14:34" ht="15" customHeight="1" x14ac:dyDescent="0.15">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row>
    <row r="486" spans="14:34" ht="15" customHeight="1" x14ac:dyDescent="0.15">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row>
    <row r="487" spans="14:34" ht="15" customHeight="1" x14ac:dyDescent="0.15">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row>
    <row r="488" spans="14:34" ht="15" customHeight="1" x14ac:dyDescent="0.15">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row>
    <row r="489" spans="14:34" ht="15" customHeight="1" x14ac:dyDescent="0.15">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row>
    <row r="490" spans="14:34" ht="15" customHeight="1" x14ac:dyDescent="0.15">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row>
    <row r="491" spans="14:34" ht="15" customHeight="1" x14ac:dyDescent="0.15">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row>
    <row r="492" spans="14:34" ht="15" customHeight="1" x14ac:dyDescent="0.15">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row>
    <row r="493" spans="14:34" ht="15" customHeight="1" x14ac:dyDescent="0.15">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row>
    <row r="494" spans="14:34" ht="15" customHeight="1" x14ac:dyDescent="0.15">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row>
    <row r="495" spans="14:34" ht="15" customHeight="1" x14ac:dyDescent="0.15">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row>
    <row r="496" spans="14:34" ht="15" customHeight="1" x14ac:dyDescent="0.15">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row>
    <row r="497" spans="14:34" ht="15" customHeight="1" x14ac:dyDescent="0.15">
      <c r="N497" s="617"/>
      <c r="O497" s="617"/>
      <c r="P497" s="617"/>
      <c r="Q497" s="617"/>
      <c r="R497" s="617"/>
      <c r="S497" s="617"/>
      <c r="T497" s="617"/>
      <c r="U497" s="617"/>
      <c r="V497" s="617"/>
      <c r="W497" s="617"/>
      <c r="X497" s="617"/>
      <c r="Y497" s="617"/>
      <c r="Z497" s="617"/>
      <c r="AA497" s="617"/>
      <c r="AB497" s="617"/>
      <c r="AC497" s="617"/>
      <c r="AD497" s="617"/>
      <c r="AE497" s="617"/>
      <c r="AF497" s="617"/>
      <c r="AG497" s="617"/>
      <c r="AH497" s="617"/>
    </row>
    <row r="498" spans="14:34" ht="15" customHeight="1" x14ac:dyDescent="0.15">
      <c r="N498" s="617"/>
      <c r="O498" s="617"/>
      <c r="P498" s="617"/>
      <c r="Q498" s="617"/>
      <c r="R498" s="617"/>
      <c r="S498" s="617"/>
      <c r="T498" s="617"/>
      <c r="U498" s="617"/>
      <c r="V498" s="617"/>
      <c r="W498" s="617"/>
      <c r="X498" s="617"/>
      <c r="Y498" s="617"/>
      <c r="Z498" s="617"/>
      <c r="AA498" s="617"/>
      <c r="AB498" s="617"/>
      <c r="AC498" s="617"/>
      <c r="AD498" s="617"/>
      <c r="AE498" s="617"/>
      <c r="AF498" s="617"/>
      <c r="AG498" s="617"/>
      <c r="AH498" s="617"/>
    </row>
    <row r="499" spans="14:34" ht="15" customHeight="1" x14ac:dyDescent="0.15">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row>
    <row r="500" spans="14:34" ht="15" customHeight="1" x14ac:dyDescent="0.15">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row>
    <row r="501" spans="14:34" ht="15" customHeight="1" x14ac:dyDescent="0.15">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row>
    <row r="502" spans="14:34" ht="15" customHeight="1" x14ac:dyDescent="0.15">
      <c r="N502" s="617"/>
      <c r="O502" s="617"/>
      <c r="P502" s="617"/>
      <c r="Q502" s="617"/>
      <c r="R502" s="617"/>
      <c r="S502" s="617"/>
      <c r="T502" s="617"/>
      <c r="U502" s="617"/>
      <c r="V502" s="617"/>
      <c r="W502" s="617"/>
      <c r="X502" s="617"/>
      <c r="Y502" s="617"/>
      <c r="Z502" s="617"/>
      <c r="AA502" s="617"/>
      <c r="AB502" s="617"/>
      <c r="AC502" s="617"/>
      <c r="AD502" s="617"/>
      <c r="AE502" s="617"/>
      <c r="AF502" s="617"/>
      <c r="AG502" s="617"/>
      <c r="AH502" s="617"/>
    </row>
    <row r="503" spans="14:34" ht="15" customHeight="1" x14ac:dyDescent="0.15">
      <c r="N503" s="617"/>
      <c r="O503" s="617"/>
      <c r="P503" s="617"/>
      <c r="Q503" s="617"/>
      <c r="R503" s="617"/>
      <c r="S503" s="617"/>
      <c r="T503" s="617"/>
      <c r="U503" s="617"/>
      <c r="V503" s="617"/>
      <c r="W503" s="617"/>
      <c r="X503" s="617"/>
      <c r="Y503" s="617"/>
      <c r="Z503" s="617"/>
      <c r="AA503" s="617"/>
      <c r="AB503" s="617"/>
      <c r="AC503" s="617"/>
      <c r="AD503" s="617"/>
      <c r="AE503" s="617"/>
      <c r="AF503" s="617"/>
      <c r="AG503" s="617"/>
      <c r="AH503" s="617"/>
    </row>
    <row r="504" spans="14:34" ht="15" customHeight="1" x14ac:dyDescent="0.15">
      <c r="N504" s="617"/>
      <c r="O504" s="617"/>
      <c r="P504" s="617"/>
      <c r="Q504" s="617"/>
      <c r="R504" s="617"/>
      <c r="S504" s="617"/>
      <c r="T504" s="617"/>
      <c r="U504" s="617"/>
      <c r="V504" s="617"/>
      <c r="W504" s="617"/>
      <c r="X504" s="617"/>
      <c r="Y504" s="617"/>
      <c r="Z504" s="617"/>
      <c r="AA504" s="617"/>
      <c r="AB504" s="617"/>
      <c r="AC504" s="617"/>
      <c r="AD504" s="617"/>
      <c r="AE504" s="617"/>
      <c r="AF504" s="617"/>
      <c r="AG504" s="617"/>
      <c r="AH504" s="617"/>
    </row>
    <row r="505" spans="14:34" ht="15" customHeight="1" x14ac:dyDescent="0.15">
      <c r="N505" s="617"/>
      <c r="O505" s="617"/>
      <c r="P505" s="617"/>
      <c r="Q505" s="617"/>
      <c r="R505" s="617"/>
      <c r="S505" s="617"/>
      <c r="T505" s="617"/>
      <c r="U505" s="617"/>
      <c r="V505" s="617"/>
      <c r="W505" s="617"/>
      <c r="X505" s="617"/>
      <c r="Y505" s="617"/>
      <c r="Z505" s="617"/>
      <c r="AA505" s="617"/>
      <c r="AB505" s="617"/>
      <c r="AC505" s="617"/>
      <c r="AD505" s="617"/>
      <c r="AE505" s="617"/>
      <c r="AF505" s="617"/>
      <c r="AG505" s="617"/>
      <c r="AH505" s="617"/>
    </row>
    <row r="506" spans="14:34" ht="15" customHeight="1" x14ac:dyDescent="0.15">
      <c r="N506" s="617"/>
      <c r="O506" s="617"/>
      <c r="P506" s="617"/>
      <c r="Q506" s="617"/>
      <c r="R506" s="617"/>
      <c r="S506" s="617"/>
      <c r="T506" s="617"/>
      <c r="U506" s="617"/>
      <c r="V506" s="617"/>
      <c r="W506" s="617"/>
      <c r="X506" s="617"/>
      <c r="Y506" s="617"/>
      <c r="Z506" s="617"/>
      <c r="AA506" s="617"/>
      <c r="AB506" s="617"/>
      <c r="AC506" s="617"/>
      <c r="AD506" s="617"/>
      <c r="AE506" s="617"/>
      <c r="AF506" s="617"/>
      <c r="AG506" s="617"/>
      <c r="AH506" s="617"/>
    </row>
    <row r="507" spans="14:34" ht="15" customHeight="1" x14ac:dyDescent="0.15">
      <c r="N507" s="617"/>
      <c r="O507" s="617"/>
      <c r="P507" s="617"/>
      <c r="Q507" s="617"/>
      <c r="R507" s="617"/>
      <c r="S507" s="617"/>
      <c r="T507" s="617"/>
      <c r="U507" s="617"/>
      <c r="V507" s="617"/>
      <c r="W507" s="617"/>
      <c r="X507" s="617"/>
      <c r="Y507" s="617"/>
      <c r="Z507" s="617"/>
      <c r="AA507" s="617"/>
      <c r="AB507" s="617"/>
      <c r="AC507" s="617"/>
      <c r="AD507" s="617"/>
      <c r="AE507" s="617"/>
      <c r="AF507" s="617"/>
      <c r="AG507" s="617"/>
      <c r="AH507" s="617"/>
    </row>
    <row r="508" spans="14:34" ht="15" customHeight="1" x14ac:dyDescent="0.15">
      <c r="N508" s="617"/>
      <c r="O508" s="617"/>
      <c r="P508" s="617"/>
      <c r="Q508" s="617"/>
      <c r="R508" s="617"/>
      <c r="S508" s="617"/>
      <c r="T508" s="617"/>
      <c r="U508" s="617"/>
      <c r="V508" s="617"/>
      <c r="W508" s="617"/>
      <c r="X508" s="617"/>
      <c r="Y508" s="617"/>
      <c r="Z508" s="617"/>
      <c r="AA508" s="617"/>
      <c r="AB508" s="617"/>
      <c r="AC508" s="617"/>
      <c r="AD508" s="617"/>
      <c r="AE508" s="617"/>
      <c r="AF508" s="617"/>
      <c r="AG508" s="617"/>
      <c r="AH508" s="617"/>
    </row>
    <row r="509" spans="14:34" ht="15" customHeight="1" x14ac:dyDescent="0.15">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row>
    <row r="510" spans="14:34" ht="15" customHeight="1" x14ac:dyDescent="0.15">
      <c r="N510" s="617"/>
      <c r="O510" s="617"/>
      <c r="P510" s="617"/>
      <c r="Q510" s="617"/>
      <c r="R510" s="617"/>
      <c r="S510" s="617"/>
      <c r="T510" s="617"/>
      <c r="U510" s="617"/>
      <c r="V510" s="617"/>
      <c r="W510" s="617"/>
      <c r="X510" s="617"/>
      <c r="Y510" s="617"/>
      <c r="Z510" s="617"/>
      <c r="AA510" s="617"/>
      <c r="AB510" s="617"/>
      <c r="AC510" s="617"/>
      <c r="AD510" s="617"/>
      <c r="AE510" s="617"/>
      <c r="AF510" s="617"/>
      <c r="AG510" s="617"/>
      <c r="AH510" s="617"/>
    </row>
    <row r="511" spans="14:34" ht="15" customHeight="1" x14ac:dyDescent="0.15">
      <c r="N511" s="617"/>
      <c r="O511" s="617"/>
      <c r="P511" s="617"/>
      <c r="Q511" s="617"/>
      <c r="R511" s="617"/>
      <c r="S511" s="617"/>
      <c r="T511" s="617"/>
      <c r="U511" s="617"/>
      <c r="V511" s="617"/>
      <c r="W511" s="617"/>
      <c r="X511" s="617"/>
      <c r="Y511" s="617"/>
      <c r="Z511" s="617"/>
      <c r="AA511" s="617"/>
      <c r="AB511" s="617"/>
      <c r="AC511" s="617"/>
      <c r="AD511" s="617"/>
      <c r="AE511" s="617"/>
      <c r="AF511" s="617"/>
      <c r="AG511" s="617"/>
      <c r="AH511" s="617"/>
    </row>
    <row r="512" spans="14:34" ht="15" customHeight="1" x14ac:dyDescent="0.15">
      <c r="N512" s="617"/>
      <c r="O512" s="617"/>
      <c r="P512" s="617"/>
      <c r="Q512" s="617"/>
      <c r="R512" s="617"/>
      <c r="S512" s="617"/>
      <c r="T512" s="617"/>
      <c r="U512" s="617"/>
      <c r="V512" s="617"/>
      <c r="W512" s="617"/>
      <c r="X512" s="617"/>
      <c r="Y512" s="617"/>
      <c r="Z512" s="617"/>
      <c r="AA512" s="617"/>
      <c r="AB512" s="617"/>
      <c r="AC512" s="617"/>
      <c r="AD512" s="617"/>
      <c r="AE512" s="617"/>
      <c r="AF512" s="617"/>
      <c r="AG512" s="617"/>
      <c r="AH512" s="617"/>
    </row>
    <row r="513" spans="14:34" ht="15" customHeight="1" x14ac:dyDescent="0.15">
      <c r="N513" s="617"/>
      <c r="O513" s="617"/>
      <c r="P513" s="617"/>
      <c r="Q513" s="617"/>
      <c r="R513" s="617"/>
      <c r="S513" s="617"/>
      <c r="T513" s="617"/>
      <c r="U513" s="617"/>
      <c r="V513" s="617"/>
      <c r="W513" s="617"/>
      <c r="X513" s="617"/>
      <c r="Y513" s="617"/>
      <c r="Z513" s="617"/>
      <c r="AA513" s="617"/>
      <c r="AB513" s="617"/>
      <c r="AC513" s="617"/>
      <c r="AD513" s="617"/>
      <c r="AE513" s="617"/>
      <c r="AF513" s="617"/>
      <c r="AG513" s="617"/>
      <c r="AH513" s="617"/>
    </row>
    <row r="514" spans="14:34" ht="15" customHeight="1" x14ac:dyDescent="0.15">
      <c r="N514" s="617"/>
      <c r="O514" s="617"/>
      <c r="P514" s="617"/>
      <c r="Q514" s="617"/>
      <c r="R514" s="617"/>
      <c r="S514" s="617"/>
      <c r="T514" s="617"/>
      <c r="U514" s="617"/>
      <c r="V514" s="617"/>
      <c r="W514" s="617"/>
      <c r="X514" s="617"/>
      <c r="Y514" s="617"/>
      <c r="Z514" s="617"/>
      <c r="AA514" s="617"/>
      <c r="AB514" s="617"/>
      <c r="AC514" s="617"/>
      <c r="AD514" s="617"/>
      <c r="AE514" s="617"/>
      <c r="AF514" s="617"/>
      <c r="AG514" s="617"/>
      <c r="AH514" s="617"/>
    </row>
    <row r="515" spans="14:34" ht="15" customHeight="1" x14ac:dyDescent="0.15">
      <c r="N515" s="617"/>
      <c r="O515" s="617"/>
      <c r="P515" s="617"/>
      <c r="Q515" s="617"/>
      <c r="R515" s="617"/>
      <c r="S515" s="617"/>
      <c r="T515" s="617"/>
      <c r="U515" s="617"/>
      <c r="V515" s="617"/>
      <c r="W515" s="617"/>
      <c r="X515" s="617"/>
      <c r="Y515" s="617"/>
      <c r="Z515" s="617"/>
      <c r="AA515" s="617"/>
      <c r="AB515" s="617"/>
      <c r="AC515" s="617"/>
      <c r="AD515" s="617"/>
      <c r="AE515" s="617"/>
      <c r="AF515" s="617"/>
      <c r="AG515" s="617"/>
      <c r="AH515" s="617"/>
    </row>
    <row r="516" spans="14:34" ht="15" customHeight="1" x14ac:dyDescent="0.15">
      <c r="N516" s="617"/>
      <c r="O516" s="617"/>
      <c r="P516" s="617"/>
      <c r="Q516" s="617"/>
      <c r="R516" s="617"/>
      <c r="S516" s="617"/>
      <c r="T516" s="617"/>
      <c r="U516" s="617"/>
      <c r="V516" s="617"/>
      <c r="W516" s="617"/>
      <c r="X516" s="617"/>
      <c r="Y516" s="617"/>
      <c r="Z516" s="617"/>
      <c r="AA516" s="617"/>
      <c r="AB516" s="617"/>
      <c r="AC516" s="617"/>
      <c r="AD516" s="617"/>
      <c r="AE516" s="617"/>
      <c r="AF516" s="617"/>
      <c r="AG516" s="617"/>
      <c r="AH516" s="617"/>
    </row>
    <row r="517" spans="14:34" ht="15" customHeight="1" x14ac:dyDescent="0.15">
      <c r="N517" s="617"/>
      <c r="O517" s="617"/>
      <c r="P517" s="617"/>
      <c r="Q517" s="617"/>
      <c r="R517" s="617"/>
      <c r="S517" s="617"/>
      <c r="T517" s="617"/>
      <c r="U517" s="617"/>
      <c r="V517" s="617"/>
      <c r="W517" s="617"/>
      <c r="X517" s="617"/>
      <c r="Y517" s="617"/>
      <c r="Z517" s="617"/>
      <c r="AA517" s="617"/>
      <c r="AB517" s="617"/>
      <c r="AC517" s="617"/>
      <c r="AD517" s="617"/>
      <c r="AE517" s="617"/>
      <c r="AF517" s="617"/>
      <c r="AG517" s="617"/>
      <c r="AH517" s="617"/>
    </row>
    <row r="518" spans="14:34" ht="15" customHeight="1" x14ac:dyDescent="0.15">
      <c r="N518" s="617"/>
      <c r="O518" s="617"/>
      <c r="P518" s="617"/>
      <c r="Q518" s="617"/>
      <c r="R518" s="617"/>
      <c r="S518" s="617"/>
      <c r="T518" s="617"/>
      <c r="U518" s="617"/>
      <c r="V518" s="617"/>
      <c r="W518" s="617"/>
      <c r="X518" s="617"/>
      <c r="Y518" s="617"/>
      <c r="Z518" s="617"/>
      <c r="AA518" s="617"/>
      <c r="AB518" s="617"/>
      <c r="AC518" s="617"/>
      <c r="AD518" s="617"/>
      <c r="AE518" s="617"/>
      <c r="AF518" s="617"/>
      <c r="AG518" s="617"/>
      <c r="AH518" s="617"/>
    </row>
    <row r="519" spans="14:34" ht="15" customHeight="1" x14ac:dyDescent="0.15">
      <c r="N519" s="617"/>
      <c r="O519" s="617"/>
      <c r="P519" s="617"/>
      <c r="Q519" s="617"/>
      <c r="R519" s="617"/>
      <c r="S519" s="617"/>
      <c r="T519" s="617"/>
      <c r="U519" s="617"/>
      <c r="V519" s="617"/>
      <c r="W519" s="617"/>
      <c r="X519" s="617"/>
      <c r="Y519" s="617"/>
      <c r="Z519" s="617"/>
      <c r="AA519" s="617"/>
      <c r="AB519" s="617"/>
      <c r="AC519" s="617"/>
      <c r="AD519" s="617"/>
      <c r="AE519" s="617"/>
      <c r="AF519" s="617"/>
      <c r="AG519" s="617"/>
      <c r="AH519" s="617"/>
    </row>
    <row r="520" spans="14:34" ht="15" customHeight="1" x14ac:dyDescent="0.15">
      <c r="N520" s="617"/>
      <c r="O520" s="617"/>
      <c r="P520" s="617"/>
      <c r="Q520" s="617"/>
      <c r="R520" s="617"/>
      <c r="S520" s="617"/>
      <c r="T520" s="617"/>
      <c r="U520" s="617"/>
      <c r="V520" s="617"/>
      <c r="W520" s="617"/>
      <c r="X520" s="617"/>
      <c r="Y520" s="617"/>
      <c r="Z520" s="617"/>
      <c r="AA520" s="617"/>
      <c r="AB520" s="617"/>
      <c r="AC520" s="617"/>
      <c r="AD520" s="617"/>
      <c r="AE520" s="617"/>
      <c r="AF520" s="617"/>
      <c r="AG520" s="617"/>
      <c r="AH520" s="617"/>
    </row>
    <row r="521" spans="14:34" ht="15" customHeight="1" x14ac:dyDescent="0.15">
      <c r="N521" s="617"/>
      <c r="O521" s="617"/>
      <c r="P521" s="617"/>
      <c r="Q521" s="617"/>
      <c r="R521" s="617"/>
      <c r="S521" s="617"/>
      <c r="T521" s="617"/>
      <c r="U521" s="617"/>
      <c r="V521" s="617"/>
      <c r="W521" s="617"/>
      <c r="X521" s="617"/>
      <c r="Y521" s="617"/>
      <c r="Z521" s="617"/>
      <c r="AA521" s="617"/>
      <c r="AB521" s="617"/>
      <c r="AC521" s="617"/>
      <c r="AD521" s="617"/>
      <c r="AE521" s="617"/>
      <c r="AF521" s="617"/>
      <c r="AG521" s="617"/>
      <c r="AH521" s="617"/>
    </row>
    <row r="522" spans="14:34" ht="15" customHeight="1" x14ac:dyDescent="0.15">
      <c r="N522" s="617"/>
      <c r="O522" s="617"/>
      <c r="P522" s="617"/>
      <c r="Q522" s="617"/>
      <c r="R522" s="617"/>
      <c r="S522" s="617"/>
      <c r="T522" s="617"/>
      <c r="U522" s="617"/>
      <c r="V522" s="617"/>
      <c r="W522" s="617"/>
      <c r="X522" s="617"/>
      <c r="Y522" s="617"/>
      <c r="Z522" s="617"/>
      <c r="AA522" s="617"/>
      <c r="AB522" s="617"/>
      <c r="AC522" s="617"/>
      <c r="AD522" s="617"/>
      <c r="AE522" s="617"/>
      <c r="AF522" s="617"/>
      <c r="AG522" s="617"/>
      <c r="AH522" s="617"/>
    </row>
    <row r="523" spans="14:34" ht="15" customHeight="1" x14ac:dyDescent="0.15">
      <c r="N523" s="617"/>
      <c r="O523" s="617"/>
      <c r="P523" s="617"/>
      <c r="Q523" s="617"/>
      <c r="R523" s="617"/>
      <c r="S523" s="617"/>
      <c r="T523" s="617"/>
      <c r="U523" s="617"/>
      <c r="V523" s="617"/>
      <c r="W523" s="617"/>
      <c r="X523" s="617"/>
      <c r="Y523" s="617"/>
      <c r="Z523" s="617"/>
      <c r="AA523" s="617"/>
      <c r="AB523" s="617"/>
      <c r="AC523" s="617"/>
      <c r="AD523" s="617"/>
      <c r="AE523" s="617"/>
      <c r="AF523" s="617"/>
      <c r="AG523" s="617"/>
      <c r="AH523" s="617"/>
    </row>
    <row r="524" spans="14:34" ht="15" customHeight="1" x14ac:dyDescent="0.15">
      <c r="N524" s="617"/>
      <c r="O524" s="617"/>
      <c r="P524" s="617"/>
      <c r="Q524" s="617"/>
      <c r="R524" s="617"/>
      <c r="S524" s="617"/>
      <c r="T524" s="617"/>
      <c r="U524" s="617"/>
      <c r="V524" s="617"/>
      <c r="W524" s="617"/>
      <c r="X524" s="617"/>
      <c r="Y524" s="617"/>
      <c r="Z524" s="617"/>
      <c r="AA524" s="617"/>
      <c r="AB524" s="617"/>
      <c r="AC524" s="617"/>
      <c r="AD524" s="617"/>
      <c r="AE524" s="617"/>
      <c r="AF524" s="617"/>
      <c r="AG524" s="617"/>
      <c r="AH524" s="617"/>
    </row>
    <row r="525" spans="14:34" ht="15" customHeight="1" x14ac:dyDescent="0.15">
      <c r="N525" s="617"/>
      <c r="O525" s="617"/>
      <c r="P525" s="617"/>
      <c r="Q525" s="617"/>
      <c r="R525" s="617"/>
      <c r="S525" s="617"/>
      <c r="T525" s="617"/>
      <c r="U525" s="617"/>
      <c r="V525" s="617"/>
      <c r="W525" s="617"/>
      <c r="X525" s="617"/>
      <c r="Y525" s="617"/>
      <c r="Z525" s="617"/>
      <c r="AA525" s="617"/>
      <c r="AB525" s="617"/>
      <c r="AC525" s="617"/>
      <c r="AD525" s="617"/>
      <c r="AE525" s="617"/>
      <c r="AF525" s="617"/>
      <c r="AG525" s="617"/>
      <c r="AH525" s="617"/>
    </row>
    <row r="526" spans="14:34" ht="15" customHeight="1" x14ac:dyDescent="0.15">
      <c r="N526" s="617"/>
      <c r="O526" s="617"/>
      <c r="P526" s="617"/>
      <c r="Q526" s="617"/>
      <c r="R526" s="617"/>
      <c r="S526" s="617"/>
      <c r="T526" s="617"/>
      <c r="U526" s="617"/>
      <c r="V526" s="617"/>
      <c r="W526" s="617"/>
      <c r="X526" s="617"/>
      <c r="Y526" s="617"/>
      <c r="Z526" s="617"/>
      <c r="AA526" s="617"/>
      <c r="AB526" s="617"/>
      <c r="AC526" s="617"/>
      <c r="AD526" s="617"/>
      <c r="AE526" s="617"/>
      <c r="AF526" s="617"/>
      <c r="AG526" s="617"/>
      <c r="AH526" s="617"/>
    </row>
    <row r="527" spans="14:34" ht="15" customHeight="1" x14ac:dyDescent="0.15">
      <c r="N527" s="617"/>
      <c r="O527" s="617"/>
      <c r="P527" s="617"/>
      <c r="Q527" s="617"/>
      <c r="R527" s="617"/>
      <c r="S527" s="617"/>
      <c r="T527" s="617"/>
      <c r="U527" s="617"/>
      <c r="V527" s="617"/>
      <c r="W527" s="617"/>
      <c r="X527" s="617"/>
      <c r="Y527" s="617"/>
      <c r="Z527" s="617"/>
      <c r="AA527" s="617"/>
      <c r="AB527" s="617"/>
      <c r="AC527" s="617"/>
      <c r="AD527" s="617"/>
      <c r="AE527" s="617"/>
      <c r="AF527" s="617"/>
      <c r="AG527" s="617"/>
      <c r="AH527" s="617"/>
    </row>
    <row r="528" spans="14:34" ht="15" customHeight="1" x14ac:dyDescent="0.15">
      <c r="N528" s="617"/>
      <c r="O528" s="617"/>
      <c r="P528" s="617"/>
      <c r="Q528" s="617"/>
      <c r="R528" s="617"/>
      <c r="S528" s="617"/>
      <c r="T528" s="617"/>
      <c r="U528" s="617"/>
      <c r="V528" s="617"/>
      <c r="W528" s="617"/>
      <c r="X528" s="617"/>
      <c r="Y528" s="617"/>
      <c r="Z528" s="617"/>
      <c r="AA528" s="617"/>
      <c r="AB528" s="617"/>
      <c r="AC528" s="617"/>
      <c r="AD528" s="617"/>
      <c r="AE528" s="617"/>
      <c r="AF528" s="617"/>
      <c r="AG528" s="617"/>
      <c r="AH528" s="617"/>
    </row>
    <row r="529" spans="14:34" ht="15" customHeight="1" x14ac:dyDescent="0.15">
      <c r="N529" s="617"/>
      <c r="O529" s="617"/>
      <c r="P529" s="617"/>
      <c r="Q529" s="617"/>
      <c r="R529" s="617"/>
      <c r="S529" s="617"/>
      <c r="T529" s="617"/>
      <c r="U529" s="617"/>
      <c r="V529" s="617"/>
      <c r="W529" s="617"/>
      <c r="X529" s="617"/>
      <c r="Y529" s="617"/>
      <c r="Z529" s="617"/>
      <c r="AA529" s="617"/>
      <c r="AB529" s="617"/>
      <c r="AC529" s="617"/>
      <c r="AD529" s="617"/>
      <c r="AE529" s="617"/>
      <c r="AF529" s="617"/>
      <c r="AG529" s="617"/>
      <c r="AH529" s="617"/>
    </row>
    <row r="530" spans="14:34" ht="15" customHeight="1" x14ac:dyDescent="0.15">
      <c r="N530" s="617"/>
      <c r="O530" s="617"/>
      <c r="P530" s="617"/>
      <c r="Q530" s="617"/>
      <c r="R530" s="617"/>
      <c r="S530" s="617"/>
      <c r="T530" s="617"/>
      <c r="U530" s="617"/>
      <c r="V530" s="617"/>
      <c r="W530" s="617"/>
      <c r="X530" s="617"/>
      <c r="Y530" s="617"/>
      <c r="Z530" s="617"/>
      <c r="AA530" s="617"/>
      <c r="AB530" s="617"/>
      <c r="AC530" s="617"/>
      <c r="AD530" s="617"/>
      <c r="AE530" s="617"/>
      <c r="AF530" s="617"/>
      <c r="AG530" s="617"/>
      <c r="AH530" s="617"/>
    </row>
    <row r="531" spans="14:34" ht="15" customHeight="1" x14ac:dyDescent="0.15">
      <c r="N531" s="617"/>
      <c r="O531" s="617"/>
      <c r="P531" s="617"/>
      <c r="Q531" s="617"/>
      <c r="R531" s="617"/>
      <c r="S531" s="617"/>
      <c r="T531" s="617"/>
      <c r="U531" s="617"/>
      <c r="V531" s="617"/>
      <c r="W531" s="617"/>
      <c r="X531" s="617"/>
      <c r="Y531" s="617"/>
      <c r="Z531" s="617"/>
      <c r="AA531" s="617"/>
      <c r="AB531" s="617"/>
      <c r="AC531" s="617"/>
      <c r="AD531" s="617"/>
      <c r="AE531" s="617"/>
      <c r="AF531" s="617"/>
      <c r="AG531" s="617"/>
      <c r="AH531" s="617"/>
    </row>
    <row r="532" spans="14:34" ht="15" customHeight="1" x14ac:dyDescent="0.15">
      <c r="N532" s="617"/>
      <c r="O532" s="617"/>
      <c r="P532" s="617"/>
      <c r="Q532" s="617"/>
      <c r="R532" s="617"/>
      <c r="S532" s="617"/>
      <c r="T532" s="617"/>
      <c r="U532" s="617"/>
      <c r="V532" s="617"/>
      <c r="W532" s="617"/>
      <c r="X532" s="617"/>
      <c r="Y532" s="617"/>
      <c r="Z532" s="617"/>
      <c r="AA532" s="617"/>
      <c r="AB532" s="617"/>
      <c r="AC532" s="617"/>
      <c r="AD532" s="617"/>
      <c r="AE532" s="617"/>
      <c r="AF532" s="617"/>
      <c r="AG532" s="617"/>
      <c r="AH532" s="617"/>
    </row>
    <row r="533" spans="14:34" ht="15" customHeight="1" x14ac:dyDescent="0.15">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row>
    <row r="534" spans="14:34" ht="15" customHeight="1" x14ac:dyDescent="0.15">
      <c r="N534" s="617"/>
      <c r="O534" s="617"/>
      <c r="P534" s="617"/>
      <c r="Q534" s="617"/>
      <c r="R534" s="617"/>
      <c r="S534" s="617"/>
      <c r="T534" s="617"/>
      <c r="U534" s="617"/>
      <c r="V534" s="617"/>
      <c r="W534" s="617"/>
      <c r="X534" s="617"/>
      <c r="Y534" s="617"/>
      <c r="Z534" s="617"/>
      <c r="AA534" s="617"/>
      <c r="AB534" s="617"/>
      <c r="AC534" s="617"/>
      <c r="AD534" s="617"/>
      <c r="AE534" s="617"/>
      <c r="AF534" s="617"/>
      <c r="AG534" s="617"/>
      <c r="AH534" s="617"/>
    </row>
    <row r="535" spans="14:34" ht="15" customHeight="1" x14ac:dyDescent="0.15">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row>
    <row r="536" spans="14:34" ht="15" customHeight="1" x14ac:dyDescent="0.15">
      <c r="N536" s="617"/>
      <c r="O536" s="617"/>
      <c r="P536" s="617"/>
      <c r="Q536" s="617"/>
      <c r="R536" s="617"/>
      <c r="S536" s="617"/>
      <c r="T536" s="617"/>
      <c r="U536" s="617"/>
      <c r="V536" s="617"/>
      <c r="W536" s="617"/>
      <c r="X536" s="617"/>
      <c r="Y536" s="617"/>
      <c r="Z536" s="617"/>
      <c r="AA536" s="617"/>
      <c r="AB536" s="617"/>
      <c r="AC536" s="617"/>
      <c r="AD536" s="617"/>
      <c r="AE536" s="617"/>
      <c r="AF536" s="617"/>
      <c r="AG536" s="617"/>
      <c r="AH536" s="617"/>
    </row>
    <row r="537" spans="14:34" ht="15" customHeight="1" x14ac:dyDescent="0.15">
      <c r="N537" s="617"/>
      <c r="O537" s="617"/>
      <c r="P537" s="617"/>
      <c r="Q537" s="617"/>
      <c r="R537" s="617"/>
      <c r="S537" s="617"/>
      <c r="T537" s="617"/>
      <c r="U537" s="617"/>
      <c r="V537" s="617"/>
      <c r="W537" s="617"/>
      <c r="X537" s="617"/>
      <c r="Y537" s="617"/>
      <c r="Z537" s="617"/>
      <c r="AA537" s="617"/>
      <c r="AB537" s="617"/>
      <c r="AC537" s="617"/>
      <c r="AD537" s="617"/>
      <c r="AE537" s="617"/>
      <c r="AF537" s="617"/>
      <c r="AG537" s="617"/>
      <c r="AH537" s="617"/>
    </row>
    <row r="538" spans="14:34" ht="15" customHeight="1" x14ac:dyDescent="0.15">
      <c r="N538" s="617"/>
      <c r="O538" s="617"/>
      <c r="P538" s="617"/>
      <c r="Q538" s="617"/>
      <c r="R538" s="617"/>
      <c r="S538" s="617"/>
      <c r="T538" s="617"/>
      <c r="U538" s="617"/>
      <c r="V538" s="617"/>
      <c r="W538" s="617"/>
      <c r="X538" s="617"/>
      <c r="Y538" s="617"/>
      <c r="Z538" s="617"/>
      <c r="AA538" s="617"/>
      <c r="AB538" s="617"/>
      <c r="AC538" s="617"/>
      <c r="AD538" s="617"/>
      <c r="AE538" s="617"/>
      <c r="AF538" s="617"/>
      <c r="AG538" s="617"/>
      <c r="AH538" s="617"/>
    </row>
    <row r="539" spans="14:34" ht="15" customHeight="1" x14ac:dyDescent="0.15">
      <c r="N539" s="617"/>
      <c r="O539" s="617"/>
      <c r="P539" s="617"/>
      <c r="Q539" s="617"/>
      <c r="R539" s="617"/>
      <c r="S539" s="617"/>
      <c r="T539" s="617"/>
      <c r="U539" s="617"/>
      <c r="V539" s="617"/>
      <c r="W539" s="617"/>
      <c r="X539" s="617"/>
      <c r="Y539" s="617"/>
      <c r="Z539" s="617"/>
      <c r="AA539" s="617"/>
      <c r="AB539" s="617"/>
      <c r="AC539" s="617"/>
      <c r="AD539" s="617"/>
      <c r="AE539" s="617"/>
      <c r="AF539" s="617"/>
      <c r="AG539" s="617"/>
      <c r="AH539" s="617"/>
    </row>
    <row r="540" spans="14:34" ht="15" customHeight="1" x14ac:dyDescent="0.15">
      <c r="N540" s="617"/>
      <c r="O540" s="617"/>
      <c r="P540" s="617"/>
      <c r="Q540" s="617"/>
      <c r="R540" s="617"/>
      <c r="S540" s="617"/>
      <c r="T540" s="617"/>
      <c r="U540" s="617"/>
      <c r="V540" s="617"/>
      <c r="W540" s="617"/>
      <c r="X540" s="617"/>
      <c r="Y540" s="617"/>
      <c r="Z540" s="617"/>
      <c r="AA540" s="617"/>
      <c r="AB540" s="617"/>
      <c r="AC540" s="617"/>
      <c r="AD540" s="617"/>
      <c r="AE540" s="617"/>
      <c r="AF540" s="617"/>
      <c r="AG540" s="617"/>
      <c r="AH540" s="617"/>
    </row>
    <row r="541" spans="14:34" ht="15" customHeight="1" x14ac:dyDescent="0.15">
      <c r="N541" s="617"/>
      <c r="O541" s="617"/>
      <c r="P541" s="617"/>
      <c r="Q541" s="617"/>
      <c r="R541" s="617"/>
      <c r="S541" s="617"/>
      <c r="T541" s="617"/>
      <c r="U541" s="617"/>
      <c r="V541" s="617"/>
      <c r="W541" s="617"/>
      <c r="X541" s="617"/>
      <c r="Y541" s="617"/>
      <c r="Z541" s="617"/>
      <c r="AA541" s="617"/>
      <c r="AB541" s="617"/>
      <c r="AC541" s="617"/>
      <c r="AD541" s="617"/>
      <c r="AE541" s="617"/>
      <c r="AF541" s="617"/>
      <c r="AG541" s="617"/>
      <c r="AH541" s="617"/>
    </row>
    <row r="542" spans="14:34" ht="15" customHeight="1" x14ac:dyDescent="0.15">
      <c r="N542" s="617"/>
      <c r="O542" s="617"/>
      <c r="P542" s="617"/>
      <c r="Q542" s="617"/>
      <c r="R542" s="617"/>
      <c r="S542" s="617"/>
      <c r="T542" s="617"/>
      <c r="U542" s="617"/>
      <c r="V542" s="617"/>
      <c r="W542" s="617"/>
      <c r="X542" s="617"/>
      <c r="Y542" s="617"/>
      <c r="Z542" s="617"/>
      <c r="AA542" s="617"/>
      <c r="AB542" s="617"/>
      <c r="AC542" s="617"/>
      <c r="AD542" s="617"/>
      <c r="AE542" s="617"/>
      <c r="AF542" s="617"/>
      <c r="AG542" s="617"/>
      <c r="AH542" s="617"/>
    </row>
    <row r="543" spans="14:34" ht="15" customHeight="1" x14ac:dyDescent="0.15">
      <c r="N543" s="617"/>
      <c r="O543" s="617"/>
      <c r="P543" s="617"/>
      <c r="Q543" s="617"/>
      <c r="R543" s="617"/>
      <c r="S543" s="617"/>
      <c r="T543" s="617"/>
      <c r="U543" s="617"/>
      <c r="V543" s="617"/>
      <c r="W543" s="617"/>
      <c r="X543" s="617"/>
      <c r="Y543" s="617"/>
      <c r="Z543" s="617"/>
      <c r="AA543" s="617"/>
      <c r="AB543" s="617"/>
      <c r="AC543" s="617"/>
      <c r="AD543" s="617"/>
      <c r="AE543" s="617"/>
      <c r="AF543" s="617"/>
      <c r="AG543" s="617"/>
      <c r="AH543" s="617"/>
    </row>
    <row r="544" spans="14:34" ht="15" customHeight="1" x14ac:dyDescent="0.15">
      <c r="N544" s="617"/>
      <c r="O544" s="617"/>
      <c r="P544" s="617"/>
      <c r="Q544" s="617"/>
      <c r="R544" s="617"/>
      <c r="S544" s="617"/>
      <c r="T544" s="617"/>
      <c r="U544" s="617"/>
      <c r="V544" s="617"/>
      <c r="W544" s="617"/>
      <c r="X544" s="617"/>
      <c r="Y544" s="617"/>
      <c r="Z544" s="617"/>
      <c r="AA544" s="617"/>
      <c r="AB544" s="617"/>
      <c r="AC544" s="617"/>
      <c r="AD544" s="617"/>
      <c r="AE544" s="617"/>
      <c r="AF544" s="617"/>
      <c r="AG544" s="617"/>
      <c r="AH544" s="617"/>
    </row>
    <row r="545" spans="14:34" ht="15" customHeight="1" x14ac:dyDescent="0.15">
      <c r="N545" s="617"/>
      <c r="O545" s="617"/>
      <c r="P545" s="617"/>
      <c r="Q545" s="617"/>
      <c r="R545" s="617"/>
      <c r="S545" s="617"/>
      <c r="T545" s="617"/>
      <c r="U545" s="617"/>
      <c r="V545" s="617"/>
      <c r="W545" s="617"/>
      <c r="X545" s="617"/>
      <c r="Y545" s="617"/>
      <c r="Z545" s="617"/>
      <c r="AA545" s="617"/>
      <c r="AB545" s="617"/>
      <c r="AC545" s="617"/>
      <c r="AD545" s="617"/>
      <c r="AE545" s="617"/>
      <c r="AF545" s="617"/>
      <c r="AG545" s="617"/>
      <c r="AH545" s="617"/>
    </row>
    <row r="546" spans="14:34" ht="15" customHeight="1" x14ac:dyDescent="0.15">
      <c r="N546" s="617"/>
      <c r="O546" s="617"/>
      <c r="P546" s="617"/>
      <c r="Q546" s="617"/>
      <c r="R546" s="617"/>
      <c r="S546" s="617"/>
      <c r="T546" s="617"/>
      <c r="U546" s="617"/>
      <c r="V546" s="617"/>
      <c r="W546" s="617"/>
      <c r="X546" s="617"/>
      <c r="Y546" s="617"/>
      <c r="Z546" s="617"/>
      <c r="AA546" s="617"/>
      <c r="AB546" s="617"/>
      <c r="AC546" s="617"/>
      <c r="AD546" s="617"/>
      <c r="AE546" s="617"/>
      <c r="AF546" s="617"/>
      <c r="AG546" s="617"/>
      <c r="AH546" s="617"/>
    </row>
    <row r="547" spans="14:34" ht="15" customHeight="1" x14ac:dyDescent="0.15">
      <c r="N547" s="617"/>
      <c r="O547" s="617"/>
      <c r="P547" s="617"/>
      <c r="Q547" s="617"/>
      <c r="R547" s="617"/>
      <c r="S547" s="617"/>
      <c r="T547" s="617"/>
      <c r="U547" s="617"/>
      <c r="V547" s="617"/>
      <c r="W547" s="617"/>
      <c r="X547" s="617"/>
      <c r="Y547" s="617"/>
      <c r="Z547" s="617"/>
      <c r="AA547" s="617"/>
      <c r="AB547" s="617"/>
      <c r="AC547" s="617"/>
      <c r="AD547" s="617"/>
      <c r="AE547" s="617"/>
      <c r="AF547" s="617"/>
      <c r="AG547" s="617"/>
      <c r="AH547" s="617"/>
    </row>
    <row r="548" spans="14:34" ht="15" customHeight="1" x14ac:dyDescent="0.15">
      <c r="N548" s="617"/>
      <c r="O548" s="617"/>
      <c r="P548" s="617"/>
      <c r="Q548" s="617"/>
      <c r="R548" s="617"/>
      <c r="S548" s="617"/>
      <c r="T548" s="617"/>
      <c r="U548" s="617"/>
      <c r="V548" s="617"/>
      <c r="W548" s="617"/>
      <c r="X548" s="617"/>
      <c r="Y548" s="617"/>
      <c r="Z548" s="617"/>
      <c r="AA548" s="617"/>
      <c r="AB548" s="617"/>
      <c r="AC548" s="617"/>
      <c r="AD548" s="617"/>
      <c r="AE548" s="617"/>
      <c r="AF548" s="617"/>
      <c r="AG548" s="617"/>
      <c r="AH548" s="617"/>
    </row>
    <row r="549" spans="14:34" ht="15" customHeight="1" x14ac:dyDescent="0.15">
      <c r="N549" s="617"/>
      <c r="O549" s="617"/>
      <c r="P549" s="617"/>
      <c r="Q549" s="617"/>
      <c r="R549" s="617"/>
      <c r="S549" s="617"/>
      <c r="T549" s="617"/>
      <c r="U549" s="617"/>
      <c r="V549" s="617"/>
      <c r="W549" s="617"/>
      <c r="X549" s="617"/>
      <c r="Y549" s="617"/>
      <c r="Z549" s="617"/>
      <c r="AA549" s="617"/>
      <c r="AB549" s="617"/>
      <c r="AC549" s="617"/>
      <c r="AD549" s="617"/>
      <c r="AE549" s="617"/>
      <c r="AF549" s="617"/>
      <c r="AG549" s="617"/>
      <c r="AH549" s="617"/>
    </row>
    <row r="550" spans="14:34" ht="15" customHeight="1" x14ac:dyDescent="0.15">
      <c r="N550" s="617"/>
      <c r="O550" s="617"/>
      <c r="P550" s="617"/>
      <c r="Q550" s="617"/>
      <c r="R550" s="617"/>
      <c r="S550" s="617"/>
      <c r="T550" s="617"/>
      <c r="U550" s="617"/>
      <c r="V550" s="617"/>
      <c r="W550" s="617"/>
      <c r="X550" s="617"/>
      <c r="Y550" s="617"/>
      <c r="Z550" s="617"/>
      <c r="AA550" s="617"/>
      <c r="AB550" s="617"/>
      <c r="AC550" s="617"/>
      <c r="AD550" s="617"/>
      <c r="AE550" s="617"/>
      <c r="AF550" s="617"/>
      <c r="AG550" s="617"/>
      <c r="AH550" s="617"/>
    </row>
    <row r="551" spans="14:34" ht="15" customHeight="1" x14ac:dyDescent="0.15">
      <c r="N551" s="617"/>
      <c r="O551" s="617"/>
      <c r="P551" s="617"/>
      <c r="Q551" s="617"/>
      <c r="R551" s="617"/>
      <c r="S551" s="617"/>
      <c r="T551" s="617"/>
      <c r="U551" s="617"/>
      <c r="V551" s="617"/>
      <c r="W551" s="617"/>
      <c r="X551" s="617"/>
      <c r="Y551" s="617"/>
      <c r="Z551" s="617"/>
      <c r="AA551" s="617"/>
      <c r="AB551" s="617"/>
      <c r="AC551" s="617"/>
      <c r="AD551" s="617"/>
      <c r="AE551" s="617"/>
      <c r="AF551" s="617"/>
      <c r="AG551" s="617"/>
      <c r="AH551" s="617"/>
    </row>
    <row r="552" spans="14:34" ht="15" customHeight="1" x14ac:dyDescent="0.15">
      <c r="N552" s="617"/>
      <c r="O552" s="617"/>
      <c r="P552" s="617"/>
      <c r="Q552" s="617"/>
      <c r="R552" s="617"/>
      <c r="S552" s="617"/>
      <c r="T552" s="617"/>
      <c r="U552" s="617"/>
      <c r="V552" s="617"/>
      <c r="W552" s="617"/>
      <c r="X552" s="617"/>
      <c r="Y552" s="617"/>
      <c r="Z552" s="617"/>
      <c r="AA552" s="617"/>
      <c r="AB552" s="617"/>
      <c r="AC552" s="617"/>
      <c r="AD552" s="617"/>
      <c r="AE552" s="617"/>
      <c r="AF552" s="617"/>
      <c r="AG552" s="617"/>
      <c r="AH552" s="617"/>
    </row>
    <row r="553" spans="14:34" ht="15" customHeight="1" x14ac:dyDescent="0.15">
      <c r="N553" s="617"/>
      <c r="O553" s="617"/>
      <c r="P553" s="617"/>
      <c r="Q553" s="617"/>
      <c r="R553" s="617"/>
      <c r="S553" s="617"/>
      <c r="T553" s="617"/>
      <c r="U553" s="617"/>
      <c r="V553" s="617"/>
      <c r="W553" s="617"/>
      <c r="X553" s="617"/>
      <c r="Y553" s="617"/>
      <c r="Z553" s="617"/>
      <c r="AA553" s="617"/>
      <c r="AB553" s="617"/>
      <c r="AC553" s="617"/>
      <c r="AD553" s="617"/>
      <c r="AE553" s="617"/>
      <c r="AF553" s="617"/>
      <c r="AG553" s="617"/>
      <c r="AH553" s="617"/>
    </row>
    <row r="554" spans="14:34" ht="15" customHeight="1" x14ac:dyDescent="0.15">
      <c r="N554" s="617"/>
      <c r="O554" s="617"/>
      <c r="P554" s="617"/>
      <c r="Q554" s="617"/>
      <c r="R554" s="617"/>
      <c r="S554" s="617"/>
      <c r="T554" s="617"/>
      <c r="U554" s="617"/>
      <c r="V554" s="617"/>
      <c r="W554" s="617"/>
      <c r="X554" s="617"/>
      <c r="Y554" s="617"/>
      <c r="Z554" s="617"/>
      <c r="AA554" s="617"/>
      <c r="AB554" s="617"/>
      <c r="AC554" s="617"/>
      <c r="AD554" s="617"/>
      <c r="AE554" s="617"/>
      <c r="AF554" s="617"/>
      <c r="AG554" s="617"/>
      <c r="AH554" s="617"/>
    </row>
    <row r="555" spans="14:34" ht="15" customHeight="1" x14ac:dyDescent="0.15">
      <c r="N555" s="617"/>
      <c r="O555" s="617"/>
      <c r="P555" s="617"/>
      <c r="Q555" s="617"/>
      <c r="R555" s="617"/>
      <c r="S555" s="617"/>
      <c r="T555" s="617"/>
      <c r="U555" s="617"/>
      <c r="V555" s="617"/>
      <c r="W555" s="617"/>
      <c r="X555" s="617"/>
      <c r="Y555" s="617"/>
      <c r="Z555" s="617"/>
      <c r="AA555" s="617"/>
      <c r="AB555" s="617"/>
      <c r="AC555" s="617"/>
      <c r="AD555" s="617"/>
      <c r="AE555" s="617"/>
      <c r="AF555" s="617"/>
      <c r="AG555" s="617"/>
      <c r="AH555" s="617"/>
    </row>
    <row r="556" spans="14:34" ht="15" customHeight="1" x14ac:dyDescent="0.15">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row>
    <row r="557" spans="14:34" ht="15" customHeight="1" x14ac:dyDescent="0.15">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row>
    <row r="558" spans="14:34" ht="15" customHeight="1" x14ac:dyDescent="0.15">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row>
    <row r="559" spans="14:34" ht="15" customHeight="1" x14ac:dyDescent="0.15">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row>
    <row r="560" spans="14:34" ht="15" customHeight="1" x14ac:dyDescent="0.15">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row>
    <row r="561" spans="14:34" ht="15" customHeight="1" x14ac:dyDescent="0.15">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row>
    <row r="562" spans="14:34" ht="15" customHeight="1" x14ac:dyDescent="0.15">
      <c r="N562" s="617"/>
      <c r="O562" s="617"/>
      <c r="P562" s="617"/>
      <c r="Q562" s="617"/>
      <c r="R562" s="617"/>
      <c r="S562" s="617"/>
      <c r="T562" s="617"/>
      <c r="U562" s="617"/>
      <c r="V562" s="617"/>
      <c r="W562" s="617"/>
      <c r="X562" s="617"/>
      <c r="Y562" s="617"/>
      <c r="Z562" s="617"/>
      <c r="AA562" s="617"/>
      <c r="AB562" s="617"/>
      <c r="AC562" s="617"/>
      <c r="AD562" s="617"/>
      <c r="AE562" s="617"/>
      <c r="AF562" s="617"/>
      <c r="AG562" s="617"/>
      <c r="AH562" s="617"/>
    </row>
    <row r="563" spans="14:34" ht="15" customHeight="1" x14ac:dyDescent="0.15">
      <c r="N563" s="617"/>
      <c r="O563" s="617"/>
      <c r="P563" s="617"/>
      <c r="Q563" s="617"/>
      <c r="R563" s="617"/>
      <c r="S563" s="617"/>
      <c r="T563" s="617"/>
      <c r="U563" s="617"/>
      <c r="V563" s="617"/>
      <c r="W563" s="617"/>
      <c r="X563" s="617"/>
      <c r="Y563" s="617"/>
      <c r="Z563" s="617"/>
      <c r="AA563" s="617"/>
      <c r="AB563" s="617"/>
      <c r="AC563" s="617"/>
      <c r="AD563" s="617"/>
      <c r="AE563" s="617"/>
      <c r="AF563" s="617"/>
      <c r="AG563" s="617"/>
      <c r="AH563" s="617"/>
    </row>
    <row r="564" spans="14:34" ht="15" customHeight="1" x14ac:dyDescent="0.15">
      <c r="N564" s="617"/>
      <c r="O564" s="617"/>
      <c r="P564" s="617"/>
      <c r="Q564" s="617"/>
      <c r="R564" s="617"/>
      <c r="S564" s="617"/>
      <c r="T564" s="617"/>
      <c r="U564" s="617"/>
      <c r="V564" s="617"/>
      <c r="W564" s="617"/>
      <c r="X564" s="617"/>
      <c r="Y564" s="617"/>
      <c r="Z564" s="617"/>
      <c r="AA564" s="617"/>
      <c r="AB564" s="617"/>
      <c r="AC564" s="617"/>
      <c r="AD564" s="617"/>
      <c r="AE564" s="617"/>
      <c r="AF564" s="617"/>
      <c r="AG564" s="617"/>
      <c r="AH564" s="617"/>
    </row>
    <row r="565" spans="14:34" ht="15" customHeight="1" x14ac:dyDescent="0.15">
      <c r="N565" s="617"/>
      <c r="O565" s="617"/>
      <c r="P565" s="617"/>
      <c r="Q565" s="617"/>
      <c r="R565" s="617"/>
      <c r="S565" s="617"/>
      <c r="T565" s="617"/>
      <c r="U565" s="617"/>
      <c r="V565" s="617"/>
      <c r="W565" s="617"/>
      <c r="X565" s="617"/>
      <c r="Y565" s="617"/>
      <c r="Z565" s="617"/>
      <c r="AA565" s="617"/>
      <c r="AB565" s="617"/>
      <c r="AC565" s="617"/>
      <c r="AD565" s="617"/>
      <c r="AE565" s="617"/>
      <c r="AF565" s="617"/>
      <c r="AG565" s="617"/>
      <c r="AH565" s="617"/>
    </row>
    <row r="566" spans="14:34" ht="15" customHeight="1" x14ac:dyDescent="0.15">
      <c r="N566" s="617"/>
      <c r="O566" s="617"/>
      <c r="P566" s="617"/>
      <c r="Q566" s="617"/>
      <c r="R566" s="617"/>
      <c r="S566" s="617"/>
      <c r="T566" s="617"/>
      <c r="U566" s="617"/>
      <c r="V566" s="617"/>
      <c r="W566" s="617"/>
      <c r="X566" s="617"/>
      <c r="Y566" s="617"/>
      <c r="Z566" s="617"/>
      <c r="AA566" s="617"/>
      <c r="AB566" s="617"/>
      <c r="AC566" s="617"/>
      <c r="AD566" s="617"/>
      <c r="AE566" s="617"/>
      <c r="AF566" s="617"/>
      <c r="AG566" s="617"/>
      <c r="AH566" s="617"/>
    </row>
    <row r="567" spans="14:34" ht="15" customHeight="1" x14ac:dyDescent="0.15">
      <c r="N567" s="617"/>
      <c r="O567" s="617"/>
      <c r="P567" s="617"/>
      <c r="Q567" s="617"/>
      <c r="R567" s="617"/>
      <c r="S567" s="617"/>
      <c r="T567" s="617"/>
      <c r="U567" s="617"/>
      <c r="V567" s="617"/>
      <c r="W567" s="617"/>
      <c r="X567" s="617"/>
      <c r="Y567" s="617"/>
      <c r="Z567" s="617"/>
      <c r="AA567" s="617"/>
      <c r="AB567" s="617"/>
      <c r="AC567" s="617"/>
      <c r="AD567" s="617"/>
      <c r="AE567" s="617"/>
      <c r="AF567" s="617"/>
      <c r="AG567" s="617"/>
      <c r="AH567" s="617"/>
    </row>
    <row r="568" spans="14:34" ht="15" customHeight="1" x14ac:dyDescent="0.15">
      <c r="N568" s="617"/>
      <c r="O568" s="617"/>
      <c r="P568" s="617"/>
      <c r="Q568" s="617"/>
      <c r="R568" s="617"/>
      <c r="S568" s="617"/>
      <c r="T568" s="617"/>
      <c r="U568" s="617"/>
      <c r="V568" s="617"/>
      <c r="W568" s="617"/>
      <c r="X568" s="617"/>
      <c r="Y568" s="617"/>
      <c r="Z568" s="617"/>
      <c r="AA568" s="617"/>
      <c r="AB568" s="617"/>
      <c r="AC568" s="617"/>
      <c r="AD568" s="617"/>
      <c r="AE568" s="617"/>
      <c r="AF568" s="617"/>
      <c r="AG568" s="617"/>
      <c r="AH568" s="617"/>
    </row>
    <row r="569" spans="14:34" ht="15" customHeight="1" x14ac:dyDescent="0.15">
      <c r="N569" s="617"/>
      <c r="O569" s="617"/>
      <c r="P569" s="617"/>
      <c r="Q569" s="617"/>
      <c r="R569" s="617"/>
      <c r="S569" s="617"/>
      <c r="T569" s="617"/>
      <c r="U569" s="617"/>
      <c r="V569" s="617"/>
      <c r="W569" s="617"/>
      <c r="X569" s="617"/>
      <c r="Y569" s="617"/>
      <c r="Z569" s="617"/>
      <c r="AA569" s="617"/>
      <c r="AB569" s="617"/>
      <c r="AC569" s="617"/>
      <c r="AD569" s="617"/>
      <c r="AE569" s="617"/>
      <c r="AF569" s="617"/>
      <c r="AG569" s="617"/>
      <c r="AH569" s="617"/>
    </row>
    <row r="570" spans="14:34" ht="15" customHeight="1" x14ac:dyDescent="0.15">
      <c r="N570" s="617"/>
      <c r="O570" s="617"/>
      <c r="P570" s="617"/>
      <c r="Q570" s="617"/>
      <c r="R570" s="617"/>
      <c r="S570" s="617"/>
      <c r="T570" s="617"/>
      <c r="U570" s="617"/>
      <c r="V570" s="617"/>
      <c r="W570" s="617"/>
      <c r="X570" s="617"/>
      <c r="Y570" s="617"/>
      <c r="Z570" s="617"/>
      <c r="AA570" s="617"/>
      <c r="AB570" s="617"/>
      <c r="AC570" s="617"/>
      <c r="AD570" s="617"/>
      <c r="AE570" s="617"/>
      <c r="AF570" s="617"/>
      <c r="AG570" s="617"/>
      <c r="AH570" s="617"/>
    </row>
    <row r="571" spans="14:34" ht="15" customHeight="1" x14ac:dyDescent="0.15">
      <c r="N571" s="617"/>
      <c r="O571" s="617"/>
      <c r="P571" s="617"/>
      <c r="Q571" s="617"/>
      <c r="R571" s="617"/>
      <c r="S571" s="617"/>
      <c r="T571" s="617"/>
      <c r="U571" s="617"/>
      <c r="V571" s="617"/>
      <c r="W571" s="617"/>
      <c r="X571" s="617"/>
      <c r="Y571" s="617"/>
      <c r="Z571" s="617"/>
      <c r="AA571" s="617"/>
      <c r="AB571" s="617"/>
      <c r="AC571" s="617"/>
      <c r="AD571" s="617"/>
      <c r="AE571" s="617"/>
      <c r="AF571" s="617"/>
      <c r="AG571" s="617"/>
      <c r="AH571" s="617"/>
    </row>
    <row r="572" spans="14:34" ht="15" customHeight="1" x14ac:dyDescent="0.15">
      <c r="N572" s="617"/>
      <c r="O572" s="617"/>
      <c r="P572" s="617"/>
      <c r="Q572" s="617"/>
      <c r="R572" s="617"/>
      <c r="S572" s="617"/>
      <c r="T572" s="617"/>
      <c r="U572" s="617"/>
      <c r="V572" s="617"/>
      <c r="W572" s="617"/>
      <c r="X572" s="617"/>
      <c r="Y572" s="617"/>
      <c r="Z572" s="617"/>
      <c r="AA572" s="617"/>
      <c r="AB572" s="617"/>
      <c r="AC572" s="617"/>
      <c r="AD572" s="617"/>
      <c r="AE572" s="617"/>
      <c r="AF572" s="617"/>
      <c r="AG572" s="617"/>
      <c r="AH572" s="617"/>
    </row>
    <row r="573" spans="14:34" ht="15" customHeight="1" x14ac:dyDescent="0.15">
      <c r="N573" s="617"/>
      <c r="O573" s="617"/>
      <c r="P573" s="617"/>
      <c r="Q573" s="617"/>
      <c r="R573" s="617"/>
      <c r="S573" s="617"/>
      <c r="T573" s="617"/>
      <c r="U573" s="617"/>
      <c r="V573" s="617"/>
      <c r="W573" s="617"/>
      <c r="X573" s="617"/>
      <c r="Y573" s="617"/>
      <c r="Z573" s="617"/>
      <c r="AA573" s="617"/>
      <c r="AB573" s="617"/>
      <c r="AC573" s="617"/>
      <c r="AD573" s="617"/>
      <c r="AE573" s="617"/>
      <c r="AF573" s="617"/>
      <c r="AG573" s="617"/>
      <c r="AH573" s="617"/>
    </row>
    <row r="574" spans="14:34" ht="15" customHeight="1" x14ac:dyDescent="0.15">
      <c r="N574" s="617"/>
      <c r="O574" s="617"/>
      <c r="P574" s="617"/>
      <c r="Q574" s="617"/>
      <c r="R574" s="617"/>
      <c r="S574" s="617"/>
      <c r="T574" s="617"/>
      <c r="U574" s="617"/>
      <c r="V574" s="617"/>
      <c r="W574" s="617"/>
      <c r="X574" s="617"/>
      <c r="Y574" s="617"/>
      <c r="Z574" s="617"/>
      <c r="AA574" s="617"/>
      <c r="AB574" s="617"/>
      <c r="AC574" s="617"/>
      <c r="AD574" s="617"/>
      <c r="AE574" s="617"/>
      <c r="AF574" s="617"/>
      <c r="AG574" s="617"/>
      <c r="AH574" s="617"/>
    </row>
    <row r="575" spans="14:34" ht="15" customHeight="1" x14ac:dyDescent="0.15">
      <c r="N575" s="617"/>
      <c r="O575" s="617"/>
      <c r="P575" s="617"/>
      <c r="Q575" s="617"/>
      <c r="R575" s="617"/>
      <c r="S575" s="617"/>
      <c r="T575" s="617"/>
      <c r="U575" s="617"/>
      <c r="V575" s="617"/>
      <c r="W575" s="617"/>
      <c r="X575" s="617"/>
      <c r="Y575" s="617"/>
      <c r="Z575" s="617"/>
      <c r="AA575" s="617"/>
      <c r="AB575" s="617"/>
      <c r="AC575" s="617"/>
      <c r="AD575" s="617"/>
      <c r="AE575" s="617"/>
      <c r="AF575" s="617"/>
      <c r="AG575" s="617"/>
      <c r="AH575" s="617"/>
    </row>
    <row r="576" spans="14:34" ht="15" customHeight="1" x14ac:dyDescent="0.15">
      <c r="N576" s="617"/>
      <c r="O576" s="617"/>
      <c r="P576" s="617"/>
      <c r="Q576" s="617"/>
      <c r="R576" s="617"/>
      <c r="S576" s="617"/>
      <c r="T576" s="617"/>
      <c r="U576" s="617"/>
      <c r="V576" s="617"/>
      <c r="W576" s="617"/>
      <c r="X576" s="617"/>
      <c r="Y576" s="617"/>
      <c r="Z576" s="617"/>
      <c r="AA576" s="617"/>
      <c r="AB576" s="617"/>
      <c r="AC576" s="617"/>
      <c r="AD576" s="617"/>
      <c r="AE576" s="617"/>
      <c r="AF576" s="617"/>
      <c r="AG576" s="617"/>
      <c r="AH576" s="617"/>
    </row>
    <row r="577" spans="14:34" ht="15" customHeight="1" x14ac:dyDescent="0.15">
      <c r="N577" s="617"/>
      <c r="O577" s="617"/>
      <c r="P577" s="617"/>
      <c r="Q577" s="617"/>
      <c r="R577" s="617"/>
      <c r="S577" s="617"/>
      <c r="T577" s="617"/>
      <c r="U577" s="617"/>
      <c r="V577" s="617"/>
      <c r="W577" s="617"/>
      <c r="X577" s="617"/>
      <c r="Y577" s="617"/>
      <c r="Z577" s="617"/>
      <c r="AA577" s="617"/>
      <c r="AB577" s="617"/>
      <c r="AC577" s="617"/>
      <c r="AD577" s="617"/>
      <c r="AE577" s="617"/>
      <c r="AF577" s="617"/>
      <c r="AG577" s="617"/>
      <c r="AH577" s="617"/>
    </row>
    <row r="578" spans="14:34" ht="15" customHeight="1" x14ac:dyDescent="0.15">
      <c r="N578" s="617"/>
      <c r="O578" s="617"/>
      <c r="P578" s="617"/>
      <c r="Q578" s="617"/>
      <c r="R578" s="617"/>
      <c r="S578" s="617"/>
      <c r="T578" s="617"/>
      <c r="U578" s="617"/>
      <c r="V578" s="617"/>
      <c r="W578" s="617"/>
      <c r="X578" s="617"/>
      <c r="Y578" s="617"/>
      <c r="Z578" s="617"/>
      <c r="AA578" s="617"/>
      <c r="AB578" s="617"/>
      <c r="AC578" s="617"/>
      <c r="AD578" s="617"/>
      <c r="AE578" s="617"/>
      <c r="AF578" s="617"/>
      <c r="AG578" s="617"/>
      <c r="AH578" s="617"/>
    </row>
    <row r="579" spans="14:34" ht="15" customHeight="1" x14ac:dyDescent="0.15">
      <c r="N579" s="617"/>
      <c r="O579" s="617"/>
      <c r="P579" s="617"/>
      <c r="Q579" s="617"/>
      <c r="R579" s="617"/>
      <c r="S579" s="617"/>
      <c r="T579" s="617"/>
      <c r="U579" s="617"/>
      <c r="V579" s="617"/>
      <c r="W579" s="617"/>
      <c r="X579" s="617"/>
      <c r="Y579" s="617"/>
      <c r="Z579" s="617"/>
      <c r="AA579" s="617"/>
      <c r="AB579" s="617"/>
      <c r="AC579" s="617"/>
      <c r="AD579" s="617"/>
      <c r="AE579" s="617"/>
      <c r="AF579" s="617"/>
      <c r="AG579" s="617"/>
      <c r="AH579" s="617"/>
    </row>
    <row r="580" spans="14:34" ht="15" customHeight="1" x14ac:dyDescent="0.15">
      <c r="N580" s="617"/>
      <c r="O580" s="617"/>
      <c r="P580" s="617"/>
      <c r="Q580" s="617"/>
      <c r="R580" s="617"/>
      <c r="S580" s="617"/>
      <c r="T580" s="617"/>
      <c r="U580" s="617"/>
      <c r="V580" s="617"/>
      <c r="W580" s="617"/>
      <c r="X580" s="617"/>
      <c r="Y580" s="617"/>
      <c r="Z580" s="617"/>
      <c r="AA580" s="617"/>
      <c r="AB580" s="617"/>
      <c r="AC580" s="617"/>
      <c r="AD580" s="617"/>
      <c r="AE580" s="617"/>
      <c r="AF580" s="617"/>
      <c r="AG580" s="617"/>
      <c r="AH580" s="617"/>
    </row>
    <row r="581" spans="14:34" ht="15" customHeight="1" x14ac:dyDescent="0.15">
      <c r="N581" s="617"/>
      <c r="O581" s="617"/>
      <c r="P581" s="617"/>
      <c r="Q581" s="617"/>
      <c r="R581" s="617"/>
      <c r="S581" s="617"/>
      <c r="T581" s="617"/>
      <c r="U581" s="617"/>
      <c r="V581" s="617"/>
      <c r="W581" s="617"/>
      <c r="X581" s="617"/>
      <c r="Y581" s="617"/>
      <c r="Z581" s="617"/>
      <c r="AA581" s="617"/>
      <c r="AB581" s="617"/>
      <c r="AC581" s="617"/>
      <c r="AD581" s="617"/>
      <c r="AE581" s="617"/>
      <c r="AF581" s="617"/>
      <c r="AG581" s="617"/>
      <c r="AH581" s="617"/>
    </row>
    <row r="582" spans="14:34" ht="15" customHeight="1" x14ac:dyDescent="0.15">
      <c r="N582" s="617"/>
      <c r="O582" s="617"/>
      <c r="P582" s="617"/>
      <c r="Q582" s="617"/>
      <c r="R582" s="617"/>
      <c r="S582" s="617"/>
      <c r="T582" s="617"/>
      <c r="U582" s="617"/>
      <c r="V582" s="617"/>
      <c r="W582" s="617"/>
      <c r="X582" s="617"/>
      <c r="Y582" s="617"/>
      <c r="Z582" s="617"/>
      <c r="AA582" s="617"/>
      <c r="AB582" s="617"/>
      <c r="AC582" s="617"/>
      <c r="AD582" s="617"/>
      <c r="AE582" s="617"/>
      <c r="AF582" s="617"/>
      <c r="AG582" s="617"/>
      <c r="AH582" s="617"/>
    </row>
    <row r="583" spans="14:34" ht="15" customHeight="1" x14ac:dyDescent="0.15">
      <c r="N583" s="617"/>
      <c r="O583" s="617"/>
      <c r="P583" s="617"/>
      <c r="Q583" s="617"/>
      <c r="R583" s="617"/>
      <c r="S583" s="617"/>
      <c r="T583" s="617"/>
      <c r="U583" s="617"/>
      <c r="V583" s="617"/>
      <c r="W583" s="617"/>
      <c r="X583" s="617"/>
      <c r="Y583" s="617"/>
      <c r="Z583" s="617"/>
      <c r="AA583" s="617"/>
      <c r="AB583" s="617"/>
      <c r="AC583" s="617"/>
      <c r="AD583" s="617"/>
      <c r="AE583" s="617"/>
      <c r="AF583" s="617"/>
      <c r="AG583" s="617"/>
      <c r="AH583" s="617"/>
    </row>
    <row r="584" spans="14:34" ht="15" customHeight="1" x14ac:dyDescent="0.15">
      <c r="N584" s="617"/>
      <c r="O584" s="617"/>
      <c r="P584" s="617"/>
      <c r="Q584" s="617"/>
      <c r="R584" s="617"/>
      <c r="S584" s="617"/>
      <c r="T584" s="617"/>
      <c r="U584" s="617"/>
      <c r="V584" s="617"/>
      <c r="W584" s="617"/>
      <c r="X584" s="617"/>
      <c r="Y584" s="617"/>
      <c r="Z584" s="617"/>
      <c r="AA584" s="617"/>
      <c r="AB584" s="617"/>
      <c r="AC584" s="617"/>
      <c r="AD584" s="617"/>
      <c r="AE584" s="617"/>
      <c r="AF584" s="617"/>
      <c r="AG584" s="617"/>
      <c r="AH584" s="617"/>
    </row>
    <row r="585" spans="14:34" ht="15" customHeight="1" x14ac:dyDescent="0.15">
      <c r="N585" s="617"/>
      <c r="O585" s="617"/>
      <c r="P585" s="617"/>
      <c r="Q585" s="617"/>
      <c r="R585" s="617"/>
      <c r="S585" s="617"/>
      <c r="T585" s="617"/>
      <c r="U585" s="617"/>
      <c r="V585" s="617"/>
      <c r="W585" s="617"/>
      <c r="X585" s="617"/>
      <c r="Y585" s="617"/>
      <c r="Z585" s="617"/>
      <c r="AA585" s="617"/>
      <c r="AB585" s="617"/>
      <c r="AC585" s="617"/>
      <c r="AD585" s="617"/>
      <c r="AE585" s="617"/>
      <c r="AF585" s="617"/>
      <c r="AG585" s="617"/>
      <c r="AH585" s="617"/>
    </row>
    <row r="586" spans="14:34" ht="15" customHeight="1" x14ac:dyDescent="0.15">
      <c r="N586" s="617"/>
      <c r="O586" s="617"/>
      <c r="P586" s="617"/>
      <c r="Q586" s="617"/>
      <c r="R586" s="617"/>
      <c r="S586" s="617"/>
      <c r="T586" s="617"/>
      <c r="U586" s="617"/>
      <c r="V586" s="617"/>
      <c r="W586" s="617"/>
      <c r="X586" s="617"/>
      <c r="Y586" s="617"/>
      <c r="Z586" s="617"/>
      <c r="AA586" s="617"/>
      <c r="AB586" s="617"/>
      <c r="AC586" s="617"/>
      <c r="AD586" s="617"/>
      <c r="AE586" s="617"/>
      <c r="AF586" s="617"/>
      <c r="AG586" s="617"/>
      <c r="AH586" s="617"/>
    </row>
    <row r="587" spans="14:34" ht="15" customHeight="1" x14ac:dyDescent="0.15">
      <c r="N587" s="617"/>
      <c r="O587" s="617"/>
      <c r="P587" s="617"/>
      <c r="Q587" s="617"/>
      <c r="R587" s="617"/>
      <c r="S587" s="617"/>
      <c r="T587" s="617"/>
      <c r="U587" s="617"/>
      <c r="V587" s="617"/>
      <c r="W587" s="617"/>
      <c r="X587" s="617"/>
      <c r="Y587" s="617"/>
      <c r="Z587" s="617"/>
      <c r="AA587" s="617"/>
      <c r="AB587" s="617"/>
      <c r="AC587" s="617"/>
      <c r="AD587" s="617"/>
      <c r="AE587" s="617"/>
      <c r="AF587" s="617"/>
      <c r="AG587" s="617"/>
      <c r="AH587" s="617"/>
    </row>
    <row r="588" spans="14:34" ht="15" customHeight="1" x14ac:dyDescent="0.15">
      <c r="N588" s="617"/>
      <c r="O588" s="617"/>
      <c r="P588" s="617"/>
      <c r="Q588" s="617"/>
      <c r="R588" s="617"/>
      <c r="S588" s="617"/>
      <c r="T588" s="617"/>
      <c r="U588" s="617"/>
      <c r="V588" s="617"/>
      <c r="W588" s="617"/>
      <c r="X588" s="617"/>
      <c r="Y588" s="617"/>
      <c r="Z588" s="617"/>
      <c r="AA588" s="617"/>
      <c r="AB588" s="617"/>
      <c r="AC588" s="617"/>
      <c r="AD588" s="617"/>
      <c r="AE588" s="617"/>
      <c r="AF588" s="617"/>
      <c r="AG588" s="617"/>
      <c r="AH588" s="617"/>
    </row>
    <row r="589" spans="14:34" ht="15" customHeight="1" x14ac:dyDescent="0.15">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row>
    <row r="590" spans="14:34" ht="15" customHeight="1" x14ac:dyDescent="0.15">
      <c r="N590" s="617"/>
      <c r="O590" s="617"/>
      <c r="P590" s="617"/>
      <c r="Q590" s="617"/>
      <c r="R590" s="617"/>
      <c r="S590" s="617"/>
      <c r="T590" s="617"/>
      <c r="U590" s="617"/>
      <c r="V590" s="617"/>
      <c r="W590" s="617"/>
      <c r="X590" s="617"/>
      <c r="Y590" s="617"/>
      <c r="Z590" s="617"/>
      <c r="AA590" s="617"/>
      <c r="AB590" s="617"/>
      <c r="AC590" s="617"/>
      <c r="AD590" s="617"/>
      <c r="AE590" s="617"/>
      <c r="AF590" s="617"/>
      <c r="AG590" s="617"/>
      <c r="AH590" s="617"/>
    </row>
    <row r="591" spans="14:34" ht="15" customHeight="1" x14ac:dyDescent="0.15">
      <c r="N591" s="617"/>
      <c r="O591" s="617"/>
      <c r="P591" s="617"/>
      <c r="Q591" s="617"/>
      <c r="R591" s="617"/>
      <c r="S591" s="617"/>
      <c r="T591" s="617"/>
      <c r="U591" s="617"/>
      <c r="V591" s="617"/>
      <c r="W591" s="617"/>
      <c r="X591" s="617"/>
      <c r="Y591" s="617"/>
      <c r="Z591" s="617"/>
      <c r="AA591" s="617"/>
      <c r="AB591" s="617"/>
      <c r="AC591" s="617"/>
      <c r="AD591" s="617"/>
      <c r="AE591" s="617"/>
      <c r="AF591" s="617"/>
      <c r="AG591" s="617"/>
      <c r="AH591" s="617"/>
    </row>
    <row r="592" spans="14:34" ht="15" customHeight="1" x14ac:dyDescent="0.15">
      <c r="N592" s="617"/>
      <c r="O592" s="617"/>
      <c r="P592" s="617"/>
      <c r="Q592" s="617"/>
      <c r="R592" s="617"/>
      <c r="S592" s="617"/>
      <c r="T592" s="617"/>
      <c r="U592" s="617"/>
      <c r="V592" s="617"/>
      <c r="W592" s="617"/>
      <c r="X592" s="617"/>
      <c r="Y592" s="617"/>
      <c r="Z592" s="617"/>
      <c r="AA592" s="617"/>
      <c r="AB592" s="617"/>
      <c r="AC592" s="617"/>
      <c r="AD592" s="617"/>
      <c r="AE592" s="617"/>
      <c r="AF592" s="617"/>
      <c r="AG592" s="617"/>
      <c r="AH592" s="617"/>
    </row>
    <row r="593" spans="14:34" ht="15" customHeight="1" x14ac:dyDescent="0.15">
      <c r="N593" s="617"/>
      <c r="O593" s="617"/>
      <c r="P593" s="617"/>
      <c r="Q593" s="617"/>
      <c r="R593" s="617"/>
      <c r="S593" s="617"/>
      <c r="T593" s="617"/>
      <c r="U593" s="617"/>
      <c r="V593" s="617"/>
      <c r="W593" s="617"/>
      <c r="X593" s="617"/>
      <c r="Y593" s="617"/>
      <c r="Z593" s="617"/>
      <c r="AA593" s="617"/>
      <c r="AB593" s="617"/>
      <c r="AC593" s="617"/>
      <c r="AD593" s="617"/>
      <c r="AE593" s="617"/>
      <c r="AF593" s="617"/>
      <c r="AG593" s="617"/>
      <c r="AH593" s="617"/>
    </row>
    <row r="594" spans="14:34" ht="15" customHeight="1" x14ac:dyDescent="0.15">
      <c r="N594" s="617"/>
      <c r="O594" s="617"/>
      <c r="P594" s="617"/>
      <c r="Q594" s="617"/>
      <c r="R594" s="617"/>
      <c r="S594" s="617"/>
      <c r="T594" s="617"/>
      <c r="U594" s="617"/>
      <c r="V594" s="617"/>
      <c r="W594" s="617"/>
      <c r="X594" s="617"/>
      <c r="Y594" s="617"/>
      <c r="Z594" s="617"/>
      <c r="AA594" s="617"/>
      <c r="AB594" s="617"/>
      <c r="AC594" s="617"/>
      <c r="AD594" s="617"/>
      <c r="AE594" s="617"/>
      <c r="AF594" s="617"/>
      <c r="AG594" s="617"/>
      <c r="AH594" s="617"/>
    </row>
    <row r="595" spans="14:34" ht="15" customHeight="1" x14ac:dyDescent="0.15">
      <c r="N595" s="617"/>
      <c r="O595" s="617"/>
      <c r="P595" s="617"/>
      <c r="Q595" s="617"/>
      <c r="R595" s="617"/>
      <c r="S595" s="617"/>
      <c r="T595" s="617"/>
      <c r="U595" s="617"/>
      <c r="V595" s="617"/>
      <c r="W595" s="617"/>
      <c r="X595" s="617"/>
      <c r="Y595" s="617"/>
      <c r="Z595" s="617"/>
      <c r="AA595" s="617"/>
      <c r="AB595" s="617"/>
      <c r="AC595" s="617"/>
      <c r="AD595" s="617"/>
      <c r="AE595" s="617"/>
      <c r="AF595" s="617"/>
      <c r="AG595" s="617"/>
      <c r="AH595" s="617"/>
    </row>
    <row r="596" spans="14:34" ht="15" customHeight="1" x14ac:dyDescent="0.15">
      <c r="N596" s="617"/>
      <c r="O596" s="617"/>
      <c r="P596" s="617"/>
      <c r="Q596" s="617"/>
      <c r="R596" s="617"/>
      <c r="S596" s="617"/>
      <c r="T596" s="617"/>
      <c r="U596" s="617"/>
      <c r="V596" s="617"/>
      <c r="W596" s="617"/>
      <c r="X596" s="617"/>
      <c r="Y596" s="617"/>
      <c r="Z596" s="617"/>
      <c r="AA596" s="617"/>
      <c r="AB596" s="617"/>
      <c r="AC596" s="617"/>
      <c r="AD596" s="617"/>
      <c r="AE596" s="617"/>
      <c r="AF596" s="617"/>
      <c r="AG596" s="617"/>
      <c r="AH596" s="617"/>
    </row>
    <row r="597" spans="14:34" ht="15" customHeight="1" x14ac:dyDescent="0.15">
      <c r="N597" s="617"/>
      <c r="O597" s="617"/>
      <c r="P597" s="617"/>
      <c r="Q597" s="617"/>
      <c r="R597" s="617"/>
      <c r="S597" s="617"/>
      <c r="T597" s="617"/>
      <c r="U597" s="617"/>
      <c r="V597" s="617"/>
      <c r="W597" s="617"/>
      <c r="X597" s="617"/>
      <c r="Y597" s="617"/>
      <c r="Z597" s="617"/>
      <c r="AA597" s="617"/>
      <c r="AB597" s="617"/>
      <c r="AC597" s="617"/>
      <c r="AD597" s="617"/>
      <c r="AE597" s="617"/>
      <c r="AF597" s="617"/>
      <c r="AG597" s="617"/>
      <c r="AH597" s="617"/>
    </row>
    <row r="598" spans="14:34" ht="15" customHeight="1" x14ac:dyDescent="0.15">
      <c r="N598" s="617"/>
      <c r="O598" s="617"/>
      <c r="P598" s="617"/>
      <c r="Q598" s="617"/>
      <c r="R598" s="617"/>
      <c r="S598" s="617"/>
      <c r="T598" s="617"/>
      <c r="U598" s="617"/>
      <c r="V598" s="617"/>
      <c r="W598" s="617"/>
      <c r="X598" s="617"/>
      <c r="Y598" s="617"/>
      <c r="Z598" s="617"/>
      <c r="AA598" s="617"/>
      <c r="AB598" s="617"/>
      <c r="AC598" s="617"/>
      <c r="AD598" s="617"/>
      <c r="AE598" s="617"/>
      <c r="AF598" s="617"/>
      <c r="AG598" s="617"/>
      <c r="AH598" s="617"/>
    </row>
    <row r="599" spans="14:34" ht="15" customHeight="1" x14ac:dyDescent="0.15">
      <c r="N599" s="617"/>
      <c r="O599" s="617"/>
      <c r="P599" s="617"/>
      <c r="Q599" s="617"/>
      <c r="R599" s="617"/>
      <c r="S599" s="617"/>
      <c r="T599" s="617"/>
      <c r="U599" s="617"/>
      <c r="V599" s="617"/>
      <c r="W599" s="617"/>
      <c r="X599" s="617"/>
      <c r="Y599" s="617"/>
      <c r="Z599" s="617"/>
      <c r="AA599" s="617"/>
      <c r="AB599" s="617"/>
      <c r="AC599" s="617"/>
      <c r="AD599" s="617"/>
      <c r="AE599" s="617"/>
      <c r="AF599" s="617"/>
      <c r="AG599" s="617"/>
      <c r="AH599" s="617"/>
    </row>
    <row r="600" spans="14:34" ht="15" customHeight="1" x14ac:dyDescent="0.15">
      <c r="N600" s="617"/>
      <c r="O600" s="617"/>
      <c r="P600" s="617"/>
      <c r="Q600" s="617"/>
      <c r="R600" s="617"/>
      <c r="S600" s="617"/>
      <c r="T600" s="617"/>
      <c r="U600" s="617"/>
      <c r="V600" s="617"/>
      <c r="W600" s="617"/>
      <c r="X600" s="617"/>
      <c r="Y600" s="617"/>
      <c r="Z600" s="617"/>
      <c r="AA600" s="617"/>
      <c r="AB600" s="617"/>
      <c r="AC600" s="617"/>
      <c r="AD600" s="617"/>
      <c r="AE600" s="617"/>
      <c r="AF600" s="617"/>
      <c r="AG600" s="617"/>
      <c r="AH600" s="617"/>
    </row>
    <row r="601" spans="14:34" ht="15" customHeight="1" x14ac:dyDescent="0.15">
      <c r="N601" s="617"/>
      <c r="O601" s="617"/>
      <c r="P601" s="617"/>
      <c r="Q601" s="617"/>
      <c r="R601" s="617"/>
      <c r="S601" s="617"/>
      <c r="T601" s="617"/>
      <c r="U601" s="617"/>
      <c r="V601" s="617"/>
      <c r="W601" s="617"/>
      <c r="X601" s="617"/>
      <c r="Y601" s="617"/>
      <c r="Z601" s="617"/>
      <c r="AA601" s="617"/>
      <c r="AB601" s="617"/>
      <c r="AC601" s="617"/>
      <c r="AD601" s="617"/>
      <c r="AE601" s="617"/>
      <c r="AF601" s="617"/>
      <c r="AG601" s="617"/>
      <c r="AH601" s="617"/>
    </row>
    <row r="602" spans="14:34" ht="15" customHeight="1" x14ac:dyDescent="0.15">
      <c r="N602" s="617"/>
      <c r="O602" s="617"/>
      <c r="P602" s="617"/>
      <c r="Q602" s="617"/>
      <c r="R602" s="617"/>
      <c r="S602" s="617"/>
      <c r="T602" s="617"/>
      <c r="U602" s="617"/>
      <c r="V602" s="617"/>
      <c r="W602" s="617"/>
      <c r="X602" s="617"/>
      <c r="Y602" s="617"/>
      <c r="Z602" s="617"/>
      <c r="AA602" s="617"/>
      <c r="AB602" s="617"/>
      <c r="AC602" s="617"/>
      <c r="AD602" s="617"/>
      <c r="AE602" s="617"/>
      <c r="AF602" s="617"/>
      <c r="AG602" s="617"/>
      <c r="AH602" s="617"/>
    </row>
    <row r="603" spans="14:34" ht="15" customHeight="1" x14ac:dyDescent="0.15">
      <c r="N603" s="617"/>
      <c r="O603" s="617"/>
      <c r="P603" s="617"/>
      <c r="Q603" s="617"/>
      <c r="R603" s="617"/>
      <c r="S603" s="617"/>
      <c r="T603" s="617"/>
      <c r="U603" s="617"/>
      <c r="V603" s="617"/>
      <c r="W603" s="617"/>
      <c r="X603" s="617"/>
      <c r="Y603" s="617"/>
      <c r="Z603" s="617"/>
      <c r="AA603" s="617"/>
      <c r="AB603" s="617"/>
      <c r="AC603" s="617"/>
      <c r="AD603" s="617"/>
      <c r="AE603" s="617"/>
      <c r="AF603" s="617"/>
      <c r="AG603" s="617"/>
      <c r="AH603" s="617"/>
    </row>
    <row r="604" spans="14:34" ht="15" customHeight="1" x14ac:dyDescent="0.15">
      <c r="N604" s="617"/>
      <c r="O604" s="617"/>
      <c r="P604" s="617"/>
      <c r="Q604" s="617"/>
      <c r="R604" s="617"/>
      <c r="S604" s="617"/>
      <c r="T604" s="617"/>
      <c r="U604" s="617"/>
      <c r="V604" s="617"/>
      <c r="W604" s="617"/>
      <c r="X604" s="617"/>
      <c r="Y604" s="617"/>
      <c r="Z604" s="617"/>
      <c r="AA604" s="617"/>
      <c r="AB604" s="617"/>
      <c r="AC604" s="617"/>
      <c r="AD604" s="617"/>
      <c r="AE604" s="617"/>
      <c r="AF604" s="617"/>
      <c r="AG604" s="617"/>
      <c r="AH604" s="617"/>
    </row>
    <row r="605" spans="14:34" ht="15" customHeight="1" x14ac:dyDescent="0.15">
      <c r="N605" s="617"/>
      <c r="O605" s="617"/>
      <c r="P605" s="617"/>
      <c r="Q605" s="617"/>
      <c r="R605" s="617"/>
      <c r="S605" s="617"/>
      <c r="T605" s="617"/>
      <c r="U605" s="617"/>
      <c r="V605" s="617"/>
      <c r="W605" s="617"/>
      <c r="X605" s="617"/>
      <c r="Y605" s="617"/>
      <c r="Z605" s="617"/>
      <c r="AA605" s="617"/>
      <c r="AB605" s="617"/>
      <c r="AC605" s="617"/>
      <c r="AD605" s="617"/>
      <c r="AE605" s="617"/>
      <c r="AF605" s="617"/>
      <c r="AG605" s="617"/>
      <c r="AH605" s="617"/>
    </row>
    <row r="606" spans="14:34" ht="15" customHeight="1" x14ac:dyDescent="0.15">
      <c r="N606" s="617"/>
      <c r="O606" s="617"/>
      <c r="P606" s="617"/>
      <c r="Q606" s="617"/>
      <c r="R606" s="617"/>
      <c r="S606" s="617"/>
      <c r="T606" s="617"/>
      <c r="U606" s="617"/>
      <c r="V606" s="617"/>
      <c r="W606" s="617"/>
      <c r="X606" s="617"/>
      <c r="Y606" s="617"/>
      <c r="Z606" s="617"/>
      <c r="AA606" s="617"/>
      <c r="AB606" s="617"/>
      <c r="AC606" s="617"/>
      <c r="AD606" s="617"/>
      <c r="AE606" s="617"/>
      <c r="AF606" s="617"/>
      <c r="AG606" s="617"/>
      <c r="AH606" s="617"/>
    </row>
    <row r="607" spans="14:34" ht="15" customHeight="1" x14ac:dyDescent="0.15">
      <c r="N607" s="617"/>
      <c r="O607" s="617"/>
      <c r="P607" s="617"/>
      <c r="Q607" s="617"/>
      <c r="R607" s="617"/>
      <c r="S607" s="617"/>
      <c r="T607" s="617"/>
      <c r="U607" s="617"/>
      <c r="V607" s="617"/>
      <c r="W607" s="617"/>
      <c r="X607" s="617"/>
      <c r="Y607" s="617"/>
      <c r="Z607" s="617"/>
      <c r="AA607" s="617"/>
      <c r="AB607" s="617"/>
      <c r="AC607" s="617"/>
      <c r="AD607" s="617"/>
      <c r="AE607" s="617"/>
      <c r="AF607" s="617"/>
      <c r="AG607" s="617"/>
      <c r="AH607" s="617"/>
    </row>
    <row r="608" spans="14:34" ht="15" customHeight="1" x14ac:dyDescent="0.15">
      <c r="N608" s="617"/>
      <c r="O608" s="617"/>
      <c r="P608" s="617"/>
      <c r="Q608" s="617"/>
      <c r="R608" s="617"/>
      <c r="S608" s="617"/>
      <c r="T608" s="617"/>
      <c r="U608" s="617"/>
      <c r="V608" s="617"/>
      <c r="W608" s="617"/>
      <c r="X608" s="617"/>
      <c r="Y608" s="617"/>
      <c r="Z608" s="617"/>
      <c r="AA608" s="617"/>
      <c r="AB608" s="617"/>
      <c r="AC608" s="617"/>
      <c r="AD608" s="617"/>
      <c r="AE608" s="617"/>
      <c r="AF608" s="617"/>
      <c r="AG608" s="617"/>
      <c r="AH608" s="617"/>
    </row>
    <row r="609" spans="14:34" ht="15" customHeight="1" x14ac:dyDescent="0.15">
      <c r="N609" s="617"/>
      <c r="O609" s="617"/>
      <c r="P609" s="617"/>
      <c r="Q609" s="617"/>
      <c r="R609" s="617"/>
      <c r="S609" s="617"/>
      <c r="T609" s="617"/>
      <c r="U609" s="617"/>
      <c r="V609" s="617"/>
      <c r="W609" s="617"/>
      <c r="X609" s="617"/>
      <c r="Y609" s="617"/>
      <c r="Z609" s="617"/>
      <c r="AA609" s="617"/>
      <c r="AB609" s="617"/>
      <c r="AC609" s="617"/>
      <c r="AD609" s="617"/>
      <c r="AE609" s="617"/>
      <c r="AF609" s="617"/>
      <c r="AG609" s="617"/>
      <c r="AH609" s="617"/>
    </row>
    <row r="610" spans="14:34" ht="15" customHeight="1" x14ac:dyDescent="0.15">
      <c r="N610" s="617"/>
      <c r="O610" s="617"/>
      <c r="P610" s="617"/>
      <c r="Q610" s="617"/>
      <c r="R610" s="617"/>
      <c r="S610" s="617"/>
      <c r="T610" s="617"/>
      <c r="U610" s="617"/>
      <c r="V610" s="617"/>
      <c r="W610" s="617"/>
      <c r="X610" s="617"/>
      <c r="Y610" s="617"/>
      <c r="Z610" s="617"/>
      <c r="AA610" s="617"/>
      <c r="AB610" s="617"/>
      <c r="AC610" s="617"/>
      <c r="AD610" s="617"/>
      <c r="AE610" s="617"/>
      <c r="AF610" s="617"/>
      <c r="AG610" s="617"/>
      <c r="AH610" s="617"/>
    </row>
    <row r="611" spans="14:34" ht="15" customHeight="1" x14ac:dyDescent="0.15">
      <c r="N611" s="617"/>
      <c r="O611" s="617"/>
      <c r="P611" s="617"/>
      <c r="Q611" s="617"/>
      <c r="R611" s="617"/>
      <c r="S611" s="617"/>
      <c r="T611" s="617"/>
      <c r="U611" s="617"/>
      <c r="V611" s="617"/>
      <c r="W611" s="617"/>
      <c r="X611" s="617"/>
      <c r="Y611" s="617"/>
      <c r="Z611" s="617"/>
      <c r="AA611" s="617"/>
      <c r="AB611" s="617"/>
      <c r="AC611" s="617"/>
      <c r="AD611" s="617"/>
      <c r="AE611" s="617"/>
      <c r="AF611" s="617"/>
      <c r="AG611" s="617"/>
      <c r="AH611" s="617"/>
    </row>
    <row r="612" spans="14:34" ht="15" customHeight="1" x14ac:dyDescent="0.15">
      <c r="N612" s="617"/>
      <c r="O612" s="617"/>
      <c r="P612" s="617"/>
      <c r="Q612" s="617"/>
      <c r="R612" s="617"/>
      <c r="S612" s="617"/>
      <c r="T612" s="617"/>
      <c r="U612" s="617"/>
      <c r="V612" s="617"/>
      <c r="W612" s="617"/>
      <c r="X612" s="617"/>
      <c r="Y612" s="617"/>
      <c r="Z612" s="617"/>
      <c r="AA612" s="617"/>
      <c r="AB612" s="617"/>
      <c r="AC612" s="617"/>
      <c r="AD612" s="617"/>
      <c r="AE612" s="617"/>
      <c r="AF612" s="617"/>
      <c r="AG612" s="617"/>
      <c r="AH612" s="617"/>
    </row>
    <row r="613" spans="14:34" ht="15" customHeight="1" x14ac:dyDescent="0.15">
      <c r="N613" s="617"/>
      <c r="O613" s="617"/>
      <c r="P613" s="617"/>
      <c r="Q613" s="617"/>
      <c r="R613" s="617"/>
      <c r="S613" s="617"/>
      <c r="T613" s="617"/>
      <c r="U613" s="617"/>
      <c r="V613" s="617"/>
      <c r="W613" s="617"/>
      <c r="X613" s="617"/>
      <c r="Y613" s="617"/>
      <c r="Z613" s="617"/>
      <c r="AA613" s="617"/>
      <c r="AB613" s="617"/>
      <c r="AC613" s="617"/>
      <c r="AD613" s="617"/>
      <c r="AE613" s="617"/>
      <c r="AF613" s="617"/>
      <c r="AG613" s="617"/>
      <c r="AH613" s="617"/>
    </row>
    <row r="614" spans="14:34" ht="15" customHeight="1" x14ac:dyDescent="0.15">
      <c r="N614" s="617"/>
      <c r="O614" s="617"/>
      <c r="P614" s="617"/>
      <c r="Q614" s="617"/>
      <c r="R614" s="617"/>
      <c r="S614" s="617"/>
      <c r="T614" s="617"/>
      <c r="U614" s="617"/>
      <c r="V614" s="617"/>
      <c r="W614" s="617"/>
      <c r="X614" s="617"/>
      <c r="Y614" s="617"/>
      <c r="Z614" s="617"/>
      <c r="AA614" s="617"/>
      <c r="AB614" s="617"/>
      <c r="AC614" s="617"/>
      <c r="AD614" s="617"/>
      <c r="AE614" s="617"/>
      <c r="AF614" s="617"/>
      <c r="AG614" s="617"/>
      <c r="AH614" s="617"/>
    </row>
    <row r="615" spans="14:34" ht="15" customHeight="1" x14ac:dyDescent="0.15">
      <c r="N615" s="617"/>
      <c r="O615" s="617"/>
      <c r="P615" s="617"/>
      <c r="Q615" s="617"/>
      <c r="R615" s="617"/>
      <c r="S615" s="617"/>
      <c r="T615" s="617"/>
      <c r="U615" s="617"/>
      <c r="V615" s="617"/>
      <c r="W615" s="617"/>
      <c r="X615" s="617"/>
      <c r="Y615" s="617"/>
      <c r="Z615" s="617"/>
      <c r="AA615" s="617"/>
      <c r="AB615" s="617"/>
      <c r="AC615" s="617"/>
      <c r="AD615" s="617"/>
      <c r="AE615" s="617"/>
      <c r="AF615" s="617"/>
      <c r="AG615" s="617"/>
      <c r="AH615" s="617"/>
    </row>
    <row r="616" spans="14:34" ht="15" customHeight="1" x14ac:dyDescent="0.15">
      <c r="N616" s="617"/>
      <c r="O616" s="617"/>
      <c r="P616" s="617"/>
      <c r="Q616" s="617"/>
      <c r="R616" s="617"/>
      <c r="S616" s="617"/>
      <c r="T616" s="617"/>
      <c r="U616" s="617"/>
      <c r="V616" s="617"/>
      <c r="W616" s="617"/>
      <c r="X616" s="617"/>
      <c r="Y616" s="617"/>
      <c r="Z616" s="617"/>
      <c r="AA616" s="617"/>
      <c r="AB616" s="617"/>
      <c r="AC616" s="617"/>
      <c r="AD616" s="617"/>
      <c r="AE616" s="617"/>
      <c r="AF616" s="617"/>
      <c r="AG616" s="617"/>
      <c r="AH616" s="617"/>
    </row>
    <row r="617" spans="14:34" ht="15" customHeight="1" x14ac:dyDescent="0.15">
      <c r="N617" s="617"/>
      <c r="O617" s="617"/>
      <c r="P617" s="617"/>
      <c r="Q617" s="617"/>
      <c r="R617" s="617"/>
      <c r="S617" s="617"/>
      <c r="T617" s="617"/>
      <c r="U617" s="617"/>
      <c r="V617" s="617"/>
      <c r="W617" s="617"/>
      <c r="X617" s="617"/>
      <c r="Y617" s="617"/>
      <c r="Z617" s="617"/>
      <c r="AA617" s="617"/>
      <c r="AB617" s="617"/>
      <c r="AC617" s="617"/>
      <c r="AD617" s="617"/>
      <c r="AE617" s="617"/>
      <c r="AF617" s="617"/>
      <c r="AG617" s="617"/>
      <c r="AH617" s="617"/>
    </row>
    <row r="618" spans="14:34" ht="15" customHeight="1" x14ac:dyDescent="0.15">
      <c r="N618" s="617"/>
      <c r="O618" s="617"/>
      <c r="P618" s="617"/>
      <c r="Q618" s="617"/>
      <c r="R618" s="617"/>
      <c r="S618" s="617"/>
      <c r="T618" s="617"/>
      <c r="U618" s="617"/>
      <c r="V618" s="617"/>
      <c r="W618" s="617"/>
      <c r="X618" s="617"/>
      <c r="Y618" s="617"/>
      <c r="Z618" s="617"/>
      <c r="AA618" s="617"/>
      <c r="AB618" s="617"/>
      <c r="AC618" s="617"/>
      <c r="AD618" s="617"/>
      <c r="AE618" s="617"/>
      <c r="AF618" s="617"/>
      <c r="AG618" s="617"/>
      <c r="AH618" s="617"/>
    </row>
    <row r="619" spans="14:34" ht="15" customHeight="1" x14ac:dyDescent="0.15">
      <c r="N619" s="617"/>
      <c r="O619" s="617"/>
      <c r="P619" s="617"/>
      <c r="Q619" s="617"/>
      <c r="R619" s="617"/>
      <c r="S619" s="617"/>
      <c r="T619" s="617"/>
      <c r="U619" s="617"/>
      <c r="V619" s="617"/>
      <c r="W619" s="617"/>
      <c r="X619" s="617"/>
      <c r="Y619" s="617"/>
      <c r="Z619" s="617"/>
      <c r="AA619" s="617"/>
      <c r="AB619" s="617"/>
      <c r="AC619" s="617"/>
      <c r="AD619" s="617"/>
      <c r="AE619" s="617"/>
      <c r="AF619" s="617"/>
      <c r="AG619" s="617"/>
      <c r="AH619" s="617"/>
    </row>
    <row r="620" spans="14:34" ht="15" customHeight="1" x14ac:dyDescent="0.15">
      <c r="N620" s="617"/>
      <c r="O620" s="617"/>
      <c r="P620" s="617"/>
      <c r="Q620" s="617"/>
      <c r="R620" s="617"/>
      <c r="S620" s="617"/>
      <c r="T620" s="617"/>
      <c r="U620" s="617"/>
      <c r="V620" s="617"/>
      <c r="W620" s="617"/>
      <c r="X620" s="617"/>
      <c r="Y620" s="617"/>
      <c r="Z620" s="617"/>
      <c r="AA620" s="617"/>
      <c r="AB620" s="617"/>
      <c r="AC620" s="617"/>
      <c r="AD620" s="617"/>
      <c r="AE620" s="617"/>
      <c r="AF620" s="617"/>
      <c r="AG620" s="617"/>
      <c r="AH620" s="617"/>
    </row>
    <row r="621" spans="14:34" ht="15" customHeight="1" x14ac:dyDescent="0.15">
      <c r="N621" s="617"/>
      <c r="O621" s="617"/>
      <c r="P621" s="617"/>
      <c r="Q621" s="617"/>
      <c r="R621" s="617"/>
      <c r="S621" s="617"/>
      <c r="T621" s="617"/>
      <c r="U621" s="617"/>
      <c r="V621" s="617"/>
      <c r="W621" s="617"/>
      <c r="X621" s="617"/>
      <c r="Y621" s="617"/>
      <c r="Z621" s="617"/>
      <c r="AA621" s="617"/>
      <c r="AB621" s="617"/>
      <c r="AC621" s="617"/>
      <c r="AD621" s="617"/>
      <c r="AE621" s="617"/>
      <c r="AF621" s="617"/>
      <c r="AG621" s="617"/>
      <c r="AH621" s="617"/>
    </row>
    <row r="622" spans="14:34" ht="15" customHeight="1" x14ac:dyDescent="0.15">
      <c r="N622" s="617"/>
      <c r="O622" s="617"/>
      <c r="P622" s="617"/>
      <c r="Q622" s="617"/>
      <c r="R622" s="617"/>
      <c r="S622" s="617"/>
      <c r="T622" s="617"/>
      <c r="U622" s="617"/>
      <c r="V622" s="617"/>
      <c r="W622" s="617"/>
      <c r="X622" s="617"/>
      <c r="Y622" s="617"/>
      <c r="Z622" s="617"/>
      <c r="AA622" s="617"/>
      <c r="AB622" s="617"/>
      <c r="AC622" s="617"/>
      <c r="AD622" s="617"/>
      <c r="AE622" s="617"/>
      <c r="AF622" s="617"/>
      <c r="AG622" s="617"/>
      <c r="AH622" s="617"/>
    </row>
    <row r="623" spans="14:34" ht="15" customHeight="1" x14ac:dyDescent="0.15">
      <c r="N623" s="617"/>
      <c r="O623" s="617"/>
      <c r="P623" s="617"/>
      <c r="Q623" s="617"/>
      <c r="R623" s="617"/>
      <c r="S623" s="617"/>
      <c r="T623" s="617"/>
      <c r="U623" s="617"/>
      <c r="V623" s="617"/>
      <c r="W623" s="617"/>
      <c r="X623" s="617"/>
      <c r="Y623" s="617"/>
      <c r="Z623" s="617"/>
      <c r="AA623" s="617"/>
      <c r="AB623" s="617"/>
      <c r="AC623" s="617"/>
      <c r="AD623" s="617"/>
      <c r="AE623" s="617"/>
      <c r="AF623" s="617"/>
      <c r="AG623" s="617"/>
      <c r="AH623" s="617"/>
    </row>
    <row r="624" spans="14:34" ht="15" customHeight="1" x14ac:dyDescent="0.15">
      <c r="N624" s="617"/>
      <c r="O624" s="617"/>
      <c r="P624" s="617"/>
      <c r="Q624" s="617"/>
      <c r="R624" s="617"/>
      <c r="S624" s="617"/>
      <c r="T624" s="617"/>
      <c r="U624" s="617"/>
      <c r="V624" s="617"/>
      <c r="W624" s="617"/>
      <c r="X624" s="617"/>
      <c r="Y624" s="617"/>
      <c r="Z624" s="617"/>
      <c r="AA624" s="617"/>
      <c r="AB624" s="617"/>
      <c r="AC624" s="617"/>
      <c r="AD624" s="617"/>
      <c r="AE624" s="617"/>
      <c r="AF624" s="617"/>
      <c r="AG624" s="617"/>
      <c r="AH624" s="617"/>
    </row>
    <row r="625" spans="14:34" ht="15" customHeight="1" x14ac:dyDescent="0.15">
      <c r="N625" s="617"/>
      <c r="O625" s="617"/>
      <c r="P625" s="617"/>
      <c r="Q625" s="617"/>
      <c r="R625" s="617"/>
      <c r="S625" s="617"/>
      <c r="T625" s="617"/>
      <c r="U625" s="617"/>
      <c r="V625" s="617"/>
      <c r="W625" s="617"/>
      <c r="X625" s="617"/>
      <c r="Y625" s="617"/>
      <c r="Z625" s="617"/>
      <c r="AA625" s="617"/>
      <c r="AB625" s="617"/>
      <c r="AC625" s="617"/>
      <c r="AD625" s="617"/>
      <c r="AE625" s="617"/>
      <c r="AF625" s="617"/>
      <c r="AG625" s="617"/>
      <c r="AH625" s="617"/>
    </row>
    <row r="626" spans="14:34" ht="15" customHeight="1" x14ac:dyDescent="0.15">
      <c r="N626" s="617"/>
      <c r="O626" s="617"/>
      <c r="P626" s="617"/>
      <c r="Q626" s="617"/>
      <c r="R626" s="617"/>
      <c r="S626" s="617"/>
      <c r="T626" s="617"/>
      <c r="U626" s="617"/>
      <c r="V626" s="617"/>
      <c r="W626" s="617"/>
      <c r="X626" s="617"/>
      <c r="Y626" s="617"/>
      <c r="Z626" s="617"/>
      <c r="AA626" s="617"/>
      <c r="AB626" s="617"/>
      <c r="AC626" s="617"/>
      <c r="AD626" s="617"/>
      <c r="AE626" s="617"/>
      <c r="AF626" s="617"/>
      <c r="AG626" s="617"/>
      <c r="AH626" s="617"/>
    </row>
    <row r="627" spans="14:34" ht="15" customHeight="1" x14ac:dyDescent="0.15">
      <c r="N627" s="617"/>
      <c r="O627" s="617"/>
      <c r="P627" s="617"/>
      <c r="Q627" s="617"/>
      <c r="R627" s="617"/>
      <c r="S627" s="617"/>
      <c r="T627" s="617"/>
      <c r="U627" s="617"/>
      <c r="V627" s="617"/>
      <c r="W627" s="617"/>
      <c r="X627" s="617"/>
      <c r="Y627" s="617"/>
      <c r="Z627" s="617"/>
      <c r="AA627" s="617"/>
      <c r="AB627" s="617"/>
      <c r="AC627" s="617"/>
      <c r="AD627" s="617"/>
      <c r="AE627" s="617"/>
      <c r="AF627" s="617"/>
      <c r="AG627" s="617"/>
      <c r="AH627" s="617"/>
    </row>
    <row r="628" spans="14:34" ht="15" customHeight="1" x14ac:dyDescent="0.15">
      <c r="N628" s="617"/>
      <c r="O628" s="617"/>
      <c r="P628" s="617"/>
      <c r="Q628" s="617"/>
      <c r="R628" s="617"/>
      <c r="S628" s="617"/>
      <c r="T628" s="617"/>
      <c r="U628" s="617"/>
      <c r="V628" s="617"/>
      <c r="W628" s="617"/>
      <c r="X628" s="617"/>
      <c r="Y628" s="617"/>
      <c r="Z628" s="617"/>
      <c r="AA628" s="617"/>
      <c r="AB628" s="617"/>
      <c r="AC628" s="617"/>
      <c r="AD628" s="617"/>
      <c r="AE628" s="617"/>
      <c r="AF628" s="617"/>
      <c r="AG628" s="617"/>
      <c r="AH628" s="617"/>
    </row>
    <row r="629" spans="14:34" ht="15" customHeight="1" x14ac:dyDescent="0.15">
      <c r="N629" s="617"/>
      <c r="O629" s="617"/>
      <c r="P629" s="617"/>
      <c r="Q629" s="617"/>
      <c r="R629" s="617"/>
      <c r="S629" s="617"/>
      <c r="T629" s="617"/>
      <c r="U629" s="617"/>
      <c r="V629" s="617"/>
      <c r="W629" s="617"/>
      <c r="X629" s="617"/>
      <c r="Y629" s="617"/>
      <c r="Z629" s="617"/>
      <c r="AA629" s="617"/>
      <c r="AB629" s="617"/>
      <c r="AC629" s="617"/>
      <c r="AD629" s="617"/>
      <c r="AE629" s="617"/>
      <c r="AF629" s="617"/>
      <c r="AG629" s="617"/>
      <c r="AH629" s="617"/>
    </row>
    <row r="630" spans="14:34" ht="15" customHeight="1" x14ac:dyDescent="0.15">
      <c r="N630" s="617"/>
      <c r="O630" s="617"/>
      <c r="P630" s="617"/>
      <c r="Q630" s="617"/>
      <c r="R630" s="617"/>
      <c r="S630" s="617"/>
      <c r="T630" s="617"/>
      <c r="U630" s="617"/>
      <c r="V630" s="617"/>
      <c r="W630" s="617"/>
      <c r="X630" s="617"/>
      <c r="Y630" s="617"/>
      <c r="Z630" s="617"/>
      <c r="AA630" s="617"/>
      <c r="AB630" s="617"/>
      <c r="AC630" s="617"/>
      <c r="AD630" s="617"/>
      <c r="AE630" s="617"/>
      <c r="AF630" s="617"/>
      <c r="AG630" s="617"/>
      <c r="AH630" s="617"/>
    </row>
    <row r="631" spans="14:34" ht="15" customHeight="1" x14ac:dyDescent="0.15">
      <c r="N631" s="617"/>
      <c r="O631" s="617"/>
      <c r="P631" s="617"/>
      <c r="Q631" s="617"/>
      <c r="R631" s="617"/>
      <c r="S631" s="617"/>
      <c r="T631" s="617"/>
      <c r="U631" s="617"/>
      <c r="V631" s="617"/>
      <c r="W631" s="617"/>
      <c r="X631" s="617"/>
      <c r="Y631" s="617"/>
      <c r="Z631" s="617"/>
      <c r="AA631" s="617"/>
      <c r="AB631" s="617"/>
      <c r="AC631" s="617"/>
      <c r="AD631" s="617"/>
      <c r="AE631" s="617"/>
      <c r="AF631" s="617"/>
      <c r="AG631" s="617"/>
      <c r="AH631" s="617"/>
    </row>
    <row r="632" spans="14:34" ht="15" customHeight="1" x14ac:dyDescent="0.15">
      <c r="N632" s="617"/>
      <c r="O632" s="617"/>
      <c r="P632" s="617"/>
      <c r="Q632" s="617"/>
      <c r="R632" s="617"/>
      <c r="S632" s="617"/>
      <c r="T632" s="617"/>
      <c r="U632" s="617"/>
      <c r="V632" s="617"/>
      <c r="W632" s="617"/>
      <c r="X632" s="617"/>
      <c r="Y632" s="617"/>
      <c r="Z632" s="617"/>
      <c r="AA632" s="617"/>
      <c r="AB632" s="617"/>
      <c r="AC632" s="617"/>
      <c r="AD632" s="617"/>
      <c r="AE632" s="617"/>
      <c r="AF632" s="617"/>
      <c r="AG632" s="617"/>
      <c r="AH632" s="617"/>
    </row>
    <row r="633" spans="14:34" ht="15" customHeight="1" x14ac:dyDescent="0.15">
      <c r="N633" s="617"/>
      <c r="O633" s="617"/>
      <c r="P633" s="617"/>
      <c r="Q633" s="617"/>
      <c r="R633" s="617"/>
      <c r="S633" s="617"/>
      <c r="T633" s="617"/>
      <c r="U633" s="617"/>
      <c r="V633" s="617"/>
      <c r="W633" s="617"/>
      <c r="X633" s="617"/>
      <c r="Y633" s="617"/>
      <c r="Z633" s="617"/>
      <c r="AA633" s="617"/>
      <c r="AB633" s="617"/>
      <c r="AC633" s="617"/>
      <c r="AD633" s="617"/>
      <c r="AE633" s="617"/>
      <c r="AF633" s="617"/>
      <c r="AG633" s="617"/>
      <c r="AH633" s="617"/>
    </row>
    <row r="634" spans="14:34" ht="15" customHeight="1" x14ac:dyDescent="0.15">
      <c r="N634" s="617"/>
      <c r="O634" s="617"/>
      <c r="P634" s="617"/>
      <c r="Q634" s="617"/>
      <c r="R634" s="617"/>
      <c r="S634" s="617"/>
      <c r="T634" s="617"/>
      <c r="U634" s="617"/>
      <c r="V634" s="617"/>
      <c r="W634" s="617"/>
      <c r="X634" s="617"/>
      <c r="Y634" s="617"/>
      <c r="Z634" s="617"/>
      <c r="AA634" s="617"/>
      <c r="AB634" s="617"/>
      <c r="AC634" s="617"/>
      <c r="AD634" s="617"/>
      <c r="AE634" s="617"/>
      <c r="AF634" s="617"/>
      <c r="AG634" s="617"/>
      <c r="AH634" s="617"/>
    </row>
    <row r="635" spans="14:34" ht="15" customHeight="1" x14ac:dyDescent="0.15">
      <c r="N635" s="617"/>
      <c r="O635" s="617"/>
      <c r="P635" s="617"/>
      <c r="Q635" s="617"/>
      <c r="R635" s="617"/>
      <c r="S635" s="617"/>
      <c r="T635" s="617"/>
      <c r="U635" s="617"/>
      <c r="V635" s="617"/>
      <c r="W635" s="617"/>
      <c r="X635" s="617"/>
      <c r="Y635" s="617"/>
      <c r="Z635" s="617"/>
      <c r="AA635" s="617"/>
      <c r="AB635" s="617"/>
      <c r="AC635" s="617"/>
      <c r="AD635" s="617"/>
      <c r="AE635" s="617"/>
      <c r="AF635" s="617"/>
      <c r="AG635" s="617"/>
      <c r="AH635" s="617"/>
    </row>
    <row r="636" spans="14:34" ht="15" customHeight="1" x14ac:dyDescent="0.15">
      <c r="N636" s="617"/>
      <c r="O636" s="617"/>
      <c r="P636" s="617"/>
      <c r="Q636" s="617"/>
      <c r="R636" s="617"/>
      <c r="S636" s="617"/>
      <c r="T636" s="617"/>
      <c r="U636" s="617"/>
      <c r="V636" s="617"/>
      <c r="W636" s="617"/>
      <c r="X636" s="617"/>
      <c r="Y636" s="617"/>
      <c r="Z636" s="617"/>
      <c r="AA636" s="617"/>
      <c r="AB636" s="617"/>
      <c r="AC636" s="617"/>
      <c r="AD636" s="617"/>
      <c r="AE636" s="617"/>
      <c r="AF636" s="617"/>
      <c r="AG636" s="617"/>
      <c r="AH636" s="617"/>
    </row>
    <row r="637" spans="14:34" ht="15" customHeight="1" x14ac:dyDescent="0.15">
      <c r="N637" s="617"/>
      <c r="O637" s="617"/>
      <c r="P637" s="617"/>
      <c r="Q637" s="617"/>
      <c r="R637" s="617"/>
      <c r="S637" s="617"/>
      <c r="T637" s="617"/>
      <c r="U637" s="617"/>
      <c r="V637" s="617"/>
      <c r="W637" s="617"/>
      <c r="X637" s="617"/>
      <c r="Y637" s="617"/>
      <c r="Z637" s="617"/>
      <c r="AA637" s="617"/>
      <c r="AB637" s="617"/>
      <c r="AC637" s="617"/>
      <c r="AD637" s="617"/>
      <c r="AE637" s="617"/>
      <c r="AF637" s="617"/>
      <c r="AG637" s="617"/>
      <c r="AH637" s="617"/>
    </row>
    <row r="638" spans="14:34" ht="15" customHeight="1" x14ac:dyDescent="0.15">
      <c r="N638" s="617"/>
      <c r="O638" s="617"/>
      <c r="P638" s="617"/>
      <c r="Q638" s="617"/>
      <c r="R638" s="617"/>
      <c r="S638" s="617"/>
      <c r="T638" s="617"/>
      <c r="U638" s="617"/>
      <c r="V638" s="617"/>
      <c r="W638" s="617"/>
      <c r="X638" s="617"/>
      <c r="Y638" s="617"/>
      <c r="Z638" s="617"/>
      <c r="AA638" s="617"/>
      <c r="AB638" s="617"/>
      <c r="AC638" s="617"/>
      <c r="AD638" s="617"/>
      <c r="AE638" s="617"/>
      <c r="AF638" s="617"/>
      <c r="AG638" s="617"/>
      <c r="AH638" s="617"/>
    </row>
    <row r="639" spans="14:34" ht="15" customHeight="1" x14ac:dyDescent="0.15">
      <c r="N639" s="617"/>
      <c r="O639" s="617"/>
      <c r="P639" s="617"/>
      <c r="Q639" s="617"/>
      <c r="R639" s="617"/>
      <c r="S639" s="617"/>
      <c r="T639" s="617"/>
      <c r="U639" s="617"/>
      <c r="V639" s="617"/>
      <c r="W639" s="617"/>
      <c r="X639" s="617"/>
      <c r="Y639" s="617"/>
      <c r="Z639" s="617"/>
      <c r="AA639" s="617"/>
      <c r="AB639" s="617"/>
      <c r="AC639" s="617"/>
      <c r="AD639" s="617"/>
      <c r="AE639" s="617"/>
      <c r="AF639" s="617"/>
      <c r="AG639" s="617"/>
      <c r="AH639" s="617"/>
    </row>
    <row r="640" spans="14:34" ht="15" customHeight="1" x14ac:dyDescent="0.15">
      <c r="N640" s="617"/>
      <c r="O640" s="617"/>
      <c r="P640" s="617"/>
      <c r="Q640" s="617"/>
      <c r="R640" s="617"/>
      <c r="S640" s="617"/>
      <c r="T640" s="617"/>
      <c r="U640" s="617"/>
      <c r="V640" s="617"/>
      <c r="W640" s="617"/>
      <c r="X640" s="617"/>
      <c r="Y640" s="617"/>
      <c r="Z640" s="617"/>
      <c r="AA640" s="617"/>
      <c r="AB640" s="617"/>
      <c r="AC640" s="617"/>
      <c r="AD640" s="617"/>
      <c r="AE640" s="617"/>
      <c r="AF640" s="617"/>
      <c r="AG640" s="617"/>
      <c r="AH640" s="617"/>
    </row>
    <row r="641" spans="14:34" ht="15" customHeight="1" x14ac:dyDescent="0.15">
      <c r="N641" s="617"/>
      <c r="O641" s="617"/>
      <c r="P641" s="617"/>
      <c r="Q641" s="617"/>
      <c r="R641" s="617"/>
      <c r="S641" s="617"/>
      <c r="T641" s="617"/>
      <c r="U641" s="617"/>
      <c r="V641" s="617"/>
      <c r="W641" s="617"/>
      <c r="X641" s="617"/>
      <c r="Y641" s="617"/>
      <c r="Z641" s="617"/>
      <c r="AA641" s="617"/>
      <c r="AB641" s="617"/>
      <c r="AC641" s="617"/>
      <c r="AD641" s="617"/>
      <c r="AE641" s="617"/>
      <c r="AF641" s="617"/>
      <c r="AG641" s="617"/>
      <c r="AH641" s="617"/>
    </row>
    <row r="642" spans="14:34" ht="15" customHeight="1" x14ac:dyDescent="0.15">
      <c r="N642" s="617"/>
      <c r="O642" s="617"/>
      <c r="P642" s="617"/>
      <c r="Q642" s="617"/>
      <c r="R642" s="617"/>
      <c r="S642" s="617"/>
      <c r="T642" s="617"/>
      <c r="U642" s="617"/>
      <c r="V642" s="617"/>
      <c r="W642" s="617"/>
      <c r="X642" s="617"/>
      <c r="Y642" s="617"/>
      <c r="Z642" s="617"/>
      <c r="AA642" s="617"/>
      <c r="AB642" s="617"/>
      <c r="AC642" s="617"/>
      <c r="AD642" s="617"/>
      <c r="AE642" s="617"/>
      <c r="AF642" s="617"/>
      <c r="AG642" s="617"/>
      <c r="AH642" s="617"/>
    </row>
    <row r="643" spans="14:34" ht="15" customHeight="1" x14ac:dyDescent="0.15">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row>
    <row r="644" spans="14:34" ht="15" customHeight="1" x14ac:dyDescent="0.15">
      <c r="N644" s="617"/>
      <c r="O644" s="617"/>
      <c r="P644" s="617"/>
      <c r="Q644" s="617"/>
      <c r="R644" s="617"/>
      <c r="S644" s="617"/>
      <c r="T644" s="617"/>
      <c r="U644" s="617"/>
      <c r="V644" s="617"/>
      <c r="W644" s="617"/>
      <c r="X644" s="617"/>
      <c r="Y644" s="617"/>
      <c r="Z644" s="617"/>
      <c r="AA644" s="617"/>
      <c r="AB644" s="617"/>
      <c r="AC644" s="617"/>
      <c r="AD644" s="617"/>
      <c r="AE644" s="617"/>
      <c r="AF644" s="617"/>
      <c r="AG644" s="617"/>
      <c r="AH644" s="617"/>
    </row>
    <row r="645" spans="14:34" ht="15" customHeight="1" x14ac:dyDescent="0.15">
      <c r="N645" s="617"/>
      <c r="O645" s="617"/>
      <c r="P645" s="617"/>
      <c r="Q645" s="617"/>
      <c r="R645" s="617"/>
      <c r="S645" s="617"/>
      <c r="T645" s="617"/>
      <c r="U645" s="617"/>
      <c r="V645" s="617"/>
      <c r="W645" s="617"/>
      <c r="X645" s="617"/>
      <c r="Y645" s="617"/>
      <c r="Z645" s="617"/>
      <c r="AA645" s="617"/>
      <c r="AB645" s="617"/>
      <c r="AC645" s="617"/>
      <c r="AD645" s="617"/>
      <c r="AE645" s="617"/>
      <c r="AF645" s="617"/>
      <c r="AG645" s="617"/>
      <c r="AH645" s="617"/>
    </row>
    <row r="646" spans="14:34" ht="15" customHeight="1" x14ac:dyDescent="0.15">
      <c r="N646" s="617"/>
      <c r="O646" s="617"/>
      <c r="P646" s="617"/>
      <c r="Q646" s="617"/>
      <c r="R646" s="617"/>
      <c r="S646" s="617"/>
      <c r="T646" s="617"/>
      <c r="U646" s="617"/>
      <c r="V646" s="617"/>
      <c r="W646" s="617"/>
      <c r="X646" s="617"/>
      <c r="Y646" s="617"/>
      <c r="Z646" s="617"/>
      <c r="AA646" s="617"/>
      <c r="AB646" s="617"/>
      <c r="AC646" s="617"/>
      <c r="AD646" s="617"/>
      <c r="AE646" s="617"/>
      <c r="AF646" s="617"/>
      <c r="AG646" s="617"/>
      <c r="AH646" s="617"/>
    </row>
    <row r="647" spans="14:34" ht="15" customHeight="1" x14ac:dyDescent="0.15">
      <c r="N647" s="617"/>
      <c r="O647" s="617"/>
      <c r="P647" s="617"/>
      <c r="Q647" s="617"/>
      <c r="R647" s="617"/>
      <c r="S647" s="617"/>
      <c r="T647" s="617"/>
      <c r="U647" s="617"/>
      <c r="V647" s="617"/>
      <c r="W647" s="617"/>
      <c r="X647" s="617"/>
      <c r="Y647" s="617"/>
      <c r="Z647" s="617"/>
      <c r="AA647" s="617"/>
      <c r="AB647" s="617"/>
      <c r="AC647" s="617"/>
      <c r="AD647" s="617"/>
      <c r="AE647" s="617"/>
      <c r="AF647" s="617"/>
      <c r="AG647" s="617"/>
      <c r="AH647" s="617"/>
    </row>
    <row r="648" spans="14:34" ht="15" customHeight="1" x14ac:dyDescent="0.15">
      <c r="N648" s="617"/>
      <c r="O648" s="617"/>
      <c r="P648" s="617"/>
      <c r="Q648" s="617"/>
      <c r="R648" s="617"/>
      <c r="S648" s="617"/>
      <c r="T648" s="617"/>
      <c r="U648" s="617"/>
      <c r="V648" s="617"/>
      <c r="W648" s="617"/>
      <c r="X648" s="617"/>
      <c r="Y648" s="617"/>
      <c r="Z648" s="617"/>
      <c r="AA648" s="617"/>
      <c r="AB648" s="617"/>
      <c r="AC648" s="617"/>
      <c r="AD648" s="617"/>
      <c r="AE648" s="617"/>
      <c r="AF648" s="617"/>
      <c r="AG648" s="617"/>
      <c r="AH648" s="617"/>
    </row>
    <row r="649" spans="14:34" ht="15" customHeight="1" x14ac:dyDescent="0.15">
      <c r="N649" s="617"/>
      <c r="O649" s="617"/>
      <c r="P649" s="617"/>
      <c r="Q649" s="617"/>
      <c r="R649" s="617"/>
      <c r="S649" s="617"/>
      <c r="T649" s="617"/>
      <c r="U649" s="617"/>
      <c r="V649" s="617"/>
      <c r="W649" s="617"/>
      <c r="X649" s="617"/>
      <c r="Y649" s="617"/>
      <c r="Z649" s="617"/>
      <c r="AA649" s="617"/>
      <c r="AB649" s="617"/>
      <c r="AC649" s="617"/>
      <c r="AD649" s="617"/>
      <c r="AE649" s="617"/>
      <c r="AF649" s="617"/>
      <c r="AG649" s="617"/>
      <c r="AH649" s="617"/>
    </row>
    <row r="650" spans="14:34" ht="15" customHeight="1" x14ac:dyDescent="0.15">
      <c r="N650" s="617"/>
      <c r="O650" s="617"/>
      <c r="P650" s="617"/>
      <c r="Q650" s="617"/>
      <c r="R650" s="617"/>
      <c r="S650" s="617"/>
      <c r="T650" s="617"/>
      <c r="U650" s="617"/>
      <c r="V650" s="617"/>
      <c r="W650" s="617"/>
      <c r="X650" s="617"/>
      <c r="Y650" s="617"/>
      <c r="Z650" s="617"/>
      <c r="AA650" s="617"/>
      <c r="AB650" s="617"/>
      <c r="AC650" s="617"/>
      <c r="AD650" s="617"/>
      <c r="AE650" s="617"/>
      <c r="AF650" s="617"/>
      <c r="AG650" s="617"/>
      <c r="AH650" s="617"/>
    </row>
    <row r="651" spans="14:34" ht="15" customHeight="1" x14ac:dyDescent="0.15">
      <c r="N651" s="617"/>
      <c r="O651" s="617"/>
      <c r="P651" s="617"/>
      <c r="Q651" s="617"/>
      <c r="R651" s="617"/>
      <c r="S651" s="617"/>
      <c r="T651" s="617"/>
      <c r="U651" s="617"/>
      <c r="V651" s="617"/>
      <c r="W651" s="617"/>
      <c r="X651" s="617"/>
      <c r="Y651" s="617"/>
      <c r="Z651" s="617"/>
      <c r="AA651" s="617"/>
      <c r="AB651" s="617"/>
      <c r="AC651" s="617"/>
      <c r="AD651" s="617"/>
      <c r="AE651" s="617"/>
      <c r="AF651" s="617"/>
      <c r="AG651" s="617"/>
      <c r="AH651" s="617"/>
    </row>
    <row r="652" spans="14:34" ht="15" customHeight="1" x14ac:dyDescent="0.15">
      <c r="N652" s="617"/>
      <c r="O652" s="617"/>
      <c r="P652" s="617"/>
      <c r="Q652" s="617"/>
      <c r="R652" s="617"/>
      <c r="S652" s="617"/>
      <c r="T652" s="617"/>
      <c r="U652" s="617"/>
      <c r="V652" s="617"/>
      <c r="W652" s="617"/>
      <c r="X652" s="617"/>
      <c r="Y652" s="617"/>
      <c r="Z652" s="617"/>
      <c r="AA652" s="617"/>
      <c r="AB652" s="617"/>
      <c r="AC652" s="617"/>
      <c r="AD652" s="617"/>
      <c r="AE652" s="617"/>
      <c r="AF652" s="617"/>
      <c r="AG652" s="617"/>
      <c r="AH652" s="617"/>
    </row>
    <row r="653" spans="14:34" ht="15" customHeight="1" x14ac:dyDescent="0.15">
      <c r="N653" s="617"/>
      <c r="O653" s="617"/>
      <c r="P653" s="617"/>
      <c r="Q653" s="617"/>
      <c r="R653" s="617"/>
      <c r="S653" s="617"/>
      <c r="T653" s="617"/>
      <c r="U653" s="617"/>
      <c r="V653" s="617"/>
      <c r="W653" s="617"/>
      <c r="X653" s="617"/>
      <c r="Y653" s="617"/>
      <c r="Z653" s="617"/>
      <c r="AA653" s="617"/>
      <c r="AB653" s="617"/>
      <c r="AC653" s="617"/>
      <c r="AD653" s="617"/>
      <c r="AE653" s="617"/>
      <c r="AF653" s="617"/>
      <c r="AG653" s="617"/>
      <c r="AH653" s="617"/>
    </row>
    <row r="654" spans="14:34" ht="15" customHeight="1" x14ac:dyDescent="0.15">
      <c r="N654" s="617"/>
      <c r="O654" s="617"/>
      <c r="P654" s="617"/>
      <c r="Q654" s="617"/>
      <c r="R654" s="617"/>
      <c r="S654" s="617"/>
      <c r="T654" s="617"/>
      <c r="U654" s="617"/>
      <c r="V654" s="617"/>
      <c r="W654" s="617"/>
      <c r="X654" s="617"/>
      <c r="Y654" s="617"/>
      <c r="Z654" s="617"/>
      <c r="AA654" s="617"/>
      <c r="AB654" s="617"/>
      <c r="AC654" s="617"/>
      <c r="AD654" s="617"/>
      <c r="AE654" s="617"/>
      <c r="AF654" s="617"/>
      <c r="AG654" s="617"/>
      <c r="AH654" s="617"/>
    </row>
    <row r="655" spans="14:34" ht="15" customHeight="1" x14ac:dyDescent="0.15">
      <c r="N655" s="617"/>
      <c r="O655" s="617"/>
      <c r="P655" s="617"/>
      <c r="Q655" s="617"/>
      <c r="R655" s="617"/>
      <c r="S655" s="617"/>
      <c r="T655" s="617"/>
      <c r="U655" s="617"/>
      <c r="V655" s="617"/>
      <c r="W655" s="617"/>
      <c r="X655" s="617"/>
      <c r="Y655" s="617"/>
      <c r="Z655" s="617"/>
      <c r="AA655" s="617"/>
      <c r="AB655" s="617"/>
      <c r="AC655" s="617"/>
      <c r="AD655" s="617"/>
      <c r="AE655" s="617"/>
      <c r="AF655" s="617"/>
      <c r="AG655" s="617"/>
      <c r="AH655" s="617"/>
    </row>
    <row r="656" spans="14:34" ht="15" customHeight="1" x14ac:dyDescent="0.15">
      <c r="N656" s="617"/>
      <c r="O656" s="617"/>
      <c r="P656" s="617"/>
      <c r="Q656" s="617"/>
      <c r="R656" s="617"/>
      <c r="S656" s="617"/>
      <c r="T656" s="617"/>
      <c r="U656" s="617"/>
      <c r="V656" s="617"/>
      <c r="W656" s="617"/>
      <c r="X656" s="617"/>
      <c r="Y656" s="617"/>
      <c r="Z656" s="617"/>
      <c r="AA656" s="617"/>
      <c r="AB656" s="617"/>
      <c r="AC656" s="617"/>
      <c r="AD656" s="617"/>
      <c r="AE656" s="617"/>
      <c r="AF656" s="617"/>
      <c r="AG656" s="617"/>
      <c r="AH656" s="617"/>
    </row>
    <row r="657" spans="14:34" ht="15" customHeight="1" x14ac:dyDescent="0.15">
      <c r="N657" s="617"/>
      <c r="O657" s="617"/>
      <c r="P657" s="617"/>
      <c r="Q657" s="617"/>
      <c r="R657" s="617"/>
      <c r="S657" s="617"/>
      <c r="T657" s="617"/>
      <c r="U657" s="617"/>
      <c r="V657" s="617"/>
      <c r="W657" s="617"/>
      <c r="X657" s="617"/>
      <c r="Y657" s="617"/>
      <c r="Z657" s="617"/>
      <c r="AA657" s="617"/>
      <c r="AB657" s="617"/>
      <c r="AC657" s="617"/>
      <c r="AD657" s="617"/>
      <c r="AE657" s="617"/>
      <c r="AF657" s="617"/>
      <c r="AG657" s="617"/>
      <c r="AH657" s="617"/>
    </row>
    <row r="658" spans="14:34" ht="15" customHeight="1" x14ac:dyDescent="0.15">
      <c r="N658" s="617"/>
      <c r="O658" s="617"/>
      <c r="P658" s="617"/>
      <c r="Q658" s="617"/>
      <c r="R658" s="617"/>
      <c r="S658" s="617"/>
      <c r="T658" s="617"/>
      <c r="U658" s="617"/>
      <c r="V658" s="617"/>
      <c r="W658" s="617"/>
      <c r="X658" s="617"/>
      <c r="Y658" s="617"/>
      <c r="Z658" s="617"/>
      <c r="AA658" s="617"/>
      <c r="AB658" s="617"/>
      <c r="AC658" s="617"/>
      <c r="AD658" s="617"/>
      <c r="AE658" s="617"/>
      <c r="AF658" s="617"/>
      <c r="AG658" s="617"/>
      <c r="AH658" s="617"/>
    </row>
    <row r="659" spans="14:34" ht="15" customHeight="1" x14ac:dyDescent="0.15">
      <c r="N659" s="617"/>
      <c r="O659" s="617"/>
      <c r="P659" s="617"/>
      <c r="Q659" s="617"/>
      <c r="R659" s="617"/>
      <c r="S659" s="617"/>
      <c r="T659" s="617"/>
      <c r="U659" s="617"/>
      <c r="V659" s="617"/>
      <c r="W659" s="617"/>
      <c r="X659" s="617"/>
      <c r="Y659" s="617"/>
      <c r="Z659" s="617"/>
      <c r="AA659" s="617"/>
      <c r="AB659" s="617"/>
      <c r="AC659" s="617"/>
      <c r="AD659" s="617"/>
      <c r="AE659" s="617"/>
      <c r="AF659" s="617"/>
      <c r="AG659" s="617"/>
      <c r="AH659" s="617"/>
    </row>
    <row r="660" spans="14:34" ht="15" customHeight="1" x14ac:dyDescent="0.15">
      <c r="N660" s="617"/>
      <c r="O660" s="617"/>
      <c r="P660" s="617"/>
      <c r="Q660" s="617"/>
      <c r="R660" s="617"/>
      <c r="S660" s="617"/>
      <c r="T660" s="617"/>
      <c r="U660" s="617"/>
      <c r="V660" s="617"/>
      <c r="W660" s="617"/>
      <c r="X660" s="617"/>
      <c r="Y660" s="617"/>
      <c r="Z660" s="617"/>
      <c r="AA660" s="617"/>
      <c r="AB660" s="617"/>
      <c r="AC660" s="617"/>
      <c r="AD660" s="617"/>
      <c r="AE660" s="617"/>
      <c r="AF660" s="617"/>
      <c r="AG660" s="617"/>
      <c r="AH660" s="617"/>
    </row>
    <row r="661" spans="14:34" ht="15" customHeight="1" x14ac:dyDescent="0.15">
      <c r="N661" s="617"/>
      <c r="O661" s="617"/>
      <c r="P661" s="617"/>
      <c r="Q661" s="617"/>
      <c r="R661" s="617"/>
      <c r="S661" s="617"/>
      <c r="T661" s="617"/>
      <c r="U661" s="617"/>
      <c r="V661" s="617"/>
      <c r="W661" s="617"/>
      <c r="X661" s="617"/>
      <c r="Y661" s="617"/>
      <c r="Z661" s="617"/>
      <c r="AA661" s="617"/>
      <c r="AB661" s="617"/>
      <c r="AC661" s="617"/>
      <c r="AD661" s="617"/>
      <c r="AE661" s="617"/>
      <c r="AF661" s="617"/>
      <c r="AG661" s="617"/>
      <c r="AH661" s="617"/>
    </row>
    <row r="662" spans="14:34" ht="15" customHeight="1" x14ac:dyDescent="0.15">
      <c r="N662" s="617"/>
      <c r="O662" s="617"/>
      <c r="P662" s="617"/>
      <c r="Q662" s="617"/>
      <c r="R662" s="617"/>
      <c r="S662" s="617"/>
      <c r="T662" s="617"/>
      <c r="U662" s="617"/>
      <c r="V662" s="617"/>
      <c r="W662" s="617"/>
      <c r="X662" s="617"/>
      <c r="Y662" s="617"/>
      <c r="Z662" s="617"/>
      <c r="AA662" s="617"/>
      <c r="AB662" s="617"/>
      <c r="AC662" s="617"/>
      <c r="AD662" s="617"/>
      <c r="AE662" s="617"/>
      <c r="AF662" s="617"/>
      <c r="AG662" s="617"/>
      <c r="AH662" s="617"/>
    </row>
    <row r="663" spans="14:34" ht="15" customHeight="1" x14ac:dyDescent="0.15">
      <c r="N663" s="617"/>
      <c r="O663" s="617"/>
      <c r="P663" s="617"/>
      <c r="Q663" s="617"/>
      <c r="R663" s="617"/>
      <c r="S663" s="617"/>
      <c r="T663" s="617"/>
      <c r="U663" s="617"/>
      <c r="V663" s="617"/>
      <c r="W663" s="617"/>
      <c r="X663" s="617"/>
      <c r="Y663" s="617"/>
      <c r="Z663" s="617"/>
      <c r="AA663" s="617"/>
      <c r="AB663" s="617"/>
      <c r="AC663" s="617"/>
      <c r="AD663" s="617"/>
      <c r="AE663" s="617"/>
      <c r="AF663" s="617"/>
      <c r="AG663" s="617"/>
      <c r="AH663" s="617"/>
    </row>
    <row r="664" spans="14:34" ht="15" customHeight="1" x14ac:dyDescent="0.15">
      <c r="N664" s="617"/>
      <c r="O664" s="617"/>
      <c r="P664" s="617"/>
      <c r="Q664" s="617"/>
      <c r="R664" s="617"/>
      <c r="S664" s="617"/>
      <c r="T664" s="617"/>
      <c r="U664" s="617"/>
      <c r="V664" s="617"/>
      <c r="W664" s="617"/>
      <c r="X664" s="617"/>
      <c r="Y664" s="617"/>
      <c r="Z664" s="617"/>
      <c r="AA664" s="617"/>
      <c r="AB664" s="617"/>
      <c r="AC664" s="617"/>
      <c r="AD664" s="617"/>
      <c r="AE664" s="617"/>
      <c r="AF664" s="617"/>
      <c r="AG664" s="617"/>
      <c r="AH664" s="617"/>
    </row>
    <row r="665" spans="14:34" ht="15" customHeight="1" x14ac:dyDescent="0.15">
      <c r="N665" s="617"/>
      <c r="O665" s="617"/>
      <c r="P665" s="617"/>
      <c r="Q665" s="617"/>
      <c r="R665" s="617"/>
      <c r="S665" s="617"/>
      <c r="T665" s="617"/>
      <c r="U665" s="617"/>
      <c r="V665" s="617"/>
      <c r="W665" s="617"/>
      <c r="X665" s="617"/>
      <c r="Y665" s="617"/>
      <c r="Z665" s="617"/>
      <c r="AA665" s="617"/>
      <c r="AB665" s="617"/>
      <c r="AC665" s="617"/>
      <c r="AD665" s="617"/>
      <c r="AE665" s="617"/>
      <c r="AF665" s="617"/>
      <c r="AG665" s="617"/>
      <c r="AH665" s="617"/>
    </row>
    <row r="666" spans="14:34" ht="15" customHeight="1" x14ac:dyDescent="0.15">
      <c r="N666" s="617"/>
      <c r="O666" s="617"/>
      <c r="P666" s="617"/>
      <c r="Q666" s="617"/>
      <c r="R666" s="617"/>
      <c r="S666" s="617"/>
      <c r="T666" s="617"/>
      <c r="U666" s="617"/>
      <c r="V666" s="617"/>
      <c r="W666" s="617"/>
      <c r="X666" s="617"/>
      <c r="Y666" s="617"/>
      <c r="Z666" s="617"/>
      <c r="AA666" s="617"/>
      <c r="AB666" s="617"/>
      <c r="AC666" s="617"/>
      <c r="AD666" s="617"/>
      <c r="AE666" s="617"/>
      <c r="AF666" s="617"/>
      <c r="AG666" s="617"/>
      <c r="AH666" s="617"/>
    </row>
    <row r="667" spans="14:34" ht="15" customHeight="1" x14ac:dyDescent="0.15">
      <c r="N667" s="617"/>
      <c r="O667" s="617"/>
      <c r="P667" s="617"/>
      <c r="Q667" s="617"/>
      <c r="R667" s="617"/>
      <c r="S667" s="617"/>
      <c r="T667" s="617"/>
      <c r="U667" s="617"/>
      <c r="V667" s="617"/>
      <c r="W667" s="617"/>
      <c r="X667" s="617"/>
      <c r="Y667" s="617"/>
      <c r="Z667" s="617"/>
      <c r="AA667" s="617"/>
      <c r="AB667" s="617"/>
      <c r="AC667" s="617"/>
      <c r="AD667" s="617"/>
      <c r="AE667" s="617"/>
      <c r="AF667" s="617"/>
      <c r="AG667" s="617"/>
      <c r="AH667" s="617"/>
    </row>
    <row r="668" spans="14:34" ht="15" customHeight="1" x14ac:dyDescent="0.15">
      <c r="N668" s="617"/>
      <c r="O668" s="617"/>
      <c r="P668" s="617"/>
      <c r="Q668" s="617"/>
      <c r="R668" s="617"/>
      <c r="S668" s="617"/>
      <c r="T668" s="617"/>
      <c r="U668" s="617"/>
      <c r="V668" s="617"/>
      <c r="W668" s="617"/>
      <c r="X668" s="617"/>
      <c r="Y668" s="617"/>
      <c r="Z668" s="617"/>
      <c r="AA668" s="617"/>
      <c r="AB668" s="617"/>
      <c r="AC668" s="617"/>
      <c r="AD668" s="617"/>
      <c r="AE668" s="617"/>
      <c r="AF668" s="617"/>
      <c r="AG668" s="617"/>
      <c r="AH668" s="617"/>
    </row>
    <row r="669" spans="14:34" ht="15" customHeight="1" x14ac:dyDescent="0.15">
      <c r="N669" s="617"/>
      <c r="O669" s="617"/>
      <c r="P669" s="617"/>
      <c r="Q669" s="617"/>
      <c r="R669" s="617"/>
      <c r="S669" s="617"/>
      <c r="T669" s="617"/>
      <c r="U669" s="617"/>
      <c r="V669" s="617"/>
      <c r="W669" s="617"/>
      <c r="X669" s="617"/>
      <c r="Y669" s="617"/>
      <c r="Z669" s="617"/>
      <c r="AA669" s="617"/>
      <c r="AB669" s="617"/>
      <c r="AC669" s="617"/>
      <c r="AD669" s="617"/>
      <c r="AE669" s="617"/>
      <c r="AF669" s="617"/>
      <c r="AG669" s="617"/>
      <c r="AH669" s="617"/>
    </row>
    <row r="670" spans="14:34" ht="15" customHeight="1" x14ac:dyDescent="0.15">
      <c r="N670" s="617"/>
      <c r="O670" s="617"/>
      <c r="P670" s="617"/>
      <c r="Q670" s="617"/>
      <c r="R670" s="617"/>
      <c r="S670" s="617"/>
      <c r="T670" s="617"/>
      <c r="U670" s="617"/>
      <c r="V670" s="617"/>
      <c r="W670" s="617"/>
      <c r="X670" s="617"/>
      <c r="Y670" s="617"/>
      <c r="Z670" s="617"/>
      <c r="AA670" s="617"/>
      <c r="AB670" s="617"/>
      <c r="AC670" s="617"/>
      <c r="AD670" s="617"/>
      <c r="AE670" s="617"/>
      <c r="AF670" s="617"/>
      <c r="AG670" s="617"/>
      <c r="AH670" s="617"/>
    </row>
    <row r="671" spans="14:34" ht="15" customHeight="1" x14ac:dyDescent="0.15">
      <c r="N671" s="617"/>
      <c r="O671" s="617"/>
      <c r="P671" s="617"/>
      <c r="Q671" s="617"/>
      <c r="R671" s="617"/>
      <c r="S671" s="617"/>
      <c r="T671" s="617"/>
      <c r="U671" s="617"/>
      <c r="V671" s="617"/>
      <c r="W671" s="617"/>
      <c r="X671" s="617"/>
      <c r="Y671" s="617"/>
      <c r="Z671" s="617"/>
      <c r="AA671" s="617"/>
      <c r="AB671" s="617"/>
      <c r="AC671" s="617"/>
      <c r="AD671" s="617"/>
      <c r="AE671" s="617"/>
      <c r="AF671" s="617"/>
      <c r="AG671" s="617"/>
      <c r="AH671" s="617"/>
    </row>
    <row r="672" spans="14:34" ht="15" customHeight="1" x14ac:dyDescent="0.15">
      <c r="N672" s="617"/>
      <c r="O672" s="617"/>
      <c r="P672" s="617"/>
      <c r="Q672" s="617"/>
      <c r="R672" s="617"/>
      <c r="S672" s="617"/>
      <c r="T672" s="617"/>
      <c r="U672" s="617"/>
      <c r="V672" s="617"/>
      <c r="W672" s="617"/>
      <c r="X672" s="617"/>
      <c r="Y672" s="617"/>
      <c r="Z672" s="617"/>
      <c r="AA672" s="617"/>
      <c r="AB672" s="617"/>
      <c r="AC672" s="617"/>
      <c r="AD672" s="617"/>
      <c r="AE672" s="617"/>
      <c r="AF672" s="617"/>
      <c r="AG672" s="617"/>
      <c r="AH672" s="617"/>
    </row>
    <row r="673" spans="14:34" ht="15" customHeight="1" x14ac:dyDescent="0.15">
      <c r="N673" s="617"/>
      <c r="O673" s="617"/>
      <c r="P673" s="617"/>
      <c r="Q673" s="617"/>
      <c r="R673" s="617"/>
      <c r="S673" s="617"/>
      <c r="T673" s="617"/>
      <c r="U673" s="617"/>
      <c r="V673" s="617"/>
      <c r="W673" s="617"/>
      <c r="X673" s="617"/>
      <c r="Y673" s="617"/>
      <c r="Z673" s="617"/>
      <c r="AA673" s="617"/>
      <c r="AB673" s="617"/>
      <c r="AC673" s="617"/>
      <c r="AD673" s="617"/>
      <c r="AE673" s="617"/>
      <c r="AF673" s="617"/>
      <c r="AG673" s="617"/>
      <c r="AH673" s="617"/>
    </row>
    <row r="674" spans="14:34" ht="15" customHeight="1" x14ac:dyDescent="0.15">
      <c r="N674" s="617"/>
      <c r="O674" s="617"/>
      <c r="P674" s="617"/>
      <c r="Q674" s="617"/>
      <c r="R674" s="617"/>
      <c r="S674" s="617"/>
      <c r="T674" s="617"/>
      <c r="U674" s="617"/>
      <c r="V674" s="617"/>
      <c r="W674" s="617"/>
      <c r="X674" s="617"/>
      <c r="Y674" s="617"/>
      <c r="Z674" s="617"/>
      <c r="AA674" s="617"/>
      <c r="AB674" s="617"/>
      <c r="AC674" s="617"/>
      <c r="AD674" s="617"/>
      <c r="AE674" s="617"/>
      <c r="AF674" s="617"/>
      <c r="AG674" s="617"/>
      <c r="AH674" s="617"/>
    </row>
    <row r="675" spans="14:34" ht="15" customHeight="1" x14ac:dyDescent="0.15">
      <c r="N675" s="617"/>
      <c r="O675" s="617"/>
      <c r="P675" s="617"/>
      <c r="Q675" s="617"/>
      <c r="R675" s="617"/>
      <c r="S675" s="617"/>
      <c r="T675" s="617"/>
      <c r="U675" s="617"/>
      <c r="V675" s="617"/>
      <c r="W675" s="617"/>
      <c r="X675" s="617"/>
      <c r="Y675" s="617"/>
      <c r="Z675" s="617"/>
      <c r="AA675" s="617"/>
      <c r="AB675" s="617"/>
      <c r="AC675" s="617"/>
      <c r="AD675" s="617"/>
      <c r="AE675" s="617"/>
      <c r="AF675" s="617"/>
      <c r="AG675" s="617"/>
      <c r="AH675" s="617"/>
    </row>
    <row r="676" spans="14:34" ht="15" customHeight="1" x14ac:dyDescent="0.15">
      <c r="N676" s="617"/>
      <c r="O676" s="617"/>
      <c r="P676" s="617"/>
      <c r="Q676" s="617"/>
      <c r="R676" s="617"/>
      <c r="S676" s="617"/>
      <c r="T676" s="617"/>
      <c r="U676" s="617"/>
      <c r="V676" s="617"/>
      <c r="W676" s="617"/>
      <c r="X676" s="617"/>
      <c r="Y676" s="617"/>
      <c r="Z676" s="617"/>
      <c r="AA676" s="617"/>
      <c r="AB676" s="617"/>
      <c r="AC676" s="617"/>
      <c r="AD676" s="617"/>
      <c r="AE676" s="617"/>
      <c r="AF676" s="617"/>
      <c r="AG676" s="617"/>
      <c r="AH676" s="617"/>
    </row>
    <row r="677" spans="14:34" ht="15" customHeight="1" x14ac:dyDescent="0.15">
      <c r="N677" s="617"/>
      <c r="O677" s="617"/>
      <c r="P677" s="617"/>
      <c r="Q677" s="617"/>
      <c r="R677" s="617"/>
      <c r="S677" s="617"/>
      <c r="T677" s="617"/>
      <c r="U677" s="617"/>
      <c r="V677" s="617"/>
      <c r="W677" s="617"/>
      <c r="X677" s="617"/>
      <c r="Y677" s="617"/>
      <c r="Z677" s="617"/>
      <c r="AA677" s="617"/>
      <c r="AB677" s="617"/>
      <c r="AC677" s="617"/>
      <c r="AD677" s="617"/>
      <c r="AE677" s="617"/>
      <c r="AF677" s="617"/>
      <c r="AG677" s="617"/>
      <c r="AH677" s="617"/>
    </row>
    <row r="678" spans="14:34" ht="15" customHeight="1" x14ac:dyDescent="0.15">
      <c r="N678" s="617"/>
      <c r="O678" s="617"/>
      <c r="P678" s="617"/>
      <c r="Q678" s="617"/>
      <c r="R678" s="617"/>
      <c r="S678" s="617"/>
      <c r="T678" s="617"/>
      <c r="U678" s="617"/>
      <c r="V678" s="617"/>
      <c r="W678" s="617"/>
      <c r="X678" s="617"/>
      <c r="Y678" s="617"/>
      <c r="Z678" s="617"/>
      <c r="AA678" s="617"/>
      <c r="AB678" s="617"/>
      <c r="AC678" s="617"/>
      <c r="AD678" s="617"/>
      <c r="AE678" s="617"/>
      <c r="AF678" s="617"/>
      <c r="AG678" s="617"/>
      <c r="AH678" s="617"/>
    </row>
    <row r="679" spans="14:34" ht="15" customHeight="1" x14ac:dyDescent="0.15">
      <c r="N679" s="617"/>
      <c r="O679" s="617"/>
      <c r="P679" s="617"/>
      <c r="Q679" s="617"/>
      <c r="R679" s="617"/>
      <c r="S679" s="617"/>
      <c r="T679" s="617"/>
      <c r="U679" s="617"/>
      <c r="V679" s="617"/>
      <c r="W679" s="617"/>
      <c r="X679" s="617"/>
      <c r="Y679" s="617"/>
      <c r="Z679" s="617"/>
      <c r="AA679" s="617"/>
      <c r="AB679" s="617"/>
      <c r="AC679" s="617"/>
      <c r="AD679" s="617"/>
      <c r="AE679" s="617"/>
      <c r="AF679" s="617"/>
      <c r="AG679" s="617"/>
      <c r="AH679" s="617"/>
    </row>
    <row r="680" spans="14:34" ht="15" customHeight="1" x14ac:dyDescent="0.15">
      <c r="N680" s="617"/>
      <c r="O680" s="617"/>
      <c r="P680" s="617"/>
      <c r="Q680" s="617"/>
      <c r="R680" s="617"/>
      <c r="S680" s="617"/>
      <c r="T680" s="617"/>
      <c r="U680" s="617"/>
      <c r="V680" s="617"/>
      <c r="W680" s="617"/>
      <c r="X680" s="617"/>
      <c r="Y680" s="617"/>
      <c r="Z680" s="617"/>
      <c r="AA680" s="617"/>
      <c r="AB680" s="617"/>
      <c r="AC680" s="617"/>
      <c r="AD680" s="617"/>
      <c r="AE680" s="617"/>
      <c r="AF680" s="617"/>
      <c r="AG680" s="617"/>
      <c r="AH680" s="617"/>
    </row>
    <row r="681" spans="14:34" ht="15" customHeight="1" x14ac:dyDescent="0.15">
      <c r="N681" s="617"/>
      <c r="O681" s="617"/>
      <c r="P681" s="617"/>
      <c r="Q681" s="617"/>
      <c r="R681" s="617"/>
      <c r="S681" s="617"/>
      <c r="T681" s="617"/>
      <c r="U681" s="617"/>
      <c r="V681" s="617"/>
      <c r="W681" s="617"/>
      <c r="X681" s="617"/>
      <c r="Y681" s="617"/>
      <c r="Z681" s="617"/>
      <c r="AA681" s="617"/>
      <c r="AB681" s="617"/>
      <c r="AC681" s="617"/>
      <c r="AD681" s="617"/>
      <c r="AE681" s="617"/>
      <c r="AF681" s="617"/>
      <c r="AG681" s="617"/>
      <c r="AH681" s="617"/>
    </row>
    <row r="682" spans="14:34" ht="15" customHeight="1" x14ac:dyDescent="0.15">
      <c r="N682" s="617"/>
      <c r="O682" s="617"/>
      <c r="P682" s="617"/>
      <c r="Q682" s="617"/>
      <c r="R682" s="617"/>
      <c r="S682" s="617"/>
      <c r="T682" s="617"/>
      <c r="U682" s="617"/>
      <c r="V682" s="617"/>
      <c r="W682" s="617"/>
      <c r="X682" s="617"/>
      <c r="Y682" s="617"/>
      <c r="Z682" s="617"/>
      <c r="AA682" s="617"/>
      <c r="AB682" s="617"/>
      <c r="AC682" s="617"/>
      <c r="AD682" s="617"/>
      <c r="AE682" s="617"/>
      <c r="AF682" s="617"/>
      <c r="AG682" s="617"/>
      <c r="AH682" s="617"/>
    </row>
    <row r="683" spans="14:34" ht="15" customHeight="1" x14ac:dyDescent="0.15">
      <c r="N683" s="617"/>
      <c r="O683" s="617"/>
      <c r="P683" s="617"/>
      <c r="Q683" s="617"/>
      <c r="R683" s="617"/>
      <c r="S683" s="617"/>
      <c r="T683" s="617"/>
      <c r="U683" s="617"/>
      <c r="V683" s="617"/>
      <c r="W683" s="617"/>
      <c r="X683" s="617"/>
      <c r="Y683" s="617"/>
      <c r="Z683" s="617"/>
      <c r="AA683" s="617"/>
      <c r="AB683" s="617"/>
      <c r="AC683" s="617"/>
      <c r="AD683" s="617"/>
      <c r="AE683" s="617"/>
      <c r="AF683" s="617"/>
      <c r="AG683" s="617"/>
      <c r="AH683" s="617"/>
    </row>
    <row r="684" spans="14:34" ht="15" customHeight="1" x14ac:dyDescent="0.15">
      <c r="N684" s="617"/>
      <c r="O684" s="617"/>
      <c r="P684" s="617"/>
      <c r="Q684" s="617"/>
      <c r="R684" s="617"/>
      <c r="S684" s="617"/>
      <c r="T684" s="617"/>
      <c r="U684" s="617"/>
      <c r="V684" s="617"/>
      <c r="W684" s="617"/>
      <c r="X684" s="617"/>
      <c r="Y684" s="617"/>
      <c r="Z684" s="617"/>
      <c r="AA684" s="617"/>
      <c r="AB684" s="617"/>
      <c r="AC684" s="617"/>
      <c r="AD684" s="617"/>
      <c r="AE684" s="617"/>
      <c r="AF684" s="617"/>
      <c r="AG684" s="617"/>
      <c r="AH684" s="617"/>
    </row>
    <row r="685" spans="14:34" ht="15" customHeight="1" x14ac:dyDescent="0.15">
      <c r="N685" s="617"/>
      <c r="O685" s="617"/>
      <c r="P685" s="617"/>
      <c r="Q685" s="617"/>
      <c r="R685" s="617"/>
      <c r="S685" s="617"/>
      <c r="T685" s="617"/>
      <c r="U685" s="617"/>
      <c r="V685" s="617"/>
      <c r="W685" s="617"/>
      <c r="X685" s="617"/>
      <c r="Y685" s="617"/>
      <c r="Z685" s="617"/>
      <c r="AA685" s="617"/>
      <c r="AB685" s="617"/>
      <c r="AC685" s="617"/>
      <c r="AD685" s="617"/>
      <c r="AE685" s="617"/>
      <c r="AF685" s="617"/>
      <c r="AG685" s="617"/>
      <c r="AH685" s="617"/>
    </row>
    <row r="686" spans="14:34" ht="15" customHeight="1" x14ac:dyDescent="0.15">
      <c r="N686" s="617"/>
      <c r="O686" s="617"/>
      <c r="P686" s="617"/>
      <c r="Q686" s="617"/>
      <c r="R686" s="617"/>
      <c r="S686" s="617"/>
      <c r="T686" s="617"/>
      <c r="U686" s="617"/>
      <c r="V686" s="617"/>
      <c r="W686" s="617"/>
      <c r="X686" s="617"/>
      <c r="Y686" s="617"/>
      <c r="Z686" s="617"/>
      <c r="AA686" s="617"/>
      <c r="AB686" s="617"/>
      <c r="AC686" s="617"/>
      <c r="AD686" s="617"/>
      <c r="AE686" s="617"/>
      <c r="AF686" s="617"/>
      <c r="AG686" s="617"/>
      <c r="AH686" s="617"/>
    </row>
    <row r="687" spans="14:34" ht="15" customHeight="1" x14ac:dyDescent="0.15">
      <c r="N687" s="617"/>
      <c r="O687" s="617"/>
      <c r="P687" s="617"/>
      <c r="Q687" s="617"/>
      <c r="R687" s="617"/>
      <c r="S687" s="617"/>
      <c r="T687" s="617"/>
      <c r="U687" s="617"/>
      <c r="V687" s="617"/>
      <c r="W687" s="617"/>
      <c r="X687" s="617"/>
      <c r="Y687" s="617"/>
      <c r="Z687" s="617"/>
      <c r="AA687" s="617"/>
      <c r="AB687" s="617"/>
      <c r="AC687" s="617"/>
      <c r="AD687" s="617"/>
      <c r="AE687" s="617"/>
      <c r="AF687" s="617"/>
      <c r="AG687" s="617"/>
      <c r="AH687" s="617"/>
    </row>
    <row r="688" spans="14:34" ht="15" customHeight="1" x14ac:dyDescent="0.15">
      <c r="N688" s="617"/>
      <c r="O688" s="617"/>
      <c r="P688" s="617"/>
      <c r="Q688" s="617"/>
      <c r="R688" s="617"/>
      <c r="S688" s="617"/>
      <c r="T688" s="617"/>
      <c r="U688" s="617"/>
      <c r="V688" s="617"/>
      <c r="W688" s="617"/>
      <c r="X688" s="617"/>
      <c r="Y688" s="617"/>
      <c r="Z688" s="617"/>
      <c r="AA688" s="617"/>
      <c r="AB688" s="617"/>
      <c r="AC688" s="617"/>
      <c r="AD688" s="617"/>
      <c r="AE688" s="617"/>
      <c r="AF688" s="617"/>
      <c r="AG688" s="617"/>
      <c r="AH688" s="617"/>
    </row>
    <row r="689" spans="14:34" ht="15" customHeight="1" x14ac:dyDescent="0.15">
      <c r="N689" s="617"/>
      <c r="O689" s="617"/>
      <c r="P689" s="617"/>
      <c r="Q689" s="617"/>
      <c r="R689" s="617"/>
      <c r="S689" s="617"/>
      <c r="T689" s="617"/>
      <c r="U689" s="617"/>
      <c r="V689" s="617"/>
      <c r="W689" s="617"/>
      <c r="X689" s="617"/>
      <c r="Y689" s="617"/>
      <c r="Z689" s="617"/>
      <c r="AA689" s="617"/>
      <c r="AB689" s="617"/>
      <c r="AC689" s="617"/>
      <c r="AD689" s="617"/>
      <c r="AE689" s="617"/>
      <c r="AF689" s="617"/>
      <c r="AG689" s="617"/>
      <c r="AH689" s="617"/>
    </row>
    <row r="690" spans="14:34" ht="15" customHeight="1" x14ac:dyDescent="0.15">
      <c r="N690" s="617"/>
      <c r="O690" s="617"/>
      <c r="P690" s="617"/>
      <c r="Q690" s="617"/>
      <c r="R690" s="617"/>
      <c r="S690" s="617"/>
      <c r="T690" s="617"/>
      <c r="U690" s="617"/>
      <c r="V690" s="617"/>
      <c r="W690" s="617"/>
      <c r="X690" s="617"/>
      <c r="Y690" s="617"/>
      <c r="Z690" s="617"/>
      <c r="AA690" s="617"/>
      <c r="AB690" s="617"/>
      <c r="AC690" s="617"/>
      <c r="AD690" s="617"/>
      <c r="AE690" s="617"/>
      <c r="AF690" s="617"/>
      <c r="AG690" s="617"/>
      <c r="AH690" s="617"/>
    </row>
    <row r="691" spans="14:34" ht="15" customHeight="1" x14ac:dyDescent="0.15">
      <c r="N691" s="617"/>
      <c r="O691" s="617"/>
      <c r="P691" s="617"/>
      <c r="Q691" s="617"/>
      <c r="R691" s="617"/>
      <c r="S691" s="617"/>
      <c r="T691" s="617"/>
      <c r="U691" s="617"/>
      <c r="V691" s="617"/>
      <c r="W691" s="617"/>
      <c r="X691" s="617"/>
      <c r="Y691" s="617"/>
      <c r="Z691" s="617"/>
      <c r="AA691" s="617"/>
      <c r="AB691" s="617"/>
      <c r="AC691" s="617"/>
      <c r="AD691" s="617"/>
      <c r="AE691" s="617"/>
      <c r="AF691" s="617"/>
      <c r="AG691" s="617"/>
      <c r="AH691" s="617"/>
    </row>
    <row r="692" spans="14:34" ht="15" customHeight="1" x14ac:dyDescent="0.15">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row>
    <row r="693" spans="14:34" ht="15" customHeight="1" x14ac:dyDescent="0.15">
      <c r="N693" s="617"/>
      <c r="O693" s="617"/>
      <c r="P693" s="617"/>
      <c r="Q693" s="617"/>
      <c r="R693" s="617"/>
      <c r="S693" s="617"/>
      <c r="T693" s="617"/>
      <c r="U693" s="617"/>
      <c r="V693" s="617"/>
      <c r="W693" s="617"/>
      <c r="X693" s="617"/>
      <c r="Y693" s="617"/>
      <c r="Z693" s="617"/>
      <c r="AA693" s="617"/>
      <c r="AB693" s="617"/>
      <c r="AC693" s="617"/>
      <c r="AD693" s="617"/>
      <c r="AE693" s="617"/>
      <c r="AF693" s="617"/>
      <c r="AG693" s="617"/>
      <c r="AH693" s="617"/>
    </row>
    <row r="694" spans="14:34" ht="15" customHeight="1" x14ac:dyDescent="0.15">
      <c r="N694" s="617"/>
      <c r="O694" s="617"/>
      <c r="P694" s="617"/>
      <c r="Q694" s="617"/>
      <c r="R694" s="617"/>
      <c r="S694" s="617"/>
      <c r="T694" s="617"/>
      <c r="U694" s="617"/>
      <c r="V694" s="617"/>
      <c r="W694" s="617"/>
      <c r="X694" s="617"/>
      <c r="Y694" s="617"/>
      <c r="Z694" s="617"/>
      <c r="AA694" s="617"/>
      <c r="AB694" s="617"/>
      <c r="AC694" s="617"/>
      <c r="AD694" s="617"/>
      <c r="AE694" s="617"/>
      <c r="AF694" s="617"/>
      <c r="AG694" s="617"/>
      <c r="AH694" s="617"/>
    </row>
    <row r="695" spans="14:34" ht="15" customHeight="1" x14ac:dyDescent="0.15">
      <c r="N695" s="617"/>
      <c r="O695" s="617"/>
      <c r="P695" s="617"/>
      <c r="Q695" s="617"/>
      <c r="R695" s="617"/>
      <c r="S695" s="617"/>
      <c r="T695" s="617"/>
      <c r="U695" s="617"/>
      <c r="V695" s="617"/>
      <c r="W695" s="617"/>
      <c r="X695" s="617"/>
      <c r="Y695" s="617"/>
      <c r="Z695" s="617"/>
      <c r="AA695" s="617"/>
      <c r="AB695" s="617"/>
      <c r="AC695" s="617"/>
      <c r="AD695" s="617"/>
      <c r="AE695" s="617"/>
      <c r="AF695" s="617"/>
      <c r="AG695" s="617"/>
      <c r="AH695" s="617"/>
    </row>
    <row r="696" spans="14:34" ht="15" customHeight="1" x14ac:dyDescent="0.15">
      <c r="N696" s="617"/>
      <c r="O696" s="617"/>
      <c r="P696" s="617"/>
      <c r="Q696" s="617"/>
      <c r="R696" s="617"/>
      <c r="S696" s="617"/>
      <c r="T696" s="617"/>
      <c r="U696" s="617"/>
      <c r="V696" s="617"/>
      <c r="W696" s="617"/>
      <c r="X696" s="617"/>
      <c r="Y696" s="617"/>
      <c r="Z696" s="617"/>
      <c r="AA696" s="617"/>
      <c r="AB696" s="617"/>
      <c r="AC696" s="617"/>
      <c r="AD696" s="617"/>
      <c r="AE696" s="617"/>
      <c r="AF696" s="617"/>
      <c r="AG696" s="617"/>
      <c r="AH696" s="617"/>
    </row>
    <row r="697" spans="14:34" ht="15" customHeight="1" x14ac:dyDescent="0.15">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row>
    <row r="698" spans="14:34" ht="15" customHeight="1" x14ac:dyDescent="0.15">
      <c r="N698" s="617"/>
      <c r="O698" s="617"/>
      <c r="P698" s="617"/>
      <c r="Q698" s="617"/>
      <c r="R698" s="617"/>
      <c r="S698" s="617"/>
      <c r="T698" s="617"/>
      <c r="U698" s="617"/>
      <c r="V698" s="617"/>
      <c r="W698" s="617"/>
      <c r="X698" s="617"/>
      <c r="Y698" s="617"/>
      <c r="Z698" s="617"/>
      <c r="AA698" s="617"/>
      <c r="AB698" s="617"/>
      <c r="AC698" s="617"/>
      <c r="AD698" s="617"/>
      <c r="AE698" s="617"/>
      <c r="AF698" s="617"/>
      <c r="AG698" s="617"/>
      <c r="AH698" s="617"/>
    </row>
    <row r="699" spans="14:34" ht="15" customHeight="1" x14ac:dyDescent="0.15">
      <c r="N699" s="617"/>
      <c r="O699" s="617"/>
      <c r="P699" s="617"/>
      <c r="Q699" s="617"/>
      <c r="R699" s="617"/>
      <c r="S699" s="617"/>
      <c r="T699" s="617"/>
      <c r="U699" s="617"/>
      <c r="V699" s="617"/>
      <c r="W699" s="617"/>
      <c r="X699" s="617"/>
      <c r="Y699" s="617"/>
      <c r="Z699" s="617"/>
      <c r="AA699" s="617"/>
      <c r="AB699" s="617"/>
      <c r="AC699" s="617"/>
      <c r="AD699" s="617"/>
      <c r="AE699" s="617"/>
      <c r="AF699" s="617"/>
      <c r="AG699" s="617"/>
      <c r="AH699" s="617"/>
    </row>
    <row r="700" spans="14:34" ht="15" customHeight="1" x14ac:dyDescent="0.15">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row>
    <row r="701" spans="14:34" ht="15" customHeight="1" x14ac:dyDescent="0.15">
      <c r="N701" s="617"/>
      <c r="O701" s="617"/>
      <c r="P701" s="617"/>
      <c r="Q701" s="617"/>
      <c r="R701" s="617"/>
      <c r="S701" s="617"/>
      <c r="T701" s="617"/>
      <c r="U701" s="617"/>
      <c r="V701" s="617"/>
      <c r="W701" s="617"/>
      <c r="X701" s="617"/>
      <c r="Y701" s="617"/>
      <c r="Z701" s="617"/>
      <c r="AA701" s="617"/>
      <c r="AB701" s="617"/>
      <c r="AC701" s="617"/>
      <c r="AD701" s="617"/>
      <c r="AE701" s="617"/>
      <c r="AF701" s="617"/>
      <c r="AG701" s="617"/>
      <c r="AH701" s="617"/>
    </row>
    <row r="702" spans="14:34" ht="15" customHeight="1" x14ac:dyDescent="0.15">
      <c r="N702" s="617"/>
      <c r="O702" s="617"/>
      <c r="P702" s="617"/>
      <c r="Q702" s="617"/>
      <c r="R702" s="617"/>
      <c r="S702" s="617"/>
      <c r="T702" s="617"/>
      <c r="U702" s="617"/>
      <c r="V702" s="617"/>
      <c r="W702" s="617"/>
      <c r="X702" s="617"/>
      <c r="Y702" s="617"/>
      <c r="Z702" s="617"/>
      <c r="AA702" s="617"/>
      <c r="AB702" s="617"/>
      <c r="AC702" s="617"/>
      <c r="AD702" s="617"/>
      <c r="AE702" s="617"/>
      <c r="AF702" s="617"/>
      <c r="AG702" s="617"/>
      <c r="AH702" s="617"/>
    </row>
    <row r="703" spans="14:34" ht="15" customHeight="1" x14ac:dyDescent="0.15">
      <c r="N703" s="617"/>
      <c r="O703" s="617"/>
      <c r="P703" s="617"/>
      <c r="Q703" s="617"/>
      <c r="R703" s="617"/>
      <c r="S703" s="617"/>
      <c r="T703" s="617"/>
      <c r="U703" s="617"/>
      <c r="V703" s="617"/>
      <c r="W703" s="617"/>
      <c r="X703" s="617"/>
      <c r="Y703" s="617"/>
      <c r="Z703" s="617"/>
      <c r="AA703" s="617"/>
      <c r="AB703" s="617"/>
      <c r="AC703" s="617"/>
      <c r="AD703" s="617"/>
      <c r="AE703" s="617"/>
      <c r="AF703" s="617"/>
      <c r="AG703" s="617"/>
      <c r="AH703" s="617"/>
    </row>
    <row r="704" spans="14:34" ht="15" customHeight="1" x14ac:dyDescent="0.15">
      <c r="N704" s="617"/>
      <c r="O704" s="617"/>
      <c r="P704" s="617"/>
      <c r="Q704" s="617"/>
      <c r="R704" s="617"/>
      <c r="S704" s="617"/>
      <c r="T704" s="617"/>
      <c r="U704" s="617"/>
      <c r="V704" s="617"/>
      <c r="W704" s="617"/>
      <c r="X704" s="617"/>
      <c r="Y704" s="617"/>
      <c r="Z704" s="617"/>
      <c r="AA704" s="617"/>
      <c r="AB704" s="617"/>
      <c r="AC704" s="617"/>
      <c r="AD704" s="617"/>
      <c r="AE704" s="617"/>
      <c r="AF704" s="617"/>
      <c r="AG704" s="617"/>
      <c r="AH704" s="617"/>
    </row>
    <row r="705" spans="14:34" ht="15" customHeight="1" x14ac:dyDescent="0.15">
      <c r="N705" s="617"/>
      <c r="O705" s="617"/>
      <c r="P705" s="617"/>
      <c r="Q705" s="617"/>
      <c r="R705" s="617"/>
      <c r="S705" s="617"/>
      <c r="T705" s="617"/>
      <c r="U705" s="617"/>
      <c r="V705" s="617"/>
      <c r="W705" s="617"/>
      <c r="X705" s="617"/>
      <c r="Y705" s="617"/>
      <c r="Z705" s="617"/>
      <c r="AA705" s="617"/>
      <c r="AB705" s="617"/>
      <c r="AC705" s="617"/>
      <c r="AD705" s="617"/>
      <c r="AE705" s="617"/>
      <c r="AF705" s="617"/>
      <c r="AG705" s="617"/>
      <c r="AH705" s="617"/>
    </row>
    <row r="706" spans="14:34" ht="15" customHeight="1" x14ac:dyDescent="0.15">
      <c r="N706" s="617"/>
      <c r="O706" s="617"/>
      <c r="P706" s="617"/>
      <c r="Q706" s="617"/>
      <c r="R706" s="617"/>
      <c r="S706" s="617"/>
      <c r="T706" s="617"/>
      <c r="U706" s="617"/>
      <c r="V706" s="617"/>
      <c r="W706" s="617"/>
      <c r="X706" s="617"/>
      <c r="Y706" s="617"/>
      <c r="Z706" s="617"/>
      <c r="AA706" s="617"/>
      <c r="AB706" s="617"/>
      <c r="AC706" s="617"/>
      <c r="AD706" s="617"/>
      <c r="AE706" s="617"/>
      <c r="AF706" s="617"/>
      <c r="AG706" s="617"/>
      <c r="AH706" s="617"/>
    </row>
    <row r="707" spans="14:34" ht="15" customHeight="1" x14ac:dyDescent="0.15">
      <c r="N707" s="617"/>
      <c r="O707" s="617"/>
      <c r="P707" s="617"/>
      <c r="Q707" s="617"/>
      <c r="R707" s="617"/>
      <c r="S707" s="617"/>
      <c r="T707" s="617"/>
      <c r="U707" s="617"/>
      <c r="V707" s="617"/>
      <c r="W707" s="617"/>
      <c r="X707" s="617"/>
      <c r="Y707" s="617"/>
      <c r="Z707" s="617"/>
      <c r="AA707" s="617"/>
      <c r="AB707" s="617"/>
      <c r="AC707" s="617"/>
      <c r="AD707" s="617"/>
      <c r="AE707" s="617"/>
      <c r="AF707" s="617"/>
      <c r="AG707" s="617"/>
      <c r="AH707" s="617"/>
    </row>
    <row r="708" spans="14:34" ht="15" customHeight="1" x14ac:dyDescent="0.15">
      <c r="N708" s="617"/>
      <c r="O708" s="617"/>
      <c r="P708" s="617"/>
      <c r="Q708" s="617"/>
      <c r="R708" s="617"/>
      <c r="S708" s="617"/>
      <c r="T708" s="617"/>
      <c r="U708" s="617"/>
      <c r="V708" s="617"/>
      <c r="W708" s="617"/>
      <c r="X708" s="617"/>
      <c r="Y708" s="617"/>
      <c r="Z708" s="617"/>
      <c r="AA708" s="617"/>
      <c r="AB708" s="617"/>
      <c r="AC708" s="617"/>
      <c r="AD708" s="617"/>
      <c r="AE708" s="617"/>
      <c r="AF708" s="617"/>
      <c r="AG708" s="617"/>
      <c r="AH708" s="617"/>
    </row>
    <row r="709" spans="14:34" ht="15" customHeight="1" x14ac:dyDescent="0.15">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row>
    <row r="710" spans="14:34" ht="15" customHeight="1" x14ac:dyDescent="0.15">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row>
    <row r="711" spans="14:34" ht="15" customHeight="1" x14ac:dyDescent="0.15">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row>
    <row r="712" spans="14:34" ht="15" customHeight="1" x14ac:dyDescent="0.15">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row>
    <row r="713" spans="14:34" ht="15" customHeight="1" x14ac:dyDescent="0.15">
      <c r="N713" s="617"/>
      <c r="O713" s="617"/>
      <c r="P713" s="617"/>
      <c r="Q713" s="617"/>
      <c r="R713" s="617"/>
      <c r="S713" s="617"/>
      <c r="T713" s="617"/>
      <c r="U713" s="617"/>
      <c r="V713" s="617"/>
      <c r="W713" s="617"/>
      <c r="X713" s="617"/>
      <c r="Y713" s="617"/>
      <c r="Z713" s="617"/>
      <c r="AA713" s="617"/>
      <c r="AB713" s="617"/>
      <c r="AC713" s="617"/>
      <c r="AD713" s="617"/>
      <c r="AE713" s="617"/>
      <c r="AF713" s="617"/>
      <c r="AG713" s="617"/>
      <c r="AH713" s="617"/>
    </row>
    <row r="714" spans="14:34" ht="15" customHeight="1" x14ac:dyDescent="0.15">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row>
    <row r="715" spans="14:34" ht="15" customHeight="1" x14ac:dyDescent="0.15">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row>
    <row r="716" spans="14:34" ht="15" customHeight="1" x14ac:dyDescent="0.15">
      <c r="N716" s="617"/>
      <c r="O716" s="617"/>
      <c r="P716" s="617"/>
      <c r="Q716" s="617"/>
      <c r="R716" s="617"/>
      <c r="S716" s="617"/>
      <c r="T716" s="617"/>
      <c r="U716" s="617"/>
      <c r="V716" s="617"/>
      <c r="W716" s="617"/>
      <c r="X716" s="617"/>
      <c r="Y716" s="617"/>
      <c r="Z716" s="617"/>
      <c r="AA716" s="617"/>
      <c r="AB716" s="617"/>
      <c r="AC716" s="617"/>
      <c r="AD716" s="617"/>
      <c r="AE716" s="617"/>
      <c r="AF716" s="617"/>
      <c r="AG716" s="617"/>
      <c r="AH716" s="617"/>
    </row>
    <row r="717" spans="14:34" ht="15" customHeight="1" x14ac:dyDescent="0.15">
      <c r="N717" s="617"/>
      <c r="O717" s="617"/>
      <c r="P717" s="617"/>
      <c r="Q717" s="617"/>
      <c r="R717" s="617"/>
      <c r="S717" s="617"/>
      <c r="T717" s="617"/>
      <c r="U717" s="617"/>
      <c r="V717" s="617"/>
      <c r="W717" s="617"/>
      <c r="X717" s="617"/>
      <c r="Y717" s="617"/>
      <c r="Z717" s="617"/>
      <c r="AA717" s="617"/>
      <c r="AB717" s="617"/>
      <c r="AC717" s="617"/>
      <c r="AD717" s="617"/>
      <c r="AE717" s="617"/>
      <c r="AF717" s="617"/>
      <c r="AG717" s="617"/>
      <c r="AH717" s="617"/>
    </row>
    <row r="718" spans="14:34" ht="15" customHeight="1" x14ac:dyDescent="0.15">
      <c r="N718" s="617"/>
      <c r="O718" s="617"/>
      <c r="P718" s="617"/>
      <c r="Q718" s="617"/>
      <c r="R718" s="617"/>
      <c r="S718" s="617"/>
      <c r="T718" s="617"/>
      <c r="U718" s="617"/>
      <c r="V718" s="617"/>
      <c r="W718" s="617"/>
      <c r="X718" s="617"/>
      <c r="Y718" s="617"/>
      <c r="Z718" s="617"/>
      <c r="AA718" s="617"/>
      <c r="AB718" s="617"/>
      <c r="AC718" s="617"/>
      <c r="AD718" s="617"/>
      <c r="AE718" s="617"/>
      <c r="AF718" s="617"/>
      <c r="AG718" s="617"/>
      <c r="AH718" s="617"/>
    </row>
    <row r="719" spans="14:34" ht="15" customHeight="1" x14ac:dyDescent="0.15">
      <c r="N719" s="617"/>
      <c r="O719" s="617"/>
      <c r="P719" s="617"/>
      <c r="Q719" s="617"/>
      <c r="R719" s="617"/>
      <c r="S719" s="617"/>
      <c r="T719" s="617"/>
      <c r="U719" s="617"/>
      <c r="V719" s="617"/>
      <c r="W719" s="617"/>
      <c r="X719" s="617"/>
      <c r="Y719" s="617"/>
      <c r="Z719" s="617"/>
      <c r="AA719" s="617"/>
      <c r="AB719" s="617"/>
      <c r="AC719" s="617"/>
      <c r="AD719" s="617"/>
      <c r="AE719" s="617"/>
      <c r="AF719" s="617"/>
      <c r="AG719" s="617"/>
      <c r="AH719" s="617"/>
    </row>
    <row r="720" spans="14:34" ht="15" customHeight="1" x14ac:dyDescent="0.15">
      <c r="N720" s="617"/>
      <c r="O720" s="617"/>
      <c r="P720" s="617"/>
      <c r="Q720" s="617"/>
      <c r="R720" s="617"/>
      <c r="S720" s="617"/>
      <c r="T720" s="617"/>
      <c r="U720" s="617"/>
      <c r="V720" s="617"/>
      <c r="W720" s="617"/>
      <c r="X720" s="617"/>
      <c r="Y720" s="617"/>
      <c r="Z720" s="617"/>
      <c r="AA720" s="617"/>
      <c r="AB720" s="617"/>
      <c r="AC720" s="617"/>
      <c r="AD720" s="617"/>
      <c r="AE720" s="617"/>
      <c r="AF720" s="617"/>
      <c r="AG720" s="617"/>
      <c r="AH720" s="617"/>
    </row>
    <row r="721" spans="14:34" ht="15" customHeight="1" x14ac:dyDescent="0.15">
      <c r="N721" s="617"/>
      <c r="O721" s="617"/>
      <c r="P721" s="617"/>
      <c r="Q721" s="617"/>
      <c r="R721" s="617"/>
      <c r="S721" s="617"/>
      <c r="T721" s="617"/>
      <c r="U721" s="617"/>
      <c r="V721" s="617"/>
      <c r="W721" s="617"/>
      <c r="X721" s="617"/>
      <c r="Y721" s="617"/>
      <c r="Z721" s="617"/>
      <c r="AA721" s="617"/>
      <c r="AB721" s="617"/>
      <c r="AC721" s="617"/>
      <c r="AD721" s="617"/>
      <c r="AE721" s="617"/>
      <c r="AF721" s="617"/>
      <c r="AG721" s="617"/>
      <c r="AH721" s="617"/>
    </row>
    <row r="722" spans="14:34" ht="15" customHeight="1" x14ac:dyDescent="0.15">
      <c r="N722" s="617"/>
      <c r="O722" s="617"/>
      <c r="P722" s="617"/>
      <c r="Q722" s="617"/>
      <c r="R722" s="617"/>
      <c r="S722" s="617"/>
      <c r="T722" s="617"/>
      <c r="U722" s="617"/>
      <c r="V722" s="617"/>
      <c r="W722" s="617"/>
      <c r="X722" s="617"/>
      <c r="Y722" s="617"/>
      <c r="Z722" s="617"/>
      <c r="AA722" s="617"/>
      <c r="AB722" s="617"/>
      <c r="AC722" s="617"/>
      <c r="AD722" s="617"/>
      <c r="AE722" s="617"/>
      <c r="AF722" s="617"/>
      <c r="AG722" s="617"/>
      <c r="AH722" s="617"/>
    </row>
    <row r="723" spans="14:34" ht="15" customHeight="1" x14ac:dyDescent="0.15">
      <c r="N723" s="617"/>
      <c r="O723" s="617"/>
      <c r="P723" s="617"/>
      <c r="Q723" s="617"/>
      <c r="R723" s="617"/>
      <c r="S723" s="617"/>
      <c r="T723" s="617"/>
      <c r="U723" s="617"/>
      <c r="V723" s="617"/>
      <c r="W723" s="617"/>
      <c r="X723" s="617"/>
      <c r="Y723" s="617"/>
      <c r="Z723" s="617"/>
      <c r="AA723" s="617"/>
      <c r="AB723" s="617"/>
      <c r="AC723" s="617"/>
      <c r="AD723" s="617"/>
      <c r="AE723" s="617"/>
      <c r="AF723" s="617"/>
      <c r="AG723" s="617"/>
      <c r="AH723" s="617"/>
    </row>
    <row r="724" spans="14:34" ht="15" customHeight="1" x14ac:dyDescent="0.15">
      <c r="N724" s="617"/>
      <c r="O724" s="617"/>
      <c r="P724" s="617"/>
      <c r="Q724" s="617"/>
      <c r="R724" s="617"/>
      <c r="S724" s="617"/>
      <c r="T724" s="617"/>
      <c r="U724" s="617"/>
      <c r="V724" s="617"/>
      <c r="W724" s="617"/>
      <c r="X724" s="617"/>
      <c r="Y724" s="617"/>
      <c r="Z724" s="617"/>
      <c r="AA724" s="617"/>
      <c r="AB724" s="617"/>
      <c r="AC724" s="617"/>
      <c r="AD724" s="617"/>
      <c r="AE724" s="617"/>
      <c r="AF724" s="617"/>
      <c r="AG724" s="617"/>
      <c r="AH724" s="617"/>
    </row>
    <row r="725" spans="14:34" ht="15" customHeight="1" x14ac:dyDescent="0.15">
      <c r="N725" s="617"/>
      <c r="O725" s="617"/>
      <c r="P725" s="617"/>
      <c r="Q725" s="617"/>
      <c r="R725" s="617"/>
      <c r="S725" s="617"/>
      <c r="T725" s="617"/>
      <c r="U725" s="617"/>
      <c r="V725" s="617"/>
      <c r="W725" s="617"/>
      <c r="X725" s="617"/>
      <c r="Y725" s="617"/>
      <c r="Z725" s="617"/>
      <c r="AA725" s="617"/>
      <c r="AB725" s="617"/>
      <c r="AC725" s="617"/>
      <c r="AD725" s="617"/>
      <c r="AE725" s="617"/>
      <c r="AF725" s="617"/>
      <c r="AG725" s="617"/>
      <c r="AH725" s="617"/>
    </row>
    <row r="726" spans="14:34" ht="15" customHeight="1" x14ac:dyDescent="0.15">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row>
    <row r="727" spans="14:34" ht="15" customHeight="1" x14ac:dyDescent="0.15">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row>
    <row r="728" spans="14:34" ht="15" customHeight="1" x14ac:dyDescent="0.15">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row>
    <row r="729" spans="14:34" ht="15" customHeight="1" x14ac:dyDescent="0.15">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row>
    <row r="730" spans="14:34" ht="15" customHeight="1" x14ac:dyDescent="0.15">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row>
    <row r="731" spans="14:34" ht="15" customHeight="1" x14ac:dyDescent="0.15">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row>
    <row r="732" spans="14:34" ht="15" customHeight="1" x14ac:dyDescent="0.15">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row>
    <row r="733" spans="14:34" ht="15" customHeight="1" x14ac:dyDescent="0.15">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row>
    <row r="734" spans="14:34" ht="15" customHeight="1" x14ac:dyDescent="0.15">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row>
    <row r="735" spans="14:34" ht="15" customHeight="1" x14ac:dyDescent="0.15">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row>
    <row r="736" spans="14:34" ht="15" customHeight="1" x14ac:dyDescent="0.15">
      <c r="N736" s="617"/>
      <c r="O736" s="617"/>
      <c r="P736" s="617"/>
      <c r="Q736" s="617"/>
      <c r="R736" s="617"/>
      <c r="S736" s="617"/>
      <c r="T736" s="617"/>
      <c r="U736" s="617"/>
      <c r="V736" s="617"/>
      <c r="W736" s="617"/>
      <c r="X736" s="617"/>
      <c r="Y736" s="617"/>
      <c r="Z736" s="617"/>
      <c r="AA736" s="617"/>
      <c r="AB736" s="617"/>
      <c r="AC736" s="617"/>
      <c r="AD736" s="617"/>
      <c r="AE736" s="617"/>
      <c r="AF736" s="617"/>
      <c r="AG736" s="617"/>
      <c r="AH736" s="617"/>
    </row>
    <row r="737" spans="14:34" ht="15" customHeight="1" x14ac:dyDescent="0.15">
      <c r="N737" s="617"/>
      <c r="O737" s="617"/>
      <c r="P737" s="617"/>
      <c r="Q737" s="617"/>
      <c r="R737" s="617"/>
      <c r="S737" s="617"/>
      <c r="T737" s="617"/>
      <c r="U737" s="617"/>
      <c r="V737" s="617"/>
      <c r="W737" s="617"/>
      <c r="X737" s="617"/>
      <c r="Y737" s="617"/>
      <c r="Z737" s="617"/>
      <c r="AA737" s="617"/>
      <c r="AB737" s="617"/>
      <c r="AC737" s="617"/>
      <c r="AD737" s="617"/>
      <c r="AE737" s="617"/>
      <c r="AF737" s="617"/>
      <c r="AG737" s="617"/>
      <c r="AH737" s="617"/>
    </row>
    <row r="738" spans="14:34" ht="15" customHeight="1" x14ac:dyDescent="0.15">
      <c r="N738" s="617"/>
      <c r="O738" s="617"/>
      <c r="P738" s="617"/>
      <c r="Q738" s="617"/>
      <c r="R738" s="617"/>
      <c r="S738" s="617"/>
      <c r="T738" s="617"/>
      <c r="U738" s="617"/>
      <c r="V738" s="617"/>
      <c r="W738" s="617"/>
      <c r="X738" s="617"/>
      <c r="Y738" s="617"/>
      <c r="Z738" s="617"/>
      <c r="AA738" s="617"/>
      <c r="AB738" s="617"/>
      <c r="AC738" s="617"/>
      <c r="AD738" s="617"/>
      <c r="AE738" s="617"/>
      <c r="AF738" s="617"/>
      <c r="AG738" s="617"/>
      <c r="AH738" s="617"/>
    </row>
    <row r="739" spans="14:34" ht="15" customHeight="1" x14ac:dyDescent="0.15">
      <c r="N739" s="617"/>
      <c r="O739" s="617"/>
      <c r="P739" s="617"/>
      <c r="Q739" s="617"/>
      <c r="R739" s="617"/>
      <c r="S739" s="617"/>
      <c r="T739" s="617"/>
      <c r="U739" s="617"/>
      <c r="V739" s="617"/>
      <c r="W739" s="617"/>
      <c r="X739" s="617"/>
      <c r="Y739" s="617"/>
      <c r="Z739" s="617"/>
      <c r="AA739" s="617"/>
      <c r="AB739" s="617"/>
      <c r="AC739" s="617"/>
      <c r="AD739" s="617"/>
      <c r="AE739" s="617"/>
      <c r="AF739" s="617"/>
      <c r="AG739" s="617"/>
      <c r="AH739" s="617"/>
    </row>
    <row r="740" spans="14:34" ht="15" customHeight="1" x14ac:dyDescent="0.15">
      <c r="N740" s="617"/>
      <c r="O740" s="617"/>
      <c r="P740" s="617"/>
      <c r="Q740" s="617"/>
      <c r="R740" s="617"/>
      <c r="S740" s="617"/>
      <c r="T740" s="617"/>
      <c r="U740" s="617"/>
      <c r="V740" s="617"/>
      <c r="W740" s="617"/>
      <c r="X740" s="617"/>
      <c r="Y740" s="617"/>
      <c r="Z740" s="617"/>
      <c r="AA740" s="617"/>
      <c r="AB740" s="617"/>
      <c r="AC740" s="617"/>
      <c r="AD740" s="617"/>
      <c r="AE740" s="617"/>
      <c r="AF740" s="617"/>
      <c r="AG740" s="617"/>
      <c r="AH740" s="617"/>
    </row>
    <row r="741" spans="14:34" ht="15" customHeight="1" x14ac:dyDescent="0.15">
      <c r="N741" s="617"/>
      <c r="O741" s="617"/>
      <c r="P741" s="617"/>
      <c r="Q741" s="617"/>
      <c r="R741" s="617"/>
      <c r="S741" s="617"/>
      <c r="T741" s="617"/>
      <c r="U741" s="617"/>
      <c r="V741" s="617"/>
      <c r="W741" s="617"/>
      <c r="X741" s="617"/>
      <c r="Y741" s="617"/>
      <c r="Z741" s="617"/>
      <c r="AA741" s="617"/>
      <c r="AB741" s="617"/>
      <c r="AC741" s="617"/>
      <c r="AD741" s="617"/>
      <c r="AE741" s="617"/>
      <c r="AF741" s="617"/>
      <c r="AG741" s="617"/>
      <c r="AH741" s="617"/>
    </row>
    <row r="742" spans="14:34" ht="15" customHeight="1" x14ac:dyDescent="0.15">
      <c r="N742" s="617"/>
      <c r="O742" s="617"/>
      <c r="P742" s="617"/>
      <c r="Q742" s="617"/>
      <c r="R742" s="617"/>
      <c r="S742" s="617"/>
      <c r="T742" s="617"/>
      <c r="U742" s="617"/>
      <c r="V742" s="617"/>
      <c r="W742" s="617"/>
      <c r="X742" s="617"/>
      <c r="Y742" s="617"/>
      <c r="Z742" s="617"/>
      <c r="AA742" s="617"/>
      <c r="AB742" s="617"/>
      <c r="AC742" s="617"/>
      <c r="AD742" s="617"/>
      <c r="AE742" s="617"/>
      <c r="AF742" s="617"/>
      <c r="AG742" s="617"/>
      <c r="AH742" s="617"/>
    </row>
    <row r="743" spans="14:34" ht="15" customHeight="1" x14ac:dyDescent="0.15">
      <c r="N743" s="617"/>
      <c r="O743" s="617"/>
      <c r="P743" s="617"/>
      <c r="Q743" s="617"/>
      <c r="R743" s="617"/>
      <c r="S743" s="617"/>
      <c r="T743" s="617"/>
      <c r="U743" s="617"/>
      <c r="V743" s="617"/>
      <c r="W743" s="617"/>
      <c r="X743" s="617"/>
      <c r="Y743" s="617"/>
      <c r="Z743" s="617"/>
      <c r="AA743" s="617"/>
      <c r="AB743" s="617"/>
      <c r="AC743" s="617"/>
      <c r="AD743" s="617"/>
      <c r="AE743" s="617"/>
      <c r="AF743" s="617"/>
      <c r="AG743" s="617"/>
      <c r="AH743" s="617"/>
    </row>
    <row r="744" spans="14:34" ht="15" customHeight="1" x14ac:dyDescent="0.15">
      <c r="N744" s="617"/>
      <c r="O744" s="617"/>
      <c r="P744" s="617"/>
      <c r="Q744" s="617"/>
      <c r="R744" s="617"/>
      <c r="S744" s="617"/>
      <c r="T744" s="617"/>
      <c r="U744" s="617"/>
      <c r="V744" s="617"/>
      <c r="W744" s="617"/>
      <c r="X744" s="617"/>
      <c r="Y744" s="617"/>
      <c r="Z744" s="617"/>
      <c r="AA744" s="617"/>
      <c r="AB744" s="617"/>
      <c r="AC744" s="617"/>
      <c r="AD744" s="617"/>
      <c r="AE744" s="617"/>
      <c r="AF744" s="617"/>
      <c r="AG744" s="617"/>
      <c r="AH744" s="617"/>
    </row>
    <row r="745" spans="14:34" ht="15" customHeight="1" x14ac:dyDescent="0.15">
      <c r="N745" s="617"/>
      <c r="O745" s="617"/>
      <c r="P745" s="617"/>
      <c r="Q745" s="617"/>
      <c r="R745" s="617"/>
      <c r="S745" s="617"/>
      <c r="T745" s="617"/>
      <c r="U745" s="617"/>
      <c r="V745" s="617"/>
      <c r="W745" s="617"/>
      <c r="X745" s="617"/>
      <c r="Y745" s="617"/>
      <c r="Z745" s="617"/>
      <c r="AA745" s="617"/>
      <c r="AB745" s="617"/>
      <c r="AC745" s="617"/>
      <c r="AD745" s="617"/>
      <c r="AE745" s="617"/>
      <c r="AF745" s="617"/>
      <c r="AG745" s="617"/>
      <c r="AH745" s="617"/>
    </row>
    <row r="746" spans="14:34" ht="15" customHeight="1" x14ac:dyDescent="0.15">
      <c r="N746" s="617"/>
      <c r="O746" s="617"/>
      <c r="P746" s="617"/>
      <c r="Q746" s="617"/>
      <c r="R746" s="617"/>
      <c r="S746" s="617"/>
      <c r="T746" s="617"/>
      <c r="U746" s="617"/>
      <c r="V746" s="617"/>
      <c r="W746" s="617"/>
      <c r="X746" s="617"/>
      <c r="Y746" s="617"/>
      <c r="Z746" s="617"/>
      <c r="AA746" s="617"/>
      <c r="AB746" s="617"/>
      <c r="AC746" s="617"/>
      <c r="AD746" s="617"/>
      <c r="AE746" s="617"/>
      <c r="AF746" s="617"/>
      <c r="AG746" s="617"/>
      <c r="AH746" s="617"/>
    </row>
    <row r="747" spans="14:34" ht="15" customHeight="1" x14ac:dyDescent="0.15">
      <c r="N747" s="617"/>
      <c r="O747" s="617"/>
      <c r="P747" s="617"/>
      <c r="Q747" s="617"/>
      <c r="R747" s="617"/>
      <c r="S747" s="617"/>
      <c r="T747" s="617"/>
      <c r="U747" s="617"/>
      <c r="V747" s="617"/>
      <c r="W747" s="617"/>
      <c r="X747" s="617"/>
      <c r="Y747" s="617"/>
      <c r="Z747" s="617"/>
      <c r="AA747" s="617"/>
      <c r="AB747" s="617"/>
      <c r="AC747" s="617"/>
      <c r="AD747" s="617"/>
      <c r="AE747" s="617"/>
      <c r="AF747" s="617"/>
      <c r="AG747" s="617"/>
      <c r="AH747" s="617"/>
    </row>
    <row r="748" spans="14:34" ht="15" customHeight="1" x14ac:dyDescent="0.15">
      <c r="N748" s="617"/>
      <c r="O748" s="617"/>
      <c r="P748" s="617"/>
      <c r="Q748" s="617"/>
      <c r="R748" s="617"/>
      <c r="S748" s="617"/>
      <c r="T748" s="617"/>
      <c r="U748" s="617"/>
      <c r="V748" s="617"/>
      <c r="W748" s="617"/>
      <c r="X748" s="617"/>
      <c r="Y748" s="617"/>
      <c r="Z748" s="617"/>
      <c r="AA748" s="617"/>
      <c r="AB748" s="617"/>
      <c r="AC748" s="617"/>
      <c r="AD748" s="617"/>
      <c r="AE748" s="617"/>
      <c r="AF748" s="617"/>
      <c r="AG748" s="617"/>
      <c r="AH748" s="617"/>
    </row>
    <row r="749" spans="14:34" ht="15" customHeight="1" x14ac:dyDescent="0.15">
      <c r="N749" s="617"/>
      <c r="O749" s="617"/>
      <c r="P749" s="617"/>
      <c r="Q749" s="617"/>
      <c r="R749" s="617"/>
      <c r="S749" s="617"/>
      <c r="T749" s="617"/>
      <c r="U749" s="617"/>
      <c r="V749" s="617"/>
      <c r="W749" s="617"/>
      <c r="X749" s="617"/>
      <c r="Y749" s="617"/>
      <c r="Z749" s="617"/>
      <c r="AA749" s="617"/>
      <c r="AB749" s="617"/>
      <c r="AC749" s="617"/>
      <c r="AD749" s="617"/>
      <c r="AE749" s="617"/>
      <c r="AF749" s="617"/>
      <c r="AG749" s="617"/>
      <c r="AH749" s="617"/>
    </row>
    <row r="750" spans="14:34" ht="15" customHeight="1" x14ac:dyDescent="0.15">
      <c r="N750" s="617"/>
      <c r="O750" s="617"/>
      <c r="P750" s="617"/>
      <c r="Q750" s="617"/>
      <c r="R750" s="617"/>
      <c r="S750" s="617"/>
      <c r="T750" s="617"/>
      <c r="U750" s="617"/>
      <c r="V750" s="617"/>
      <c r="W750" s="617"/>
      <c r="X750" s="617"/>
      <c r="Y750" s="617"/>
      <c r="Z750" s="617"/>
      <c r="AA750" s="617"/>
      <c r="AB750" s="617"/>
      <c r="AC750" s="617"/>
      <c r="AD750" s="617"/>
      <c r="AE750" s="617"/>
      <c r="AF750" s="617"/>
      <c r="AG750" s="617"/>
      <c r="AH750" s="617"/>
    </row>
    <row r="751" spans="14:34" ht="15" customHeight="1" x14ac:dyDescent="0.15">
      <c r="N751" s="617"/>
      <c r="O751" s="617"/>
      <c r="P751" s="617"/>
      <c r="Q751" s="617"/>
      <c r="R751" s="617"/>
      <c r="S751" s="617"/>
      <c r="T751" s="617"/>
      <c r="U751" s="617"/>
      <c r="V751" s="617"/>
      <c r="W751" s="617"/>
      <c r="X751" s="617"/>
      <c r="Y751" s="617"/>
      <c r="Z751" s="617"/>
      <c r="AA751" s="617"/>
      <c r="AB751" s="617"/>
      <c r="AC751" s="617"/>
      <c r="AD751" s="617"/>
      <c r="AE751" s="617"/>
      <c r="AF751" s="617"/>
      <c r="AG751" s="617"/>
      <c r="AH751" s="617"/>
    </row>
    <row r="752" spans="14:34" ht="15" customHeight="1" x14ac:dyDescent="0.15">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row>
    <row r="753" spans="14:34" ht="15" customHeight="1" x14ac:dyDescent="0.15">
      <c r="N753" s="617"/>
      <c r="O753" s="617"/>
      <c r="P753" s="617"/>
      <c r="Q753" s="617"/>
      <c r="R753" s="617"/>
      <c r="S753" s="617"/>
      <c r="T753" s="617"/>
      <c r="U753" s="617"/>
      <c r="V753" s="617"/>
      <c r="W753" s="617"/>
      <c r="X753" s="617"/>
      <c r="Y753" s="617"/>
      <c r="Z753" s="617"/>
      <c r="AA753" s="617"/>
      <c r="AB753" s="617"/>
      <c r="AC753" s="617"/>
      <c r="AD753" s="617"/>
      <c r="AE753" s="617"/>
      <c r="AF753" s="617"/>
      <c r="AG753" s="617"/>
      <c r="AH753" s="617"/>
    </row>
    <row r="754" spans="14:34" ht="15" customHeight="1" x14ac:dyDescent="0.15">
      <c r="N754" s="617"/>
      <c r="O754" s="617"/>
      <c r="P754" s="617"/>
      <c r="Q754" s="617"/>
      <c r="R754" s="617"/>
      <c r="S754" s="617"/>
      <c r="T754" s="617"/>
      <c r="U754" s="617"/>
      <c r="V754" s="617"/>
      <c r="W754" s="617"/>
      <c r="X754" s="617"/>
      <c r="Y754" s="617"/>
      <c r="Z754" s="617"/>
      <c r="AA754" s="617"/>
      <c r="AB754" s="617"/>
      <c r="AC754" s="617"/>
      <c r="AD754" s="617"/>
      <c r="AE754" s="617"/>
      <c r="AF754" s="617"/>
      <c r="AG754" s="617"/>
      <c r="AH754" s="617"/>
    </row>
    <row r="755" spans="14:34" ht="15" customHeight="1" x14ac:dyDescent="0.15">
      <c r="N755" s="617"/>
      <c r="O755" s="617"/>
      <c r="P755" s="617"/>
      <c r="Q755" s="617"/>
      <c r="R755" s="617"/>
      <c r="S755" s="617"/>
      <c r="T755" s="617"/>
      <c r="U755" s="617"/>
      <c r="V755" s="617"/>
      <c r="W755" s="617"/>
      <c r="X755" s="617"/>
      <c r="Y755" s="617"/>
      <c r="Z755" s="617"/>
      <c r="AA755" s="617"/>
      <c r="AB755" s="617"/>
      <c r="AC755" s="617"/>
      <c r="AD755" s="617"/>
      <c r="AE755" s="617"/>
      <c r="AF755" s="617"/>
      <c r="AG755" s="617"/>
      <c r="AH755" s="617"/>
    </row>
    <row r="756" spans="14:34" ht="15" customHeight="1" x14ac:dyDescent="0.15">
      <c r="N756" s="617"/>
      <c r="O756" s="617"/>
      <c r="P756" s="617"/>
      <c r="Q756" s="617"/>
      <c r="R756" s="617"/>
      <c r="S756" s="617"/>
      <c r="T756" s="617"/>
      <c r="U756" s="617"/>
      <c r="V756" s="617"/>
      <c r="W756" s="617"/>
      <c r="X756" s="617"/>
      <c r="Y756" s="617"/>
      <c r="Z756" s="617"/>
      <c r="AA756" s="617"/>
      <c r="AB756" s="617"/>
      <c r="AC756" s="617"/>
      <c r="AD756" s="617"/>
      <c r="AE756" s="617"/>
      <c r="AF756" s="617"/>
      <c r="AG756" s="617"/>
      <c r="AH756" s="617"/>
    </row>
    <row r="757" spans="14:34" ht="15" customHeight="1" x14ac:dyDescent="0.15">
      <c r="N757" s="617"/>
      <c r="O757" s="617"/>
      <c r="P757" s="617"/>
      <c r="Q757" s="617"/>
      <c r="R757" s="617"/>
      <c r="S757" s="617"/>
      <c r="T757" s="617"/>
      <c r="U757" s="617"/>
      <c r="V757" s="617"/>
      <c r="W757" s="617"/>
      <c r="X757" s="617"/>
      <c r="Y757" s="617"/>
      <c r="Z757" s="617"/>
      <c r="AA757" s="617"/>
      <c r="AB757" s="617"/>
      <c r="AC757" s="617"/>
      <c r="AD757" s="617"/>
      <c r="AE757" s="617"/>
      <c r="AF757" s="617"/>
      <c r="AG757" s="617"/>
      <c r="AH757" s="617"/>
    </row>
    <row r="758" spans="14:34" ht="15" customHeight="1" x14ac:dyDescent="0.15">
      <c r="N758" s="617"/>
      <c r="O758" s="617"/>
      <c r="P758" s="617"/>
      <c r="Q758" s="617"/>
      <c r="R758" s="617"/>
      <c r="S758" s="617"/>
      <c r="T758" s="617"/>
      <c r="U758" s="617"/>
      <c r="V758" s="617"/>
      <c r="W758" s="617"/>
      <c r="X758" s="617"/>
      <c r="Y758" s="617"/>
      <c r="Z758" s="617"/>
      <c r="AA758" s="617"/>
      <c r="AB758" s="617"/>
      <c r="AC758" s="617"/>
      <c r="AD758" s="617"/>
      <c r="AE758" s="617"/>
      <c r="AF758" s="617"/>
      <c r="AG758" s="617"/>
      <c r="AH758" s="617"/>
    </row>
    <row r="759" spans="14:34" ht="15" customHeight="1" x14ac:dyDescent="0.15">
      <c r="N759" s="617"/>
      <c r="O759" s="617"/>
      <c r="P759" s="617"/>
      <c r="Q759" s="617"/>
      <c r="R759" s="617"/>
      <c r="S759" s="617"/>
      <c r="T759" s="617"/>
      <c r="U759" s="617"/>
      <c r="V759" s="617"/>
      <c r="W759" s="617"/>
      <c r="X759" s="617"/>
      <c r="Y759" s="617"/>
      <c r="Z759" s="617"/>
      <c r="AA759" s="617"/>
      <c r="AB759" s="617"/>
      <c r="AC759" s="617"/>
      <c r="AD759" s="617"/>
      <c r="AE759" s="617"/>
      <c r="AF759" s="617"/>
      <c r="AG759" s="617"/>
      <c r="AH759" s="617"/>
    </row>
    <row r="760" spans="14:34" ht="15" customHeight="1" x14ac:dyDescent="0.15">
      <c r="N760" s="617"/>
      <c r="O760" s="617"/>
      <c r="P760" s="617"/>
      <c r="Q760" s="617"/>
      <c r="R760" s="617"/>
      <c r="S760" s="617"/>
      <c r="T760" s="617"/>
      <c r="U760" s="617"/>
      <c r="V760" s="617"/>
      <c r="W760" s="617"/>
      <c r="X760" s="617"/>
      <c r="Y760" s="617"/>
      <c r="Z760" s="617"/>
      <c r="AA760" s="617"/>
      <c r="AB760" s="617"/>
      <c r="AC760" s="617"/>
      <c r="AD760" s="617"/>
      <c r="AE760" s="617"/>
      <c r="AF760" s="617"/>
      <c r="AG760" s="617"/>
      <c r="AH760" s="617"/>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8">
    <mergeCell ref="A1:M2"/>
    <mergeCell ref="A4:AJ5"/>
    <mergeCell ref="A6:AJ7"/>
    <mergeCell ref="A8:AJ9"/>
    <mergeCell ref="Y11:AB12"/>
    <mergeCell ref="AC11:AC12"/>
    <mergeCell ref="AD11:AE12"/>
    <mergeCell ref="AF11:AF12"/>
    <mergeCell ref="AG11:AH12"/>
    <mergeCell ref="AI11:AI12"/>
    <mergeCell ref="A14:L15"/>
    <mergeCell ref="M14:P15"/>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50:AI61"/>
    <mergeCell ref="A63:AI63"/>
    <mergeCell ref="A66:N66"/>
    <mergeCell ref="B67:I67"/>
    <mergeCell ref="L67:O67"/>
    <mergeCell ref="Q67:S67"/>
    <mergeCell ref="U67:W67"/>
    <mergeCell ref="B68:J68"/>
    <mergeCell ref="L68:O68"/>
    <mergeCell ref="Q68:S68"/>
    <mergeCell ref="U68:W68"/>
    <mergeCell ref="A71:F71"/>
    <mergeCell ref="B72:I72"/>
    <mergeCell ref="L72:N72"/>
    <mergeCell ref="R72:V72"/>
    <mergeCell ref="Z72:AE72"/>
    <mergeCell ref="L74:P74"/>
    <mergeCell ref="R74:X74"/>
    <mergeCell ref="Z74:AE74"/>
    <mergeCell ref="B76:L76"/>
    <mergeCell ref="O76:U76"/>
    <mergeCell ref="X76:AH76"/>
    <mergeCell ref="O77:Z77"/>
    <mergeCell ref="O78:X78"/>
    <mergeCell ref="AA78:AF78"/>
    <mergeCell ref="A81:G81"/>
    <mergeCell ref="B82:G82"/>
    <mergeCell ref="H82:AH82"/>
    <mergeCell ref="B83:G83"/>
    <mergeCell ref="J83:O83"/>
    <mergeCell ref="R83:Y83"/>
    <mergeCell ref="J84:U84"/>
    <mergeCell ref="X84:AE84"/>
    <mergeCell ref="J85:AB85"/>
    <mergeCell ref="A88:F88"/>
    <mergeCell ref="J88:M88"/>
    <mergeCell ref="O88:R88"/>
    <mergeCell ref="T88:W88"/>
    <mergeCell ref="Y88:AB88"/>
    <mergeCell ref="A91:F91"/>
    <mergeCell ref="H91:O91"/>
    <mergeCell ref="R91:T91"/>
    <mergeCell ref="H92:O92"/>
    <mergeCell ref="R92:T92"/>
    <mergeCell ref="H93:O93"/>
    <mergeCell ref="R93:T93"/>
    <mergeCell ref="A96:K96"/>
    <mergeCell ref="B97:F97"/>
    <mergeCell ref="K97:Q97"/>
    <mergeCell ref="T97:Z97"/>
    <mergeCell ref="AC97:AI97"/>
    <mergeCell ref="B98:F98"/>
    <mergeCell ref="K98:R98"/>
    <mergeCell ref="T98:AA98"/>
    <mergeCell ref="AC98:AJ98"/>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B106:I106"/>
    <mergeCell ref="K106:R106"/>
    <mergeCell ref="T106:AA106"/>
    <mergeCell ref="AC106:AJ106"/>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B112:I112"/>
    <mergeCell ref="L112:O112"/>
    <mergeCell ref="P112:Q112"/>
    <mergeCell ref="U112:X112"/>
    <mergeCell ref="Y112:Z112"/>
    <mergeCell ref="AD112:AG112"/>
    <mergeCell ref="B115:J115"/>
    <mergeCell ref="AH112:AI112"/>
    <mergeCell ref="AH114:AI114"/>
    <mergeCell ref="AH115:AI115"/>
    <mergeCell ref="B113:I114"/>
    <mergeCell ref="L114:O114"/>
    <mergeCell ref="P114:Q114"/>
    <mergeCell ref="U114:X114"/>
    <mergeCell ref="Y114:Z114"/>
    <mergeCell ref="AD114:AG114"/>
    <mergeCell ref="L117:Q117"/>
    <mergeCell ref="U117:Z117"/>
    <mergeCell ref="AD117:AI117"/>
    <mergeCell ref="L115:O115"/>
    <mergeCell ref="P115:Q115"/>
    <mergeCell ref="U115:X115"/>
    <mergeCell ref="Y115:Z115"/>
    <mergeCell ref="AD115:AG115"/>
    <mergeCell ref="A120:N120"/>
    <mergeCell ref="P120:AD120"/>
    <mergeCell ref="AE120:AF120"/>
    <mergeCell ref="A123:AJ123"/>
    <mergeCell ref="A126:H126"/>
    <mergeCell ref="B116:J116"/>
    <mergeCell ref="L116:Q116"/>
    <mergeCell ref="U116:Z116"/>
    <mergeCell ref="AD116:AI116"/>
    <mergeCell ref="B117:J117"/>
    <mergeCell ref="B127:G127"/>
    <mergeCell ref="I127:AI127"/>
    <mergeCell ref="B128:K128"/>
    <mergeCell ref="M128:P128"/>
    <mergeCell ref="S128:T128"/>
    <mergeCell ref="V128:W128"/>
    <mergeCell ref="Y128:Z128"/>
    <mergeCell ref="M129:P129"/>
    <mergeCell ref="V129:W129"/>
    <mergeCell ref="Y129:Z129"/>
    <mergeCell ref="B130:I130"/>
    <mergeCell ref="K130:P130"/>
    <mergeCell ref="S130:W130"/>
    <mergeCell ref="Z130:AI130"/>
    <mergeCell ref="K131:R131"/>
    <mergeCell ref="U131:X131"/>
    <mergeCell ref="B132:I132"/>
    <mergeCell ref="K132:O132"/>
    <mergeCell ref="Q132:V132"/>
    <mergeCell ref="X132:AC132"/>
    <mergeCell ref="B133:I133"/>
    <mergeCell ref="K133:O133"/>
    <mergeCell ref="Q133:V133"/>
    <mergeCell ref="X133:AC133"/>
    <mergeCell ref="B134:I134"/>
    <mergeCell ref="K134:O134"/>
    <mergeCell ref="Q134:V134"/>
    <mergeCell ref="X134:AB134"/>
    <mergeCell ref="AE134:AI134"/>
    <mergeCell ref="B135:G135"/>
    <mergeCell ref="K135:O135"/>
    <mergeCell ref="Q135:U135"/>
    <mergeCell ref="X135:AB135"/>
    <mergeCell ref="AE135:AI135"/>
    <mergeCell ref="B136:H136"/>
    <mergeCell ref="K136:M136"/>
    <mergeCell ref="Q136:S136"/>
    <mergeCell ref="X136:Z136"/>
    <mergeCell ref="AE136:AG136"/>
    <mergeCell ref="B137:I138"/>
    <mergeCell ref="K137:M137"/>
    <mergeCell ref="Q137:S137"/>
    <mergeCell ref="X137:Z137"/>
    <mergeCell ref="AE137:AG137"/>
    <mergeCell ref="A141:AJ141"/>
    <mergeCell ref="A144:F144"/>
    <mergeCell ref="H144:O144"/>
    <mergeCell ref="R144:T144"/>
    <mergeCell ref="H145:O145"/>
    <mergeCell ref="R145:T145"/>
    <mergeCell ref="H146:O146"/>
    <mergeCell ref="R146:T146"/>
    <mergeCell ref="A147:F147"/>
    <mergeCell ref="I147:R147"/>
    <mergeCell ref="U147:X147"/>
    <mergeCell ref="A148:F148"/>
    <mergeCell ref="I148:L148"/>
    <mergeCell ref="U148:X148"/>
    <mergeCell ref="A149:G149"/>
    <mergeCell ref="I149:AI149"/>
    <mergeCell ref="A150:G150"/>
    <mergeCell ref="K150:W150"/>
    <mergeCell ref="X150:Y150"/>
    <mergeCell ref="A151:I151"/>
    <mergeCell ref="M151:P151"/>
    <mergeCell ref="R151:U151"/>
    <mergeCell ref="W151:AA151"/>
    <mergeCell ref="A152:K152"/>
    <mergeCell ref="L152:W152"/>
    <mergeCell ref="X152:Y152"/>
    <mergeCell ref="A153:I153"/>
    <mergeCell ref="L153:W153"/>
    <mergeCell ref="X153:Y153"/>
    <mergeCell ref="A156:AJ172"/>
    <mergeCell ref="B174:AD174"/>
    <mergeCell ref="AE174:AI174"/>
    <mergeCell ref="B175:AD175"/>
    <mergeCell ref="AE175:AI175"/>
    <mergeCell ref="B176:AD176"/>
    <mergeCell ref="AE176:AI176"/>
    <mergeCell ref="B177:AD177"/>
    <mergeCell ref="AE177:AI177"/>
    <mergeCell ref="B178:AD178"/>
    <mergeCell ref="AE178:AI178"/>
    <mergeCell ref="B179:AD179"/>
    <mergeCell ref="AE179:AI179"/>
    <mergeCell ref="A181:AJ185"/>
    <mergeCell ref="B187:AD187"/>
    <mergeCell ref="AE187:AI187"/>
    <mergeCell ref="B188:J188"/>
    <mergeCell ref="K188:AD188"/>
    <mergeCell ref="AE188:AI188"/>
    <mergeCell ref="B189:J190"/>
    <mergeCell ref="K189:AD189"/>
    <mergeCell ref="AE189:AI189"/>
    <mergeCell ref="K190:AD190"/>
    <mergeCell ref="AE190:AI190"/>
    <mergeCell ref="B191:J195"/>
    <mergeCell ref="K191:AD191"/>
    <mergeCell ref="AE191:AI191"/>
    <mergeCell ref="K192:AD192"/>
    <mergeCell ref="AE192:AI192"/>
    <mergeCell ref="K193:AD193"/>
    <mergeCell ref="AE193:AI193"/>
    <mergeCell ref="K194:AD194"/>
    <mergeCell ref="AE194:AI194"/>
    <mergeCell ref="K195:AD195"/>
    <mergeCell ref="AE195:AI195"/>
    <mergeCell ref="B196:J199"/>
    <mergeCell ref="K196:AD196"/>
    <mergeCell ref="AE196:AI196"/>
    <mergeCell ref="K197:AD197"/>
    <mergeCell ref="AE197:AI197"/>
    <mergeCell ref="K198:AD198"/>
    <mergeCell ref="AE198:AI198"/>
    <mergeCell ref="K199:AD199"/>
    <mergeCell ref="AE199:AI199"/>
    <mergeCell ref="B200:J203"/>
    <mergeCell ref="K200:AD200"/>
    <mergeCell ref="AE200:AI200"/>
    <mergeCell ref="K201:AD201"/>
    <mergeCell ref="AE201:AI201"/>
    <mergeCell ref="K202:AD202"/>
    <mergeCell ref="AE202:AI202"/>
    <mergeCell ref="K203:AD203"/>
    <mergeCell ref="AE203:AI203"/>
    <mergeCell ref="B204:J204"/>
    <mergeCell ref="K204:AD204"/>
    <mergeCell ref="AE204:AI204"/>
    <mergeCell ref="B205:J205"/>
    <mergeCell ref="K205:AD205"/>
    <mergeCell ref="AE205:AI205"/>
    <mergeCell ref="B206:J206"/>
    <mergeCell ref="K206:AD206"/>
    <mergeCell ref="AE206:AI206"/>
    <mergeCell ref="B207:J208"/>
    <mergeCell ref="K207:AD207"/>
    <mergeCell ref="AE207:AI207"/>
    <mergeCell ref="K208:AD208"/>
    <mergeCell ref="AE208:AI208"/>
    <mergeCell ref="B209:J210"/>
    <mergeCell ref="K209:AD209"/>
    <mergeCell ref="AE209:AI209"/>
    <mergeCell ref="K210:AD210"/>
    <mergeCell ref="AE210:AI210"/>
    <mergeCell ref="B211:J214"/>
    <mergeCell ref="K211:AD211"/>
    <mergeCell ref="AE211:AI211"/>
    <mergeCell ref="K212:AD212"/>
    <mergeCell ref="AE212:AI212"/>
    <mergeCell ref="K221:AD221"/>
    <mergeCell ref="K213:AD213"/>
    <mergeCell ref="AE213:AI213"/>
    <mergeCell ref="K214:AD214"/>
    <mergeCell ref="AE214:AI214"/>
    <mergeCell ref="B215:J216"/>
    <mergeCell ref="K215:AD215"/>
    <mergeCell ref="AE215:AI215"/>
    <mergeCell ref="K216:AD216"/>
    <mergeCell ref="AE216:AI216"/>
    <mergeCell ref="K218:AD218"/>
    <mergeCell ref="AE218:AI218"/>
    <mergeCell ref="K219:AD219"/>
    <mergeCell ref="AE219:AI219"/>
    <mergeCell ref="K220:AD220"/>
    <mergeCell ref="AE220:AI220"/>
    <mergeCell ref="A254:AJ274"/>
    <mergeCell ref="AE221:AI221"/>
    <mergeCell ref="K222:AD222"/>
    <mergeCell ref="AE222:AI222"/>
    <mergeCell ref="B223:J223"/>
    <mergeCell ref="K223:AD223"/>
    <mergeCell ref="AE223:AI223"/>
    <mergeCell ref="B217:J222"/>
    <mergeCell ref="K217:AD217"/>
    <mergeCell ref="AE217:AI217"/>
    <mergeCell ref="A275:AJ284"/>
    <mergeCell ref="Z38:AE38"/>
    <mergeCell ref="L38:N38"/>
    <mergeCell ref="O38:R38"/>
    <mergeCell ref="S38:Y38"/>
    <mergeCell ref="B224:J224"/>
    <mergeCell ref="K224:AD224"/>
    <mergeCell ref="AE224:AI224"/>
    <mergeCell ref="A226:AJ241"/>
    <mergeCell ref="A243:AJ253"/>
  </mergeCells>
  <phoneticPr fontId="26"/>
  <dataValidations count="5">
    <dataValidation type="whole" operator="greaterThan" allowBlank="1" showInputMessage="1" showErrorMessage="1" sqref="AC97:AI97 T97:Z97 K97:Q97">
      <formula1>0</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R91:T91 R144:T144">
      <formula1>"01,02,03,04,05"</formula1>
    </dataValidation>
    <dataValidation type="list" showInputMessage="1" showErrorMessage="1" sqref="K72 K74 Q72 Q74 Y72 Y74 N76:N78 W76 Z78 I83:I85 Q83 W84 X88 S88 N88 I88 J98:J104 J106:J111 S98:S104 S106:S111 AB98:AB104 AB106:AB111 R128 U128:U129 X128:X129 W132:W135 R130 Y130 T131 P132:P135 J130:J135 H147:H148 T147:T148 L151 Q151 V151">
      <formula1>"□,■"</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blackAndWhite="1" r:id="rId1"/>
  <rowBreaks count="5" manualBreakCount="5">
    <brk id="62" max="16383" man="1"/>
    <brk id="122" max="16383" man="1"/>
    <brk id="140" max="16383" man="1"/>
    <brk id="155" max="16383" man="1"/>
    <brk id="2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Root xmlns="http://selenium-excel-addin.jpn.org"><![CDATA[{"BaseUrl":"","UncheckedTestCase":[]}]]></Root>
</file>

<file path=customXml/itemProps1.xml><?xml version="1.0" encoding="utf-8"?>
<ds:datastoreItem xmlns:ds="http://schemas.openxmlformats.org/officeDocument/2006/customXml" ds:itemID="{64EBB503-9D6C-4AE1-8D38-7A0B85DF04C8}">
  <ds:schemaRefs>
    <ds:schemaRef ds:uri="http://selenium-excel-addin.jpn.org"/>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入力シート（確認申請書）</vt:lpstr>
      <vt:lpstr>第四面－六面追加</vt:lpstr>
      <vt:lpstr>他の建築主</vt:lpstr>
      <vt:lpstr>建築計画概要書</vt:lpstr>
      <vt:lpstr>他の建築主 (概要書)</vt:lpstr>
      <vt:lpstr>敷地調査票</vt:lpstr>
      <vt:lpstr>AKC敷調別紙1</vt:lpstr>
      <vt:lpstr>海部建設地調書</vt:lpstr>
      <vt:lpstr>建築工事届</vt:lpstr>
      <vt:lpstr>浄化槽調書</vt:lpstr>
      <vt:lpstr>消防工事計画届</vt:lpstr>
      <vt:lpstr>委任状 </vt:lpstr>
      <vt:lpstr>中間検査</vt:lpstr>
      <vt:lpstr>中間検査第四面記入例（木造) </vt:lpstr>
      <vt:lpstr>完了検査</vt:lpstr>
      <vt:lpstr>完了検査第四面記入例（木造）</vt:lpstr>
      <vt:lpstr>浄化槽工事完了届</vt:lpstr>
      <vt:lpstr>計画変更確認申請</vt:lpstr>
      <vt:lpstr>軽微変更報告書</vt:lpstr>
      <vt:lpstr>申請書等記載事項変更届</vt:lpstr>
      <vt:lpstr>AKC敷調別紙1!Print_Area</vt:lpstr>
      <vt:lpstr>'委任状 '!Print_Area</vt:lpstr>
      <vt:lpstr>海部建設地調書!Print_Area</vt:lpstr>
      <vt:lpstr>完了検査!Print_Area</vt:lpstr>
      <vt:lpstr>'完了検査第四面記入例（木造）'!Print_Area</vt:lpstr>
      <vt:lpstr>計画変更確認申請!Print_Area</vt:lpstr>
      <vt:lpstr>軽微変更報告書!Print_Area</vt:lpstr>
      <vt:lpstr>建築計画概要書!Print_Area</vt:lpstr>
      <vt:lpstr>消防工事計画届!Print_Area</vt:lpstr>
      <vt:lpstr>浄化槽工事完了届!Print_Area</vt:lpstr>
      <vt:lpstr>浄化槽調書!Print_Area</vt:lpstr>
      <vt:lpstr>他の建築主!Print_Area</vt:lpstr>
      <vt:lpstr>'他の建築主 (概要書)'!Print_Area</vt:lpstr>
      <vt:lpstr>'第四面－六面追加'!Print_Area</vt:lpstr>
      <vt:lpstr>中間検査!Print_Area</vt:lpstr>
      <vt:lpstr>'中間検査第四面記入例（木造) '!Print_Area</vt:lpstr>
      <vt:lpstr>'入力シート（確認申請書）'!Print_Area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AKC確認申請シート2022</dc:title>
  <dc:subject>ver.6.00</dc:subject>
  <dc:creator/>
  <dc:description>2022/07/06手数料改定に伴うスタンプ等の変更</dc:description>
  <cp:lastModifiedBy/>
  <dcterms:created xsi:type="dcterms:W3CDTF">2015-06-02T20:07:29Z</dcterms:created>
  <dcterms:modified xsi:type="dcterms:W3CDTF">2022-07-06T05:09:58Z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ContextId">
    <vt:lpwstr>953f593c-8c41-43a4-8121-e6dfe50bafad</vt:lpwstr>
  </property>
</Properties>
</file>